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k\Jade\Vorlesungen\2024WS\StatistikB\Lecture\Exercise\"/>
    </mc:Choice>
  </mc:AlternateContent>
  <xr:revisionPtr revIDLastSave="0" documentId="13_ncr:1_{CA0AE65D-77CC-4C02-BD2C-C147CA7DE574}" xr6:coauthVersionLast="36" xr6:coauthVersionMax="36" xr10:uidLastSave="{00000000-0000-0000-0000-000000000000}"/>
  <bookViews>
    <workbookView xWindow="0" yWindow="0" windowWidth="16960" windowHeight="5920" activeTab="1" xr2:uid="{00000000-000D-0000-FFFF-FFFF00000000}"/>
  </bookViews>
  <sheets>
    <sheet name="Tabelle2" sheetId="2" r:id="rId1"/>
    <sheet name="Tabelle3" sheetId="3" r:id="rId2"/>
    <sheet name="Tabelle1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" i="3" l="1"/>
  <c r="I1" i="3"/>
  <c r="F3" i="3"/>
  <c r="E3" i="3"/>
  <c r="F6546" i="3"/>
  <c r="E6546" i="3"/>
  <c r="F6545" i="3"/>
  <c r="E6545" i="3"/>
  <c r="F6544" i="3"/>
  <c r="E6544" i="3"/>
  <c r="F6543" i="3"/>
  <c r="E6543" i="3"/>
  <c r="F6542" i="3"/>
  <c r="E6542" i="3"/>
  <c r="F6541" i="3"/>
  <c r="E6541" i="3"/>
  <c r="F6540" i="3"/>
  <c r="E6540" i="3"/>
  <c r="F6539" i="3"/>
  <c r="E6539" i="3"/>
  <c r="F6538" i="3"/>
  <c r="E6538" i="3"/>
  <c r="F6537" i="3"/>
  <c r="E6537" i="3"/>
  <c r="F6536" i="3"/>
  <c r="E6536" i="3"/>
  <c r="F6535" i="3"/>
  <c r="E6535" i="3"/>
  <c r="F6534" i="3"/>
  <c r="E6534" i="3"/>
  <c r="F6533" i="3"/>
  <c r="E6533" i="3"/>
  <c r="F6532" i="3"/>
  <c r="E6532" i="3"/>
  <c r="F6531" i="3"/>
  <c r="E6531" i="3"/>
  <c r="F6530" i="3"/>
  <c r="E6530" i="3"/>
  <c r="F6529" i="3"/>
  <c r="E6529" i="3"/>
  <c r="F6528" i="3"/>
  <c r="E6528" i="3"/>
  <c r="F6527" i="3"/>
  <c r="E6527" i="3"/>
  <c r="F6526" i="3"/>
  <c r="E6526" i="3"/>
  <c r="F6525" i="3"/>
  <c r="E6525" i="3"/>
  <c r="F6524" i="3"/>
  <c r="E6524" i="3"/>
  <c r="F6523" i="3"/>
  <c r="E6523" i="3"/>
  <c r="F6522" i="3"/>
  <c r="E6522" i="3"/>
  <c r="F6521" i="3"/>
  <c r="E6521" i="3"/>
  <c r="F6520" i="3"/>
  <c r="E6520" i="3"/>
  <c r="F6519" i="3"/>
  <c r="E6519" i="3"/>
  <c r="F6518" i="3"/>
  <c r="E6518" i="3"/>
  <c r="F6517" i="3"/>
  <c r="E6517" i="3"/>
  <c r="F6516" i="3"/>
  <c r="E6516" i="3"/>
  <c r="F6515" i="3"/>
  <c r="E6515" i="3"/>
  <c r="F6514" i="3"/>
  <c r="E6514" i="3"/>
  <c r="F6513" i="3"/>
  <c r="E6513" i="3"/>
  <c r="F6512" i="3"/>
  <c r="E6512" i="3"/>
  <c r="F6511" i="3"/>
  <c r="E6511" i="3"/>
  <c r="F6510" i="3"/>
  <c r="E6510" i="3"/>
  <c r="F6509" i="3"/>
  <c r="E6509" i="3"/>
  <c r="F6508" i="3"/>
  <c r="E6508" i="3"/>
  <c r="F6507" i="3"/>
  <c r="E6507" i="3"/>
  <c r="F6506" i="3"/>
  <c r="E6506" i="3"/>
  <c r="F6505" i="3"/>
  <c r="E6505" i="3"/>
  <c r="F6504" i="3"/>
  <c r="E6504" i="3"/>
  <c r="F6503" i="3"/>
  <c r="E6503" i="3"/>
  <c r="F6502" i="3"/>
  <c r="E6502" i="3"/>
  <c r="F6501" i="3"/>
  <c r="E6501" i="3"/>
  <c r="F6500" i="3"/>
  <c r="E6500" i="3"/>
  <c r="F6499" i="3"/>
  <c r="E6499" i="3"/>
  <c r="F6498" i="3"/>
  <c r="E6498" i="3"/>
  <c r="F6497" i="3"/>
  <c r="E6497" i="3"/>
  <c r="F6496" i="3"/>
  <c r="E6496" i="3"/>
  <c r="F6495" i="3"/>
  <c r="E6495" i="3"/>
  <c r="F6494" i="3"/>
  <c r="E6494" i="3"/>
  <c r="F6493" i="3"/>
  <c r="E6493" i="3"/>
  <c r="F6492" i="3"/>
  <c r="E6492" i="3"/>
  <c r="F6491" i="3"/>
  <c r="E6491" i="3"/>
  <c r="F6490" i="3"/>
  <c r="E6490" i="3"/>
  <c r="F6489" i="3"/>
  <c r="E6489" i="3"/>
  <c r="F6488" i="3"/>
  <c r="E6488" i="3"/>
  <c r="F6487" i="3"/>
  <c r="E6487" i="3"/>
  <c r="F6486" i="3"/>
  <c r="E6486" i="3"/>
  <c r="F6485" i="3"/>
  <c r="E6485" i="3"/>
  <c r="F6484" i="3"/>
  <c r="E6484" i="3"/>
  <c r="F6483" i="3"/>
  <c r="E6483" i="3"/>
  <c r="F6482" i="3"/>
  <c r="E6482" i="3"/>
  <c r="F6481" i="3"/>
  <c r="E6481" i="3"/>
  <c r="F6480" i="3"/>
  <c r="E6480" i="3"/>
  <c r="F6479" i="3"/>
  <c r="E6479" i="3"/>
  <c r="F6478" i="3"/>
  <c r="E6478" i="3"/>
  <c r="F6477" i="3"/>
  <c r="E6477" i="3"/>
  <c r="F6476" i="3"/>
  <c r="E6476" i="3"/>
  <c r="F6475" i="3"/>
  <c r="E6475" i="3"/>
  <c r="F6474" i="3"/>
  <c r="E6474" i="3"/>
  <c r="F6473" i="3"/>
  <c r="E6473" i="3"/>
  <c r="F6472" i="3"/>
  <c r="E6472" i="3"/>
  <c r="F6471" i="3"/>
  <c r="E6471" i="3"/>
  <c r="F6470" i="3"/>
  <c r="E6470" i="3"/>
  <c r="F6469" i="3"/>
  <c r="E6469" i="3"/>
  <c r="F6468" i="3"/>
  <c r="E6468" i="3"/>
  <c r="F6467" i="3"/>
  <c r="E6467" i="3"/>
  <c r="F6466" i="3"/>
  <c r="E6466" i="3"/>
  <c r="F6465" i="3"/>
  <c r="E6465" i="3"/>
  <c r="F6464" i="3"/>
  <c r="E6464" i="3"/>
  <c r="F6463" i="3"/>
  <c r="E6463" i="3"/>
  <c r="F6462" i="3"/>
  <c r="E6462" i="3"/>
  <c r="F6461" i="3"/>
  <c r="E6461" i="3"/>
  <c r="F6460" i="3"/>
  <c r="E6460" i="3"/>
  <c r="F6459" i="3"/>
  <c r="E6459" i="3"/>
  <c r="F6458" i="3"/>
  <c r="E6458" i="3"/>
  <c r="F6457" i="3"/>
  <c r="E6457" i="3"/>
  <c r="F6456" i="3"/>
  <c r="E6456" i="3"/>
  <c r="F6455" i="3"/>
  <c r="E6455" i="3"/>
  <c r="F6454" i="3"/>
  <c r="E6454" i="3"/>
  <c r="F6453" i="3"/>
  <c r="E6453" i="3"/>
  <c r="F6452" i="3"/>
  <c r="E6452" i="3"/>
  <c r="F6451" i="3"/>
  <c r="E6451" i="3"/>
  <c r="F6450" i="3"/>
  <c r="E6450" i="3"/>
  <c r="F6449" i="3"/>
  <c r="E6449" i="3"/>
  <c r="F6448" i="3"/>
  <c r="E6448" i="3"/>
  <c r="F6447" i="3"/>
  <c r="E6447" i="3"/>
  <c r="F6446" i="3"/>
  <c r="E6446" i="3"/>
  <c r="F6445" i="3"/>
  <c r="E6445" i="3"/>
  <c r="F6444" i="3"/>
  <c r="E6444" i="3"/>
  <c r="F6443" i="3"/>
  <c r="E6443" i="3"/>
  <c r="F6442" i="3"/>
  <c r="E6442" i="3"/>
  <c r="F6441" i="3"/>
  <c r="E6441" i="3"/>
  <c r="F6440" i="3"/>
  <c r="E6440" i="3"/>
  <c r="F6439" i="3"/>
  <c r="E6439" i="3"/>
  <c r="F6438" i="3"/>
  <c r="E6438" i="3"/>
  <c r="F6437" i="3"/>
  <c r="E6437" i="3"/>
  <c r="F6436" i="3"/>
  <c r="E6436" i="3"/>
  <c r="F6435" i="3"/>
  <c r="E6435" i="3"/>
  <c r="F6434" i="3"/>
  <c r="E6434" i="3"/>
  <c r="F6433" i="3"/>
  <c r="E6433" i="3"/>
  <c r="F6432" i="3"/>
  <c r="E6432" i="3"/>
  <c r="F6431" i="3"/>
  <c r="E6431" i="3"/>
  <c r="F6430" i="3"/>
  <c r="E6430" i="3"/>
  <c r="F6429" i="3"/>
  <c r="E6429" i="3"/>
  <c r="F6428" i="3"/>
  <c r="E6428" i="3"/>
  <c r="F6427" i="3"/>
  <c r="E6427" i="3"/>
  <c r="F6426" i="3"/>
  <c r="E6426" i="3"/>
  <c r="F6425" i="3"/>
  <c r="E6425" i="3"/>
  <c r="F6424" i="3"/>
  <c r="E6424" i="3"/>
  <c r="F6423" i="3"/>
  <c r="E6423" i="3"/>
  <c r="F6422" i="3"/>
  <c r="E6422" i="3"/>
  <c r="F6421" i="3"/>
  <c r="E6421" i="3"/>
  <c r="F6420" i="3"/>
  <c r="E6420" i="3"/>
  <c r="F6419" i="3"/>
  <c r="E6419" i="3"/>
  <c r="F6418" i="3"/>
  <c r="E6418" i="3"/>
  <c r="F6417" i="3"/>
  <c r="E6417" i="3"/>
  <c r="F6416" i="3"/>
  <c r="E6416" i="3"/>
  <c r="F6415" i="3"/>
  <c r="E6415" i="3"/>
  <c r="F6414" i="3"/>
  <c r="E6414" i="3"/>
  <c r="F6413" i="3"/>
  <c r="E6413" i="3"/>
  <c r="F6412" i="3"/>
  <c r="E6412" i="3"/>
  <c r="F6411" i="3"/>
  <c r="E6411" i="3"/>
  <c r="F6410" i="3"/>
  <c r="E6410" i="3"/>
  <c r="F6409" i="3"/>
  <c r="E6409" i="3"/>
  <c r="F6408" i="3"/>
  <c r="E6408" i="3"/>
  <c r="F6407" i="3"/>
  <c r="E6407" i="3"/>
  <c r="F6406" i="3"/>
  <c r="E6406" i="3"/>
  <c r="F6405" i="3"/>
  <c r="E6405" i="3"/>
  <c r="F6404" i="3"/>
  <c r="E6404" i="3"/>
  <c r="F6403" i="3"/>
  <c r="E6403" i="3"/>
  <c r="F6402" i="3"/>
  <c r="E6402" i="3"/>
  <c r="F6401" i="3"/>
  <c r="E6401" i="3"/>
  <c r="F6400" i="3"/>
  <c r="E6400" i="3"/>
  <c r="F6399" i="3"/>
  <c r="E6399" i="3"/>
  <c r="F6398" i="3"/>
  <c r="E6398" i="3"/>
  <c r="F6397" i="3"/>
  <c r="E6397" i="3"/>
  <c r="F6396" i="3"/>
  <c r="E6396" i="3"/>
  <c r="F6395" i="3"/>
  <c r="E6395" i="3"/>
  <c r="F6394" i="3"/>
  <c r="E6394" i="3"/>
  <c r="F6393" i="3"/>
  <c r="E6393" i="3"/>
  <c r="F6392" i="3"/>
  <c r="E6392" i="3"/>
  <c r="F6391" i="3"/>
  <c r="E6391" i="3"/>
  <c r="F6390" i="3"/>
  <c r="E6390" i="3"/>
  <c r="F6389" i="3"/>
  <c r="E6389" i="3"/>
  <c r="F6388" i="3"/>
  <c r="E6388" i="3"/>
  <c r="F6387" i="3"/>
  <c r="E6387" i="3"/>
  <c r="F6386" i="3"/>
  <c r="E6386" i="3"/>
  <c r="F6385" i="3"/>
  <c r="E6385" i="3"/>
  <c r="F6384" i="3"/>
  <c r="E6384" i="3"/>
  <c r="F6383" i="3"/>
  <c r="E6383" i="3"/>
  <c r="F6382" i="3"/>
  <c r="E6382" i="3"/>
  <c r="F6381" i="3"/>
  <c r="E6381" i="3"/>
  <c r="F6380" i="3"/>
  <c r="E6380" i="3"/>
  <c r="F6379" i="3"/>
  <c r="E6379" i="3"/>
  <c r="F6378" i="3"/>
  <c r="E6378" i="3"/>
  <c r="F6377" i="3"/>
  <c r="E6377" i="3"/>
  <c r="F6376" i="3"/>
  <c r="E6376" i="3"/>
  <c r="F6375" i="3"/>
  <c r="E6375" i="3"/>
  <c r="F6374" i="3"/>
  <c r="E6374" i="3"/>
  <c r="F6373" i="3"/>
  <c r="E6373" i="3"/>
  <c r="F6372" i="3"/>
  <c r="E6372" i="3"/>
  <c r="F6371" i="3"/>
  <c r="E6371" i="3"/>
  <c r="F6370" i="3"/>
  <c r="E6370" i="3"/>
  <c r="F6369" i="3"/>
  <c r="E6369" i="3"/>
  <c r="F6368" i="3"/>
  <c r="E6368" i="3"/>
  <c r="F6367" i="3"/>
  <c r="E6367" i="3"/>
  <c r="F6366" i="3"/>
  <c r="E6366" i="3"/>
  <c r="F6365" i="3"/>
  <c r="E6365" i="3"/>
  <c r="F6364" i="3"/>
  <c r="E6364" i="3"/>
  <c r="F6363" i="3"/>
  <c r="E6363" i="3"/>
  <c r="F6362" i="3"/>
  <c r="E6362" i="3"/>
  <c r="F6361" i="3"/>
  <c r="E6361" i="3"/>
  <c r="F6360" i="3"/>
  <c r="E6360" i="3"/>
  <c r="F6359" i="3"/>
  <c r="E6359" i="3"/>
  <c r="F6358" i="3"/>
  <c r="E6358" i="3"/>
  <c r="F6357" i="3"/>
  <c r="E6357" i="3"/>
  <c r="F6356" i="3"/>
  <c r="E6356" i="3"/>
  <c r="F6355" i="3"/>
  <c r="E6355" i="3"/>
  <c r="F6354" i="3"/>
  <c r="E6354" i="3"/>
  <c r="F6353" i="3"/>
  <c r="E6353" i="3"/>
  <c r="F6352" i="3"/>
  <c r="E6352" i="3"/>
  <c r="F6351" i="3"/>
  <c r="E6351" i="3"/>
  <c r="F6350" i="3"/>
  <c r="E6350" i="3"/>
  <c r="F6349" i="3"/>
  <c r="E6349" i="3"/>
  <c r="F6348" i="3"/>
  <c r="E6348" i="3"/>
  <c r="F6347" i="3"/>
  <c r="E6347" i="3"/>
  <c r="F6346" i="3"/>
  <c r="E6346" i="3"/>
  <c r="F6345" i="3"/>
  <c r="E6345" i="3"/>
  <c r="F6344" i="3"/>
  <c r="E6344" i="3"/>
  <c r="F6343" i="3"/>
  <c r="E6343" i="3"/>
  <c r="F6342" i="3"/>
  <c r="E6342" i="3"/>
  <c r="F6341" i="3"/>
  <c r="E6341" i="3"/>
  <c r="F6340" i="3"/>
  <c r="E6340" i="3"/>
  <c r="F6339" i="3"/>
  <c r="E6339" i="3"/>
  <c r="F6338" i="3"/>
  <c r="E6338" i="3"/>
  <c r="F6337" i="3"/>
  <c r="E6337" i="3"/>
  <c r="F6336" i="3"/>
  <c r="E6336" i="3"/>
  <c r="F6335" i="3"/>
  <c r="E6335" i="3"/>
  <c r="F6334" i="3"/>
  <c r="E6334" i="3"/>
  <c r="F6333" i="3"/>
  <c r="E6333" i="3"/>
  <c r="F6332" i="3"/>
  <c r="E6332" i="3"/>
  <c r="F6331" i="3"/>
  <c r="E6331" i="3"/>
  <c r="F6330" i="3"/>
  <c r="E6330" i="3"/>
  <c r="F6329" i="3"/>
  <c r="E6329" i="3"/>
  <c r="F6328" i="3"/>
  <c r="E6328" i="3"/>
  <c r="F6327" i="3"/>
  <c r="E6327" i="3"/>
  <c r="F6326" i="3"/>
  <c r="E6326" i="3"/>
  <c r="F6325" i="3"/>
  <c r="E6325" i="3"/>
  <c r="F6324" i="3"/>
  <c r="E6324" i="3"/>
  <c r="F6323" i="3"/>
  <c r="E6323" i="3"/>
  <c r="F6322" i="3"/>
  <c r="E6322" i="3"/>
  <c r="F6321" i="3"/>
  <c r="E6321" i="3"/>
  <c r="F6320" i="3"/>
  <c r="E6320" i="3"/>
  <c r="F6319" i="3"/>
  <c r="E6319" i="3"/>
  <c r="F6318" i="3"/>
  <c r="E6318" i="3"/>
  <c r="F6317" i="3"/>
  <c r="E6317" i="3"/>
  <c r="F6316" i="3"/>
  <c r="E6316" i="3"/>
  <c r="F6315" i="3"/>
  <c r="E6315" i="3"/>
  <c r="F6314" i="3"/>
  <c r="E6314" i="3"/>
  <c r="F6313" i="3"/>
  <c r="E6313" i="3"/>
  <c r="F6312" i="3"/>
  <c r="E6312" i="3"/>
  <c r="F6311" i="3"/>
  <c r="E6311" i="3"/>
  <c r="F6310" i="3"/>
  <c r="E6310" i="3"/>
  <c r="F6309" i="3"/>
  <c r="E6309" i="3"/>
  <c r="F6308" i="3"/>
  <c r="E6308" i="3"/>
  <c r="F6307" i="3"/>
  <c r="E6307" i="3"/>
  <c r="F6306" i="3"/>
  <c r="E6306" i="3"/>
  <c r="F6305" i="3"/>
  <c r="E6305" i="3"/>
  <c r="F6304" i="3"/>
  <c r="E6304" i="3"/>
  <c r="F6303" i="3"/>
  <c r="E6303" i="3"/>
  <c r="F6302" i="3"/>
  <c r="E6302" i="3"/>
  <c r="F6301" i="3"/>
  <c r="E6301" i="3"/>
  <c r="F6300" i="3"/>
  <c r="E6300" i="3"/>
  <c r="F6299" i="3"/>
  <c r="E6299" i="3"/>
  <c r="F6298" i="3"/>
  <c r="E6298" i="3"/>
  <c r="F6297" i="3"/>
  <c r="E6297" i="3"/>
  <c r="F6296" i="3"/>
  <c r="E6296" i="3"/>
  <c r="F6295" i="3"/>
  <c r="E6295" i="3"/>
  <c r="F6294" i="3"/>
  <c r="E6294" i="3"/>
  <c r="F6293" i="3"/>
  <c r="E6293" i="3"/>
  <c r="F6292" i="3"/>
  <c r="E6292" i="3"/>
  <c r="F6291" i="3"/>
  <c r="E6291" i="3"/>
  <c r="F6290" i="3"/>
  <c r="E6290" i="3"/>
  <c r="F6289" i="3"/>
  <c r="E6289" i="3"/>
  <c r="F6288" i="3"/>
  <c r="E6288" i="3"/>
  <c r="F6287" i="3"/>
  <c r="E6287" i="3"/>
  <c r="F6286" i="3"/>
  <c r="E6286" i="3"/>
  <c r="F6285" i="3"/>
  <c r="E6285" i="3"/>
  <c r="F6284" i="3"/>
  <c r="E6284" i="3"/>
  <c r="F6283" i="3"/>
  <c r="E6283" i="3"/>
  <c r="F6282" i="3"/>
  <c r="E6282" i="3"/>
  <c r="F6281" i="3"/>
  <c r="E6281" i="3"/>
  <c r="F6280" i="3"/>
  <c r="E6280" i="3"/>
  <c r="F6279" i="3"/>
  <c r="E6279" i="3"/>
  <c r="F6278" i="3"/>
  <c r="E6278" i="3"/>
  <c r="F6277" i="3"/>
  <c r="E6277" i="3"/>
  <c r="F6276" i="3"/>
  <c r="E6276" i="3"/>
  <c r="F6275" i="3"/>
  <c r="E6275" i="3"/>
  <c r="F6274" i="3"/>
  <c r="E6274" i="3"/>
  <c r="F6273" i="3"/>
  <c r="E6273" i="3"/>
  <c r="F6272" i="3"/>
  <c r="E6272" i="3"/>
  <c r="F6271" i="3"/>
  <c r="E6271" i="3"/>
  <c r="F6270" i="3"/>
  <c r="E6270" i="3"/>
  <c r="F6269" i="3"/>
  <c r="E6269" i="3"/>
  <c r="F6268" i="3"/>
  <c r="E6268" i="3"/>
  <c r="F6267" i="3"/>
  <c r="E6267" i="3"/>
  <c r="F6266" i="3"/>
  <c r="E6266" i="3"/>
  <c r="F6265" i="3"/>
  <c r="E6265" i="3"/>
  <c r="F6264" i="3"/>
  <c r="E6264" i="3"/>
  <c r="F6263" i="3"/>
  <c r="E6263" i="3"/>
  <c r="F6262" i="3"/>
  <c r="E6262" i="3"/>
  <c r="F6261" i="3"/>
  <c r="E6261" i="3"/>
  <c r="F6260" i="3"/>
  <c r="E6260" i="3"/>
  <c r="F6259" i="3"/>
  <c r="E6259" i="3"/>
  <c r="F6258" i="3"/>
  <c r="E6258" i="3"/>
  <c r="F6257" i="3"/>
  <c r="E6257" i="3"/>
  <c r="F6256" i="3"/>
  <c r="E6256" i="3"/>
  <c r="F6255" i="3"/>
  <c r="E6255" i="3"/>
  <c r="F6254" i="3"/>
  <c r="E6254" i="3"/>
  <c r="F6253" i="3"/>
  <c r="E6253" i="3"/>
  <c r="F6252" i="3"/>
  <c r="E6252" i="3"/>
  <c r="F6251" i="3"/>
  <c r="E6251" i="3"/>
  <c r="F6250" i="3"/>
  <c r="E6250" i="3"/>
  <c r="F6249" i="3"/>
  <c r="E6249" i="3"/>
  <c r="F6248" i="3"/>
  <c r="E6248" i="3"/>
  <c r="F6247" i="3"/>
  <c r="E6247" i="3"/>
  <c r="F6246" i="3"/>
  <c r="E6246" i="3"/>
  <c r="F6245" i="3"/>
  <c r="E6245" i="3"/>
  <c r="F6244" i="3"/>
  <c r="E6244" i="3"/>
  <c r="F6243" i="3"/>
  <c r="E6243" i="3"/>
  <c r="F6242" i="3"/>
  <c r="E6242" i="3"/>
  <c r="F6241" i="3"/>
  <c r="E6241" i="3"/>
  <c r="F6240" i="3"/>
  <c r="E6240" i="3"/>
  <c r="F6239" i="3"/>
  <c r="E6239" i="3"/>
  <c r="F6238" i="3"/>
  <c r="E6238" i="3"/>
  <c r="F6237" i="3"/>
  <c r="E6237" i="3"/>
  <c r="F6236" i="3"/>
  <c r="E6236" i="3"/>
  <c r="F6235" i="3"/>
  <c r="E6235" i="3"/>
  <c r="F6234" i="3"/>
  <c r="E6234" i="3"/>
  <c r="F6233" i="3"/>
  <c r="E6233" i="3"/>
  <c r="F6232" i="3"/>
  <c r="E6232" i="3"/>
  <c r="F6231" i="3"/>
  <c r="E6231" i="3"/>
  <c r="F6230" i="3"/>
  <c r="E6230" i="3"/>
  <c r="F6229" i="3"/>
  <c r="E6229" i="3"/>
  <c r="F6228" i="3"/>
  <c r="E6228" i="3"/>
  <c r="F6227" i="3"/>
  <c r="E6227" i="3"/>
  <c r="F6226" i="3"/>
  <c r="E6226" i="3"/>
  <c r="F6225" i="3"/>
  <c r="E6225" i="3"/>
  <c r="F6224" i="3"/>
  <c r="E6224" i="3"/>
  <c r="F6223" i="3"/>
  <c r="E6223" i="3"/>
  <c r="F6222" i="3"/>
  <c r="E6222" i="3"/>
  <c r="F6221" i="3"/>
  <c r="E6221" i="3"/>
  <c r="F6220" i="3"/>
  <c r="E6220" i="3"/>
  <c r="F6219" i="3"/>
  <c r="E6219" i="3"/>
  <c r="F6218" i="3"/>
  <c r="E6218" i="3"/>
  <c r="F6217" i="3"/>
  <c r="E6217" i="3"/>
  <c r="F6216" i="3"/>
  <c r="E6216" i="3"/>
  <c r="F6215" i="3"/>
  <c r="E6215" i="3"/>
  <c r="F6214" i="3"/>
  <c r="E6214" i="3"/>
  <c r="F6213" i="3"/>
  <c r="E6213" i="3"/>
  <c r="F6212" i="3"/>
  <c r="E6212" i="3"/>
  <c r="F6211" i="3"/>
  <c r="E6211" i="3"/>
  <c r="F6210" i="3"/>
  <c r="E6210" i="3"/>
  <c r="F6209" i="3"/>
  <c r="E6209" i="3"/>
  <c r="F6208" i="3"/>
  <c r="E6208" i="3"/>
  <c r="F6207" i="3"/>
  <c r="E6207" i="3"/>
  <c r="F6206" i="3"/>
  <c r="E6206" i="3"/>
  <c r="F6205" i="3"/>
  <c r="E6205" i="3"/>
  <c r="F6204" i="3"/>
  <c r="E6204" i="3"/>
  <c r="F6203" i="3"/>
  <c r="E6203" i="3"/>
  <c r="F6202" i="3"/>
  <c r="E6202" i="3"/>
  <c r="F6201" i="3"/>
  <c r="E6201" i="3"/>
  <c r="F6200" i="3"/>
  <c r="E6200" i="3"/>
  <c r="F6199" i="3"/>
  <c r="E6199" i="3"/>
  <c r="F6198" i="3"/>
  <c r="E6198" i="3"/>
  <c r="F6197" i="3"/>
  <c r="E6197" i="3"/>
  <c r="F6196" i="3"/>
  <c r="E6196" i="3"/>
  <c r="F6195" i="3"/>
  <c r="E6195" i="3"/>
  <c r="F6194" i="3"/>
  <c r="E6194" i="3"/>
  <c r="F6193" i="3"/>
  <c r="E6193" i="3"/>
  <c r="F6192" i="3"/>
  <c r="E6192" i="3"/>
  <c r="F6191" i="3"/>
  <c r="E6191" i="3"/>
  <c r="F6190" i="3"/>
  <c r="E6190" i="3"/>
  <c r="F6189" i="3"/>
  <c r="E6189" i="3"/>
  <c r="F6188" i="3"/>
  <c r="E6188" i="3"/>
  <c r="F6187" i="3"/>
  <c r="E6187" i="3"/>
  <c r="F6186" i="3"/>
  <c r="E6186" i="3"/>
  <c r="F6185" i="3"/>
  <c r="E6185" i="3"/>
  <c r="F6184" i="3"/>
  <c r="E6184" i="3"/>
  <c r="F6183" i="3"/>
  <c r="E6183" i="3"/>
  <c r="F6182" i="3"/>
  <c r="E6182" i="3"/>
  <c r="F6181" i="3"/>
  <c r="E6181" i="3"/>
  <c r="F6180" i="3"/>
  <c r="E6180" i="3"/>
  <c r="F6179" i="3"/>
  <c r="E6179" i="3"/>
  <c r="F6178" i="3"/>
  <c r="E6178" i="3"/>
  <c r="F6177" i="3"/>
  <c r="E6177" i="3"/>
  <c r="F6176" i="3"/>
  <c r="E6176" i="3"/>
  <c r="F6175" i="3"/>
  <c r="E6175" i="3"/>
  <c r="F6174" i="3"/>
  <c r="E6174" i="3"/>
  <c r="F6173" i="3"/>
  <c r="E6173" i="3"/>
  <c r="F6172" i="3"/>
  <c r="E6172" i="3"/>
  <c r="F6171" i="3"/>
  <c r="E6171" i="3"/>
  <c r="F6170" i="3"/>
  <c r="E6170" i="3"/>
  <c r="F6169" i="3"/>
  <c r="E6169" i="3"/>
  <c r="F6168" i="3"/>
  <c r="E6168" i="3"/>
  <c r="F6167" i="3"/>
  <c r="E6167" i="3"/>
  <c r="F6166" i="3"/>
  <c r="E6166" i="3"/>
  <c r="F6165" i="3"/>
  <c r="E6165" i="3"/>
  <c r="F6164" i="3"/>
  <c r="E6164" i="3"/>
  <c r="F6163" i="3"/>
  <c r="E6163" i="3"/>
  <c r="F6162" i="3"/>
  <c r="E6162" i="3"/>
  <c r="F6161" i="3"/>
  <c r="E6161" i="3"/>
  <c r="F6160" i="3"/>
  <c r="E6160" i="3"/>
  <c r="F6159" i="3"/>
  <c r="E6159" i="3"/>
  <c r="F6158" i="3"/>
  <c r="E6158" i="3"/>
  <c r="F6157" i="3"/>
  <c r="E6157" i="3"/>
  <c r="F6156" i="3"/>
  <c r="E6156" i="3"/>
  <c r="F6155" i="3"/>
  <c r="E6155" i="3"/>
  <c r="F6154" i="3"/>
  <c r="E6154" i="3"/>
  <c r="F6153" i="3"/>
  <c r="E6153" i="3"/>
  <c r="F6152" i="3"/>
  <c r="E6152" i="3"/>
  <c r="F6151" i="3"/>
  <c r="E6151" i="3"/>
  <c r="F6150" i="3"/>
  <c r="E6150" i="3"/>
  <c r="F6149" i="3"/>
  <c r="E6149" i="3"/>
  <c r="F6148" i="3"/>
  <c r="E6148" i="3"/>
  <c r="F6147" i="3"/>
  <c r="E6147" i="3"/>
  <c r="F6146" i="3"/>
  <c r="E6146" i="3"/>
  <c r="F6145" i="3"/>
  <c r="E6145" i="3"/>
  <c r="F6144" i="3"/>
  <c r="E6144" i="3"/>
  <c r="F6143" i="3"/>
  <c r="E6143" i="3"/>
  <c r="F6142" i="3"/>
  <c r="E6142" i="3"/>
  <c r="F6141" i="3"/>
  <c r="E6141" i="3"/>
  <c r="F6140" i="3"/>
  <c r="E6140" i="3"/>
  <c r="F6139" i="3"/>
  <c r="E6139" i="3"/>
  <c r="F6138" i="3"/>
  <c r="E6138" i="3"/>
  <c r="F6137" i="3"/>
  <c r="E6137" i="3"/>
  <c r="F6136" i="3"/>
  <c r="E6136" i="3"/>
  <c r="F6135" i="3"/>
  <c r="E6135" i="3"/>
  <c r="F6134" i="3"/>
  <c r="E6134" i="3"/>
  <c r="F6133" i="3"/>
  <c r="E6133" i="3"/>
  <c r="F6132" i="3"/>
  <c r="E6132" i="3"/>
  <c r="F6131" i="3"/>
  <c r="E6131" i="3"/>
  <c r="F6130" i="3"/>
  <c r="E6130" i="3"/>
  <c r="F6129" i="3"/>
  <c r="E6129" i="3"/>
  <c r="F6128" i="3"/>
  <c r="E6128" i="3"/>
  <c r="F6127" i="3"/>
  <c r="E6127" i="3"/>
  <c r="F6126" i="3"/>
  <c r="E6126" i="3"/>
  <c r="F6125" i="3"/>
  <c r="E6125" i="3"/>
  <c r="F6124" i="3"/>
  <c r="E6124" i="3"/>
  <c r="F6123" i="3"/>
  <c r="E6123" i="3"/>
  <c r="F6122" i="3"/>
  <c r="E6122" i="3"/>
  <c r="F6121" i="3"/>
  <c r="E6121" i="3"/>
  <c r="F6120" i="3"/>
  <c r="E6120" i="3"/>
  <c r="F6119" i="3"/>
  <c r="E6119" i="3"/>
  <c r="F6118" i="3"/>
  <c r="E6118" i="3"/>
  <c r="F6117" i="3"/>
  <c r="E6117" i="3"/>
  <c r="F6116" i="3"/>
  <c r="E6116" i="3"/>
  <c r="F6115" i="3"/>
  <c r="E6115" i="3"/>
  <c r="F6114" i="3"/>
  <c r="E6114" i="3"/>
  <c r="F6113" i="3"/>
  <c r="E6113" i="3"/>
  <c r="F6112" i="3"/>
  <c r="E6112" i="3"/>
  <c r="F6111" i="3"/>
  <c r="E6111" i="3"/>
  <c r="F6110" i="3"/>
  <c r="E6110" i="3"/>
  <c r="F6109" i="3"/>
  <c r="E6109" i="3"/>
  <c r="F6108" i="3"/>
  <c r="E6108" i="3"/>
  <c r="F6107" i="3"/>
  <c r="E6107" i="3"/>
  <c r="F6106" i="3"/>
  <c r="E6106" i="3"/>
  <c r="F6105" i="3"/>
  <c r="E6105" i="3"/>
  <c r="F6104" i="3"/>
  <c r="E6104" i="3"/>
  <c r="F6103" i="3"/>
  <c r="E6103" i="3"/>
  <c r="F6102" i="3"/>
  <c r="E6102" i="3"/>
  <c r="F6101" i="3"/>
  <c r="E6101" i="3"/>
  <c r="F6100" i="3"/>
  <c r="E6100" i="3"/>
  <c r="F6099" i="3"/>
  <c r="E6099" i="3"/>
  <c r="F6098" i="3"/>
  <c r="E6098" i="3"/>
  <c r="F6097" i="3"/>
  <c r="E6097" i="3"/>
  <c r="F6096" i="3"/>
  <c r="E6096" i="3"/>
  <c r="F6095" i="3"/>
  <c r="E6095" i="3"/>
  <c r="F6094" i="3"/>
  <c r="E6094" i="3"/>
  <c r="F6093" i="3"/>
  <c r="E6093" i="3"/>
  <c r="F6092" i="3"/>
  <c r="E6092" i="3"/>
  <c r="F6091" i="3"/>
  <c r="E6091" i="3"/>
  <c r="F6090" i="3"/>
  <c r="E6090" i="3"/>
  <c r="F6089" i="3"/>
  <c r="E6089" i="3"/>
  <c r="F6088" i="3"/>
  <c r="E6088" i="3"/>
  <c r="F6087" i="3"/>
  <c r="E6087" i="3"/>
  <c r="F6086" i="3"/>
  <c r="E6086" i="3"/>
  <c r="F6085" i="3"/>
  <c r="E6085" i="3"/>
  <c r="F6084" i="3"/>
  <c r="E6084" i="3"/>
  <c r="F6083" i="3"/>
  <c r="E6083" i="3"/>
  <c r="F6082" i="3"/>
  <c r="E6082" i="3"/>
  <c r="F6081" i="3"/>
  <c r="E6081" i="3"/>
  <c r="F6080" i="3"/>
  <c r="E6080" i="3"/>
  <c r="F6079" i="3"/>
  <c r="E6079" i="3"/>
  <c r="F6078" i="3"/>
  <c r="E6078" i="3"/>
  <c r="F6077" i="3"/>
  <c r="E6077" i="3"/>
  <c r="F6076" i="3"/>
  <c r="E6076" i="3"/>
  <c r="F6075" i="3"/>
  <c r="E6075" i="3"/>
  <c r="F6074" i="3"/>
  <c r="E6074" i="3"/>
  <c r="F6073" i="3"/>
  <c r="E6073" i="3"/>
  <c r="F6072" i="3"/>
  <c r="E6072" i="3"/>
  <c r="F6071" i="3"/>
  <c r="E6071" i="3"/>
  <c r="F6070" i="3"/>
  <c r="E6070" i="3"/>
  <c r="F6069" i="3"/>
  <c r="E6069" i="3"/>
  <c r="F6068" i="3"/>
  <c r="E6068" i="3"/>
  <c r="F6067" i="3"/>
  <c r="E6067" i="3"/>
  <c r="F6066" i="3"/>
  <c r="E6066" i="3"/>
  <c r="F6065" i="3"/>
  <c r="E6065" i="3"/>
  <c r="F6064" i="3"/>
  <c r="E6064" i="3"/>
  <c r="F6063" i="3"/>
  <c r="E6063" i="3"/>
  <c r="F6062" i="3"/>
  <c r="E6062" i="3"/>
  <c r="F6061" i="3"/>
  <c r="E6061" i="3"/>
  <c r="F6060" i="3"/>
  <c r="E6060" i="3"/>
  <c r="F6059" i="3"/>
  <c r="E6059" i="3"/>
  <c r="F6058" i="3"/>
  <c r="E6058" i="3"/>
  <c r="F6057" i="3"/>
  <c r="E6057" i="3"/>
  <c r="F6056" i="3"/>
  <c r="E6056" i="3"/>
  <c r="F6055" i="3"/>
  <c r="E6055" i="3"/>
  <c r="F6054" i="3"/>
  <c r="E6054" i="3"/>
  <c r="F6053" i="3"/>
  <c r="E6053" i="3"/>
  <c r="F6052" i="3"/>
  <c r="E6052" i="3"/>
  <c r="F6051" i="3"/>
  <c r="E6051" i="3"/>
  <c r="F6050" i="3"/>
  <c r="E6050" i="3"/>
  <c r="F6049" i="3"/>
  <c r="E6049" i="3"/>
  <c r="F6048" i="3"/>
  <c r="E6048" i="3"/>
  <c r="F6047" i="3"/>
  <c r="E6047" i="3"/>
  <c r="F6046" i="3"/>
  <c r="E6046" i="3"/>
  <c r="F6045" i="3"/>
  <c r="E6045" i="3"/>
  <c r="F6044" i="3"/>
  <c r="E6044" i="3"/>
  <c r="F6043" i="3"/>
  <c r="E6043" i="3"/>
  <c r="F6042" i="3"/>
  <c r="E6042" i="3"/>
  <c r="F6041" i="3"/>
  <c r="E6041" i="3"/>
  <c r="F6040" i="3"/>
  <c r="E6040" i="3"/>
  <c r="F6039" i="3"/>
  <c r="E6039" i="3"/>
  <c r="F6038" i="3"/>
  <c r="E6038" i="3"/>
  <c r="F6037" i="3"/>
  <c r="E6037" i="3"/>
  <c r="F6036" i="3"/>
  <c r="E6036" i="3"/>
  <c r="F6035" i="3"/>
  <c r="E6035" i="3"/>
  <c r="F6034" i="3"/>
  <c r="E6034" i="3"/>
  <c r="F6033" i="3"/>
  <c r="E6033" i="3"/>
  <c r="F6032" i="3"/>
  <c r="E6032" i="3"/>
  <c r="F6031" i="3"/>
  <c r="E6031" i="3"/>
  <c r="F6030" i="3"/>
  <c r="E6030" i="3"/>
  <c r="F6029" i="3"/>
  <c r="E6029" i="3"/>
  <c r="F6028" i="3"/>
  <c r="E6028" i="3"/>
  <c r="F6027" i="3"/>
  <c r="E6027" i="3"/>
  <c r="F6026" i="3"/>
  <c r="E6026" i="3"/>
  <c r="F6025" i="3"/>
  <c r="E6025" i="3"/>
  <c r="F6024" i="3"/>
  <c r="E6024" i="3"/>
  <c r="F6023" i="3"/>
  <c r="E6023" i="3"/>
  <c r="F6022" i="3"/>
  <c r="E6022" i="3"/>
  <c r="F6021" i="3"/>
  <c r="E6021" i="3"/>
  <c r="F6020" i="3"/>
  <c r="E6020" i="3"/>
  <c r="F6019" i="3"/>
  <c r="E6019" i="3"/>
  <c r="F6018" i="3"/>
  <c r="E6018" i="3"/>
  <c r="F6017" i="3"/>
  <c r="E6017" i="3"/>
  <c r="F6016" i="3"/>
  <c r="E6016" i="3"/>
  <c r="F6015" i="3"/>
  <c r="E6015" i="3"/>
  <c r="F6014" i="3"/>
  <c r="E6014" i="3"/>
  <c r="F6013" i="3"/>
  <c r="E6013" i="3"/>
  <c r="F6012" i="3"/>
  <c r="E6012" i="3"/>
  <c r="F6011" i="3"/>
  <c r="E6011" i="3"/>
  <c r="F6010" i="3"/>
  <c r="E6010" i="3"/>
  <c r="F6009" i="3"/>
  <c r="E6009" i="3"/>
  <c r="F6008" i="3"/>
  <c r="E6008" i="3"/>
  <c r="F6007" i="3"/>
  <c r="E6007" i="3"/>
  <c r="F6006" i="3"/>
  <c r="E6006" i="3"/>
  <c r="F6005" i="3"/>
  <c r="E6005" i="3"/>
  <c r="F6004" i="3"/>
  <c r="E6004" i="3"/>
  <c r="F6003" i="3"/>
  <c r="E6003" i="3"/>
  <c r="F6002" i="3"/>
  <c r="E6002" i="3"/>
  <c r="F6001" i="3"/>
  <c r="E6001" i="3"/>
  <c r="F6000" i="3"/>
  <c r="E6000" i="3"/>
  <c r="F5999" i="3"/>
  <c r="E5999" i="3"/>
  <c r="F5998" i="3"/>
  <c r="E5998" i="3"/>
  <c r="F5997" i="3"/>
  <c r="E5997" i="3"/>
  <c r="F5996" i="3"/>
  <c r="E5996" i="3"/>
  <c r="F5995" i="3"/>
  <c r="E5995" i="3"/>
  <c r="F5994" i="3"/>
  <c r="E5994" i="3"/>
  <c r="F5993" i="3"/>
  <c r="E5993" i="3"/>
  <c r="F5992" i="3"/>
  <c r="E5992" i="3"/>
  <c r="F5991" i="3"/>
  <c r="E5991" i="3"/>
  <c r="F5990" i="3"/>
  <c r="E5990" i="3"/>
  <c r="F5989" i="3"/>
  <c r="E5989" i="3"/>
  <c r="F5988" i="3"/>
  <c r="E5988" i="3"/>
  <c r="F5987" i="3"/>
  <c r="E5987" i="3"/>
  <c r="F5986" i="3"/>
  <c r="E5986" i="3"/>
  <c r="F5985" i="3"/>
  <c r="E5985" i="3"/>
  <c r="F5984" i="3"/>
  <c r="E5984" i="3"/>
  <c r="F5983" i="3"/>
  <c r="E5983" i="3"/>
  <c r="F5982" i="3"/>
  <c r="E5982" i="3"/>
  <c r="F5981" i="3"/>
  <c r="E5981" i="3"/>
  <c r="F5980" i="3"/>
  <c r="E5980" i="3"/>
  <c r="F5979" i="3"/>
  <c r="E5979" i="3"/>
  <c r="F5978" i="3"/>
  <c r="E5978" i="3"/>
  <c r="F5977" i="3"/>
  <c r="E5977" i="3"/>
  <c r="F5976" i="3"/>
  <c r="E5976" i="3"/>
  <c r="F5975" i="3"/>
  <c r="E5975" i="3"/>
  <c r="F5974" i="3"/>
  <c r="E5974" i="3"/>
  <c r="F5973" i="3"/>
  <c r="E5973" i="3"/>
  <c r="F5972" i="3"/>
  <c r="E5972" i="3"/>
  <c r="F5971" i="3"/>
  <c r="E5971" i="3"/>
  <c r="F5970" i="3"/>
  <c r="E5970" i="3"/>
  <c r="F5969" i="3"/>
  <c r="E5969" i="3"/>
  <c r="F5968" i="3"/>
  <c r="E5968" i="3"/>
  <c r="F5967" i="3"/>
  <c r="E5967" i="3"/>
  <c r="F5966" i="3"/>
  <c r="E5966" i="3"/>
  <c r="F5965" i="3"/>
  <c r="E5965" i="3"/>
  <c r="F5964" i="3"/>
  <c r="E5964" i="3"/>
  <c r="F5963" i="3"/>
  <c r="E5963" i="3"/>
  <c r="F5962" i="3"/>
  <c r="E5962" i="3"/>
  <c r="F5961" i="3"/>
  <c r="E5961" i="3"/>
  <c r="F5960" i="3"/>
  <c r="E5960" i="3"/>
  <c r="F5959" i="3"/>
  <c r="E5959" i="3"/>
  <c r="F5958" i="3"/>
  <c r="E5958" i="3"/>
  <c r="F5957" i="3"/>
  <c r="E5957" i="3"/>
  <c r="F5956" i="3"/>
  <c r="E5956" i="3"/>
  <c r="F5955" i="3"/>
  <c r="E5955" i="3"/>
  <c r="F5954" i="3"/>
  <c r="E5954" i="3"/>
  <c r="F5953" i="3"/>
  <c r="E5953" i="3"/>
  <c r="F5952" i="3"/>
  <c r="E5952" i="3"/>
  <c r="F5951" i="3"/>
  <c r="E5951" i="3"/>
  <c r="F5950" i="3"/>
  <c r="E5950" i="3"/>
  <c r="F5949" i="3"/>
  <c r="E5949" i="3"/>
  <c r="F5948" i="3"/>
  <c r="E5948" i="3"/>
  <c r="F5947" i="3"/>
  <c r="E5947" i="3"/>
  <c r="F5946" i="3"/>
  <c r="E5946" i="3"/>
  <c r="F5945" i="3"/>
  <c r="E5945" i="3"/>
  <c r="F5944" i="3"/>
  <c r="E5944" i="3"/>
  <c r="F5943" i="3"/>
  <c r="E5943" i="3"/>
  <c r="F5942" i="3"/>
  <c r="E5942" i="3"/>
  <c r="F5941" i="3"/>
  <c r="E5941" i="3"/>
  <c r="F5940" i="3"/>
  <c r="E5940" i="3"/>
  <c r="F5939" i="3"/>
  <c r="E5939" i="3"/>
  <c r="F5938" i="3"/>
  <c r="E5938" i="3"/>
  <c r="F5937" i="3"/>
  <c r="E5937" i="3"/>
  <c r="F5936" i="3"/>
  <c r="E5936" i="3"/>
  <c r="F5935" i="3"/>
  <c r="E5935" i="3"/>
  <c r="F5934" i="3"/>
  <c r="E5934" i="3"/>
  <c r="F5933" i="3"/>
  <c r="E5933" i="3"/>
  <c r="F5932" i="3"/>
  <c r="E5932" i="3"/>
  <c r="F5931" i="3"/>
  <c r="E5931" i="3"/>
  <c r="F5930" i="3"/>
  <c r="E5930" i="3"/>
  <c r="F5929" i="3"/>
  <c r="E5929" i="3"/>
  <c r="F5928" i="3"/>
  <c r="E5928" i="3"/>
  <c r="F5927" i="3"/>
  <c r="E5927" i="3"/>
  <c r="F5926" i="3"/>
  <c r="E5926" i="3"/>
  <c r="F5925" i="3"/>
  <c r="E5925" i="3"/>
  <c r="F5924" i="3"/>
  <c r="E5924" i="3"/>
  <c r="F5923" i="3"/>
  <c r="E5923" i="3"/>
  <c r="F5922" i="3"/>
  <c r="E5922" i="3"/>
  <c r="F5921" i="3"/>
  <c r="E5921" i="3"/>
  <c r="F5920" i="3"/>
  <c r="E5920" i="3"/>
  <c r="F5919" i="3"/>
  <c r="E5919" i="3"/>
  <c r="F5918" i="3"/>
  <c r="E5918" i="3"/>
  <c r="F5917" i="3"/>
  <c r="E5917" i="3"/>
  <c r="F5916" i="3"/>
  <c r="E5916" i="3"/>
  <c r="F5915" i="3"/>
  <c r="E5915" i="3"/>
  <c r="F5914" i="3"/>
  <c r="E5914" i="3"/>
  <c r="F5913" i="3"/>
  <c r="E5913" i="3"/>
  <c r="F5912" i="3"/>
  <c r="E5912" i="3"/>
  <c r="F5911" i="3"/>
  <c r="E5911" i="3"/>
  <c r="F5910" i="3"/>
  <c r="E5910" i="3"/>
  <c r="F5909" i="3"/>
  <c r="E5909" i="3"/>
  <c r="F5908" i="3"/>
  <c r="E5908" i="3"/>
  <c r="F5907" i="3"/>
  <c r="E5907" i="3"/>
  <c r="F5906" i="3"/>
  <c r="E5906" i="3"/>
  <c r="F5905" i="3"/>
  <c r="E5905" i="3"/>
  <c r="F5904" i="3"/>
  <c r="E5904" i="3"/>
  <c r="F5903" i="3"/>
  <c r="E5903" i="3"/>
  <c r="F5902" i="3"/>
  <c r="E5902" i="3"/>
  <c r="F5901" i="3"/>
  <c r="E5901" i="3"/>
  <c r="F5900" i="3"/>
  <c r="E5900" i="3"/>
  <c r="F5899" i="3"/>
  <c r="E5899" i="3"/>
  <c r="F5898" i="3"/>
  <c r="E5898" i="3"/>
  <c r="F5897" i="3"/>
  <c r="E5897" i="3"/>
  <c r="F5896" i="3"/>
  <c r="E5896" i="3"/>
  <c r="F5895" i="3"/>
  <c r="E5895" i="3"/>
  <c r="F5894" i="3"/>
  <c r="E5894" i="3"/>
  <c r="F5893" i="3"/>
  <c r="E5893" i="3"/>
  <c r="F5892" i="3"/>
  <c r="E5892" i="3"/>
  <c r="F5891" i="3"/>
  <c r="E5891" i="3"/>
  <c r="F5890" i="3"/>
  <c r="E5890" i="3"/>
  <c r="F5889" i="3"/>
  <c r="E5889" i="3"/>
  <c r="F5888" i="3"/>
  <c r="E5888" i="3"/>
  <c r="F5887" i="3"/>
  <c r="E5887" i="3"/>
  <c r="F5886" i="3"/>
  <c r="E5886" i="3"/>
  <c r="F5885" i="3"/>
  <c r="E5885" i="3"/>
  <c r="F5884" i="3"/>
  <c r="E5884" i="3"/>
  <c r="F5883" i="3"/>
  <c r="E5883" i="3"/>
  <c r="F5882" i="3"/>
  <c r="E5882" i="3"/>
  <c r="F5881" i="3"/>
  <c r="E5881" i="3"/>
  <c r="F5880" i="3"/>
  <c r="E5880" i="3"/>
  <c r="F5879" i="3"/>
  <c r="E5879" i="3"/>
  <c r="F5878" i="3"/>
  <c r="E5878" i="3"/>
  <c r="F5877" i="3"/>
  <c r="E5877" i="3"/>
  <c r="F5876" i="3"/>
  <c r="E5876" i="3"/>
  <c r="F5875" i="3"/>
  <c r="E5875" i="3"/>
  <c r="F5874" i="3"/>
  <c r="E5874" i="3"/>
  <c r="F5873" i="3"/>
  <c r="E5873" i="3"/>
  <c r="F5872" i="3"/>
  <c r="E5872" i="3"/>
  <c r="F5871" i="3"/>
  <c r="E5871" i="3"/>
  <c r="F5870" i="3"/>
  <c r="E5870" i="3"/>
  <c r="F5869" i="3"/>
  <c r="E5869" i="3"/>
  <c r="F5868" i="3"/>
  <c r="E5868" i="3"/>
  <c r="F5867" i="3"/>
  <c r="E5867" i="3"/>
  <c r="F5866" i="3"/>
  <c r="E5866" i="3"/>
  <c r="F5865" i="3"/>
  <c r="E5865" i="3"/>
  <c r="F5864" i="3"/>
  <c r="E5864" i="3"/>
  <c r="F5863" i="3"/>
  <c r="E5863" i="3"/>
  <c r="F5862" i="3"/>
  <c r="E5862" i="3"/>
  <c r="F5861" i="3"/>
  <c r="E5861" i="3"/>
  <c r="F5860" i="3"/>
  <c r="E5860" i="3"/>
  <c r="F5859" i="3"/>
  <c r="E5859" i="3"/>
  <c r="F5858" i="3"/>
  <c r="E5858" i="3"/>
  <c r="F5857" i="3"/>
  <c r="E5857" i="3"/>
  <c r="F5856" i="3"/>
  <c r="E5856" i="3"/>
  <c r="F5855" i="3"/>
  <c r="E5855" i="3"/>
  <c r="F5854" i="3"/>
  <c r="E5854" i="3"/>
  <c r="F5853" i="3"/>
  <c r="E5853" i="3"/>
  <c r="F5852" i="3"/>
  <c r="E5852" i="3"/>
  <c r="F5851" i="3"/>
  <c r="E5851" i="3"/>
  <c r="F5850" i="3"/>
  <c r="E5850" i="3"/>
  <c r="F5849" i="3"/>
  <c r="E5849" i="3"/>
  <c r="F5848" i="3"/>
  <c r="E5848" i="3"/>
  <c r="F5847" i="3"/>
  <c r="E5847" i="3"/>
  <c r="F5846" i="3"/>
  <c r="E5846" i="3"/>
  <c r="F5845" i="3"/>
  <c r="E5845" i="3"/>
  <c r="F5844" i="3"/>
  <c r="E5844" i="3"/>
  <c r="F5843" i="3"/>
  <c r="E5843" i="3"/>
  <c r="F5842" i="3"/>
  <c r="E5842" i="3"/>
  <c r="F5841" i="3"/>
  <c r="E5841" i="3"/>
  <c r="F5840" i="3"/>
  <c r="E5840" i="3"/>
  <c r="F5839" i="3"/>
  <c r="E5839" i="3"/>
  <c r="F5838" i="3"/>
  <c r="E5838" i="3"/>
  <c r="F5837" i="3"/>
  <c r="E5837" i="3"/>
  <c r="F5836" i="3"/>
  <c r="E5836" i="3"/>
  <c r="F5835" i="3"/>
  <c r="E5835" i="3"/>
  <c r="F5834" i="3"/>
  <c r="E5834" i="3"/>
  <c r="F5833" i="3"/>
  <c r="E5833" i="3"/>
  <c r="F5832" i="3"/>
  <c r="E5832" i="3"/>
  <c r="F5831" i="3"/>
  <c r="E5831" i="3"/>
  <c r="F5830" i="3"/>
  <c r="E5830" i="3"/>
  <c r="F5829" i="3"/>
  <c r="E5829" i="3"/>
  <c r="F5828" i="3"/>
  <c r="E5828" i="3"/>
  <c r="F5827" i="3"/>
  <c r="E5827" i="3"/>
  <c r="F5826" i="3"/>
  <c r="E5826" i="3"/>
  <c r="F5825" i="3"/>
  <c r="E5825" i="3"/>
  <c r="F5824" i="3"/>
  <c r="E5824" i="3"/>
  <c r="F5823" i="3"/>
  <c r="E5823" i="3"/>
  <c r="F5822" i="3"/>
  <c r="E5822" i="3"/>
  <c r="F5821" i="3"/>
  <c r="E5821" i="3"/>
  <c r="F5820" i="3"/>
  <c r="E5820" i="3"/>
  <c r="F5819" i="3"/>
  <c r="E5819" i="3"/>
  <c r="F5818" i="3"/>
  <c r="E5818" i="3"/>
  <c r="F5817" i="3"/>
  <c r="E5817" i="3"/>
  <c r="F5816" i="3"/>
  <c r="E5816" i="3"/>
  <c r="F5815" i="3"/>
  <c r="E5815" i="3"/>
  <c r="F5814" i="3"/>
  <c r="E5814" i="3"/>
  <c r="F5813" i="3"/>
  <c r="E5813" i="3"/>
  <c r="F5812" i="3"/>
  <c r="E5812" i="3"/>
  <c r="F5811" i="3"/>
  <c r="E5811" i="3"/>
  <c r="F5810" i="3"/>
  <c r="E5810" i="3"/>
  <c r="F5809" i="3"/>
  <c r="E5809" i="3"/>
  <c r="F5808" i="3"/>
  <c r="E5808" i="3"/>
  <c r="F5807" i="3"/>
  <c r="E5807" i="3"/>
  <c r="F5806" i="3"/>
  <c r="E5806" i="3"/>
  <c r="F5805" i="3"/>
  <c r="E5805" i="3"/>
  <c r="F5804" i="3"/>
  <c r="E5804" i="3"/>
  <c r="F5803" i="3"/>
  <c r="E5803" i="3"/>
  <c r="F5802" i="3"/>
  <c r="E5802" i="3"/>
  <c r="F5801" i="3"/>
  <c r="E5801" i="3"/>
  <c r="F5800" i="3"/>
  <c r="E5800" i="3"/>
  <c r="F5799" i="3"/>
  <c r="E5799" i="3"/>
  <c r="F5798" i="3"/>
  <c r="E5798" i="3"/>
  <c r="F5797" i="3"/>
  <c r="E5797" i="3"/>
  <c r="F5796" i="3"/>
  <c r="E5796" i="3"/>
  <c r="F5795" i="3"/>
  <c r="E5795" i="3"/>
  <c r="F5794" i="3"/>
  <c r="E5794" i="3"/>
  <c r="F5793" i="3"/>
  <c r="E5793" i="3"/>
  <c r="F5792" i="3"/>
  <c r="E5792" i="3"/>
  <c r="F5791" i="3"/>
  <c r="E5791" i="3"/>
  <c r="F5790" i="3"/>
  <c r="E5790" i="3"/>
  <c r="F5789" i="3"/>
  <c r="E5789" i="3"/>
  <c r="F5788" i="3"/>
  <c r="E5788" i="3"/>
  <c r="F5787" i="3"/>
  <c r="E5787" i="3"/>
  <c r="F5786" i="3"/>
  <c r="E5786" i="3"/>
  <c r="F5785" i="3"/>
  <c r="E5785" i="3"/>
  <c r="F5784" i="3"/>
  <c r="E5784" i="3"/>
  <c r="F5783" i="3"/>
  <c r="E5783" i="3"/>
  <c r="F5782" i="3"/>
  <c r="E5782" i="3"/>
  <c r="F5781" i="3"/>
  <c r="E5781" i="3"/>
  <c r="F5780" i="3"/>
  <c r="E5780" i="3"/>
  <c r="F5779" i="3"/>
  <c r="E5779" i="3"/>
  <c r="F5778" i="3"/>
  <c r="E5778" i="3"/>
  <c r="F5777" i="3"/>
  <c r="E5777" i="3"/>
  <c r="F5776" i="3"/>
  <c r="E5776" i="3"/>
  <c r="F5775" i="3"/>
  <c r="E5775" i="3"/>
  <c r="F5774" i="3"/>
  <c r="E5774" i="3"/>
  <c r="F5773" i="3"/>
  <c r="E5773" i="3"/>
  <c r="F5772" i="3"/>
  <c r="E5772" i="3"/>
  <c r="F5771" i="3"/>
  <c r="E5771" i="3"/>
  <c r="F5770" i="3"/>
  <c r="E5770" i="3"/>
  <c r="F5769" i="3"/>
  <c r="E5769" i="3"/>
  <c r="F5768" i="3"/>
  <c r="E5768" i="3"/>
  <c r="F5767" i="3"/>
  <c r="E5767" i="3"/>
  <c r="F5766" i="3"/>
  <c r="E5766" i="3"/>
  <c r="F5765" i="3"/>
  <c r="E5765" i="3"/>
  <c r="F5764" i="3"/>
  <c r="E5764" i="3"/>
  <c r="F5763" i="3"/>
  <c r="E5763" i="3"/>
  <c r="F5762" i="3"/>
  <c r="E5762" i="3"/>
  <c r="F5761" i="3"/>
  <c r="E5761" i="3"/>
  <c r="F5760" i="3"/>
  <c r="E5760" i="3"/>
  <c r="F5759" i="3"/>
  <c r="E5759" i="3"/>
  <c r="F5758" i="3"/>
  <c r="E5758" i="3"/>
  <c r="F5757" i="3"/>
  <c r="E5757" i="3"/>
  <c r="F5756" i="3"/>
  <c r="E5756" i="3"/>
  <c r="F5755" i="3"/>
  <c r="E5755" i="3"/>
  <c r="F5754" i="3"/>
  <c r="E5754" i="3"/>
  <c r="F5753" i="3"/>
  <c r="E5753" i="3"/>
  <c r="F5752" i="3"/>
  <c r="E5752" i="3"/>
  <c r="F5751" i="3"/>
  <c r="E5751" i="3"/>
  <c r="F5750" i="3"/>
  <c r="E5750" i="3"/>
  <c r="F5749" i="3"/>
  <c r="E5749" i="3"/>
  <c r="F5748" i="3"/>
  <c r="E5748" i="3"/>
  <c r="F5747" i="3"/>
  <c r="E5747" i="3"/>
  <c r="F5746" i="3"/>
  <c r="E5746" i="3"/>
  <c r="F5745" i="3"/>
  <c r="E5745" i="3"/>
  <c r="F5744" i="3"/>
  <c r="E5744" i="3"/>
  <c r="F5743" i="3"/>
  <c r="E5743" i="3"/>
  <c r="F5742" i="3"/>
  <c r="E5742" i="3"/>
  <c r="F5741" i="3"/>
  <c r="E5741" i="3"/>
  <c r="F5740" i="3"/>
  <c r="E5740" i="3"/>
  <c r="F5739" i="3"/>
  <c r="E5739" i="3"/>
  <c r="F5738" i="3"/>
  <c r="E5738" i="3"/>
  <c r="F5737" i="3"/>
  <c r="E5737" i="3"/>
  <c r="F5736" i="3"/>
  <c r="E5736" i="3"/>
  <c r="F5735" i="3"/>
  <c r="E5735" i="3"/>
  <c r="F5734" i="3"/>
  <c r="E5734" i="3"/>
  <c r="F5733" i="3"/>
  <c r="E5733" i="3"/>
  <c r="F5732" i="3"/>
  <c r="E5732" i="3"/>
  <c r="F5731" i="3"/>
  <c r="E5731" i="3"/>
  <c r="F5730" i="3"/>
  <c r="E5730" i="3"/>
  <c r="F5729" i="3"/>
  <c r="E5729" i="3"/>
  <c r="F5728" i="3"/>
  <c r="E5728" i="3"/>
  <c r="F5727" i="3"/>
  <c r="E5727" i="3"/>
  <c r="F5726" i="3"/>
  <c r="E5726" i="3"/>
  <c r="F5725" i="3"/>
  <c r="E5725" i="3"/>
  <c r="F5724" i="3"/>
  <c r="E5724" i="3"/>
  <c r="F5723" i="3"/>
  <c r="E5723" i="3"/>
  <c r="F5722" i="3"/>
  <c r="E5722" i="3"/>
  <c r="F5721" i="3"/>
  <c r="E5721" i="3"/>
  <c r="F5720" i="3"/>
  <c r="E5720" i="3"/>
  <c r="F5719" i="3"/>
  <c r="E5719" i="3"/>
  <c r="F5718" i="3"/>
  <c r="E5718" i="3"/>
  <c r="F5717" i="3"/>
  <c r="E5717" i="3"/>
  <c r="F5716" i="3"/>
  <c r="E5716" i="3"/>
  <c r="F5715" i="3"/>
  <c r="E5715" i="3"/>
  <c r="F5714" i="3"/>
  <c r="E5714" i="3"/>
  <c r="F5713" i="3"/>
  <c r="E5713" i="3"/>
  <c r="F5712" i="3"/>
  <c r="E5712" i="3"/>
  <c r="F5711" i="3"/>
  <c r="E5711" i="3"/>
  <c r="F5710" i="3"/>
  <c r="E5710" i="3"/>
  <c r="F5709" i="3"/>
  <c r="E5709" i="3"/>
  <c r="F5708" i="3"/>
  <c r="E5708" i="3"/>
  <c r="F5707" i="3"/>
  <c r="E5707" i="3"/>
  <c r="F5706" i="3"/>
  <c r="E5706" i="3"/>
  <c r="F5705" i="3"/>
  <c r="E5705" i="3"/>
  <c r="F5704" i="3"/>
  <c r="E5704" i="3"/>
  <c r="F5703" i="3"/>
  <c r="E5703" i="3"/>
  <c r="F5702" i="3"/>
  <c r="E5702" i="3"/>
  <c r="F5701" i="3"/>
  <c r="E5701" i="3"/>
  <c r="F5700" i="3"/>
  <c r="E5700" i="3"/>
  <c r="F5699" i="3"/>
  <c r="E5699" i="3"/>
  <c r="F5698" i="3"/>
  <c r="E5698" i="3"/>
  <c r="F5697" i="3"/>
  <c r="E5697" i="3"/>
  <c r="F5696" i="3"/>
  <c r="E5696" i="3"/>
  <c r="F5695" i="3"/>
  <c r="E5695" i="3"/>
  <c r="F5694" i="3"/>
  <c r="E5694" i="3"/>
  <c r="F5693" i="3"/>
  <c r="E5693" i="3"/>
  <c r="F5692" i="3"/>
  <c r="E5692" i="3"/>
  <c r="F5691" i="3"/>
  <c r="E5691" i="3"/>
  <c r="F5690" i="3"/>
  <c r="E5690" i="3"/>
  <c r="F5689" i="3"/>
  <c r="E5689" i="3"/>
  <c r="F5688" i="3"/>
  <c r="E5688" i="3"/>
  <c r="F5687" i="3"/>
  <c r="E5687" i="3"/>
  <c r="F5686" i="3"/>
  <c r="E5686" i="3"/>
  <c r="F5685" i="3"/>
  <c r="E5685" i="3"/>
  <c r="F5684" i="3"/>
  <c r="E5684" i="3"/>
  <c r="F5683" i="3"/>
  <c r="E5683" i="3"/>
  <c r="F5682" i="3"/>
  <c r="E5682" i="3"/>
  <c r="F5681" i="3"/>
  <c r="E5681" i="3"/>
  <c r="F5680" i="3"/>
  <c r="E5680" i="3"/>
  <c r="F5679" i="3"/>
  <c r="E5679" i="3"/>
  <c r="F5678" i="3"/>
  <c r="E5678" i="3"/>
  <c r="F5677" i="3"/>
  <c r="E5677" i="3"/>
  <c r="F5676" i="3"/>
  <c r="E5676" i="3"/>
  <c r="F5675" i="3"/>
  <c r="E5675" i="3"/>
  <c r="F5674" i="3"/>
  <c r="E5674" i="3"/>
  <c r="F5673" i="3"/>
  <c r="E5673" i="3"/>
  <c r="F5672" i="3"/>
  <c r="E5672" i="3"/>
  <c r="F5671" i="3"/>
  <c r="E5671" i="3"/>
  <c r="F5670" i="3"/>
  <c r="E5670" i="3"/>
  <c r="F5669" i="3"/>
  <c r="E5669" i="3"/>
  <c r="F5668" i="3"/>
  <c r="E5668" i="3"/>
  <c r="F5667" i="3"/>
  <c r="E5667" i="3"/>
  <c r="F5666" i="3"/>
  <c r="E5666" i="3"/>
  <c r="F5665" i="3"/>
  <c r="E5665" i="3"/>
  <c r="F5664" i="3"/>
  <c r="E5664" i="3"/>
  <c r="F5663" i="3"/>
  <c r="E5663" i="3"/>
  <c r="F5662" i="3"/>
  <c r="E5662" i="3"/>
  <c r="F5661" i="3"/>
  <c r="E5661" i="3"/>
  <c r="F5660" i="3"/>
  <c r="E5660" i="3"/>
  <c r="F5659" i="3"/>
  <c r="E5659" i="3"/>
  <c r="F5658" i="3"/>
  <c r="E5658" i="3"/>
  <c r="F5657" i="3"/>
  <c r="E5657" i="3"/>
  <c r="F5656" i="3"/>
  <c r="E5656" i="3"/>
  <c r="F5655" i="3"/>
  <c r="E5655" i="3"/>
  <c r="F5654" i="3"/>
  <c r="E5654" i="3"/>
  <c r="F5653" i="3"/>
  <c r="E5653" i="3"/>
  <c r="F5652" i="3"/>
  <c r="E5652" i="3"/>
  <c r="F5651" i="3"/>
  <c r="E5651" i="3"/>
  <c r="F5650" i="3"/>
  <c r="E5650" i="3"/>
  <c r="F5649" i="3"/>
  <c r="E5649" i="3"/>
  <c r="F5648" i="3"/>
  <c r="E5648" i="3"/>
  <c r="F5647" i="3"/>
  <c r="E5647" i="3"/>
  <c r="F5646" i="3"/>
  <c r="E5646" i="3"/>
  <c r="F5645" i="3"/>
  <c r="E5645" i="3"/>
  <c r="F5644" i="3"/>
  <c r="E5644" i="3"/>
  <c r="F5643" i="3"/>
  <c r="E5643" i="3"/>
  <c r="F5642" i="3"/>
  <c r="E5642" i="3"/>
  <c r="F5641" i="3"/>
  <c r="E5641" i="3"/>
  <c r="F5640" i="3"/>
  <c r="E5640" i="3"/>
  <c r="F5639" i="3"/>
  <c r="E5639" i="3"/>
  <c r="F5638" i="3"/>
  <c r="E5638" i="3"/>
  <c r="F5637" i="3"/>
  <c r="E5637" i="3"/>
  <c r="F5636" i="3"/>
  <c r="E5636" i="3"/>
  <c r="F5635" i="3"/>
  <c r="E5635" i="3"/>
  <c r="F5634" i="3"/>
  <c r="E5634" i="3"/>
  <c r="F5633" i="3"/>
  <c r="E5633" i="3"/>
  <c r="F5632" i="3"/>
  <c r="E5632" i="3"/>
  <c r="F5631" i="3"/>
  <c r="E5631" i="3"/>
  <c r="F5630" i="3"/>
  <c r="E5630" i="3"/>
  <c r="F5629" i="3"/>
  <c r="E5629" i="3"/>
  <c r="F5628" i="3"/>
  <c r="E5628" i="3"/>
  <c r="F5627" i="3"/>
  <c r="E5627" i="3"/>
  <c r="F5626" i="3"/>
  <c r="E5626" i="3"/>
  <c r="F5625" i="3"/>
  <c r="E5625" i="3"/>
  <c r="F5624" i="3"/>
  <c r="E5624" i="3"/>
  <c r="F5623" i="3"/>
  <c r="E5623" i="3"/>
  <c r="F5622" i="3"/>
  <c r="E5622" i="3"/>
  <c r="F5621" i="3"/>
  <c r="E5621" i="3"/>
  <c r="F5620" i="3"/>
  <c r="E5620" i="3"/>
  <c r="F5619" i="3"/>
  <c r="E5619" i="3"/>
  <c r="F5618" i="3"/>
  <c r="E5618" i="3"/>
  <c r="F5617" i="3"/>
  <c r="E5617" i="3"/>
  <c r="F5616" i="3"/>
  <c r="E5616" i="3"/>
  <c r="F5615" i="3"/>
  <c r="E5615" i="3"/>
  <c r="F5614" i="3"/>
  <c r="E5614" i="3"/>
  <c r="F5613" i="3"/>
  <c r="E5613" i="3"/>
  <c r="F5612" i="3"/>
  <c r="E5612" i="3"/>
  <c r="F5611" i="3"/>
  <c r="E5611" i="3"/>
  <c r="F5610" i="3"/>
  <c r="E5610" i="3"/>
  <c r="F5609" i="3"/>
  <c r="E5609" i="3"/>
  <c r="F5608" i="3"/>
  <c r="E5608" i="3"/>
  <c r="F5607" i="3"/>
  <c r="E5607" i="3"/>
  <c r="F5606" i="3"/>
  <c r="E5606" i="3"/>
  <c r="F5605" i="3"/>
  <c r="E5605" i="3"/>
  <c r="F5604" i="3"/>
  <c r="E5604" i="3"/>
  <c r="F5603" i="3"/>
  <c r="E5603" i="3"/>
  <c r="F5602" i="3"/>
  <c r="E5602" i="3"/>
  <c r="F5601" i="3"/>
  <c r="E5601" i="3"/>
  <c r="F5600" i="3"/>
  <c r="E5600" i="3"/>
  <c r="F5599" i="3"/>
  <c r="E5599" i="3"/>
  <c r="F5598" i="3"/>
  <c r="E5598" i="3"/>
  <c r="F5597" i="3"/>
  <c r="E5597" i="3"/>
  <c r="F5596" i="3"/>
  <c r="E5596" i="3"/>
  <c r="F5595" i="3"/>
  <c r="E5595" i="3"/>
  <c r="F5594" i="3"/>
  <c r="E5594" i="3"/>
  <c r="F5593" i="3"/>
  <c r="E5593" i="3"/>
  <c r="F5592" i="3"/>
  <c r="E5592" i="3"/>
  <c r="F5591" i="3"/>
  <c r="E5591" i="3"/>
  <c r="F5590" i="3"/>
  <c r="E5590" i="3"/>
  <c r="F5589" i="3"/>
  <c r="E5589" i="3"/>
  <c r="F5588" i="3"/>
  <c r="E5588" i="3"/>
  <c r="F5587" i="3"/>
  <c r="E5587" i="3"/>
  <c r="F5586" i="3"/>
  <c r="E5586" i="3"/>
  <c r="F5585" i="3"/>
  <c r="E5585" i="3"/>
  <c r="F5584" i="3"/>
  <c r="E5584" i="3"/>
  <c r="F5583" i="3"/>
  <c r="E5583" i="3"/>
  <c r="F5582" i="3"/>
  <c r="E5582" i="3"/>
  <c r="F5581" i="3"/>
  <c r="E5581" i="3"/>
  <c r="F5580" i="3"/>
  <c r="E5580" i="3"/>
  <c r="F5579" i="3"/>
  <c r="E5579" i="3"/>
  <c r="F5578" i="3"/>
  <c r="E5578" i="3"/>
  <c r="F5577" i="3"/>
  <c r="E5577" i="3"/>
  <c r="F5576" i="3"/>
  <c r="E5576" i="3"/>
  <c r="F5575" i="3"/>
  <c r="E5575" i="3"/>
  <c r="F5574" i="3"/>
  <c r="E5574" i="3"/>
  <c r="F5573" i="3"/>
  <c r="E5573" i="3"/>
  <c r="F5572" i="3"/>
  <c r="E5572" i="3"/>
  <c r="F5571" i="3"/>
  <c r="E5571" i="3"/>
  <c r="F5570" i="3"/>
  <c r="E5570" i="3"/>
  <c r="F5569" i="3"/>
  <c r="E5569" i="3"/>
  <c r="F5568" i="3"/>
  <c r="E5568" i="3"/>
  <c r="F5567" i="3"/>
  <c r="E5567" i="3"/>
  <c r="F5566" i="3"/>
  <c r="E5566" i="3"/>
  <c r="F5565" i="3"/>
  <c r="E5565" i="3"/>
  <c r="F5564" i="3"/>
  <c r="E5564" i="3"/>
  <c r="F5563" i="3"/>
  <c r="E5563" i="3"/>
  <c r="F5562" i="3"/>
  <c r="E5562" i="3"/>
  <c r="F5561" i="3"/>
  <c r="E5561" i="3"/>
  <c r="F5560" i="3"/>
  <c r="E5560" i="3"/>
  <c r="F5559" i="3"/>
  <c r="E5559" i="3"/>
  <c r="F5558" i="3"/>
  <c r="E5558" i="3"/>
  <c r="F5557" i="3"/>
  <c r="E5557" i="3"/>
  <c r="F5556" i="3"/>
  <c r="E5556" i="3"/>
  <c r="F5555" i="3"/>
  <c r="E5555" i="3"/>
  <c r="F5554" i="3"/>
  <c r="E5554" i="3"/>
  <c r="F5553" i="3"/>
  <c r="E5553" i="3"/>
  <c r="F5552" i="3"/>
  <c r="E5552" i="3"/>
  <c r="F5551" i="3"/>
  <c r="E5551" i="3"/>
  <c r="F5550" i="3"/>
  <c r="E5550" i="3"/>
  <c r="F5549" i="3"/>
  <c r="E5549" i="3"/>
  <c r="F5548" i="3"/>
  <c r="E5548" i="3"/>
  <c r="F5547" i="3"/>
  <c r="E5547" i="3"/>
  <c r="F5546" i="3"/>
  <c r="E5546" i="3"/>
  <c r="F5545" i="3"/>
  <c r="E5545" i="3"/>
  <c r="F5544" i="3"/>
  <c r="E5544" i="3"/>
  <c r="F5543" i="3"/>
  <c r="E5543" i="3"/>
  <c r="F5542" i="3"/>
  <c r="E5542" i="3"/>
  <c r="F5541" i="3"/>
  <c r="E5541" i="3"/>
  <c r="F5540" i="3"/>
  <c r="E5540" i="3"/>
  <c r="F5539" i="3"/>
  <c r="E5539" i="3"/>
  <c r="F5538" i="3"/>
  <c r="E5538" i="3"/>
  <c r="F5537" i="3"/>
  <c r="E5537" i="3"/>
  <c r="F5536" i="3"/>
  <c r="E5536" i="3"/>
  <c r="F5535" i="3"/>
  <c r="E5535" i="3"/>
  <c r="F5534" i="3"/>
  <c r="E5534" i="3"/>
  <c r="F5533" i="3"/>
  <c r="E5533" i="3"/>
  <c r="F5532" i="3"/>
  <c r="E5532" i="3"/>
  <c r="F5531" i="3"/>
  <c r="E5531" i="3"/>
  <c r="F5530" i="3"/>
  <c r="E5530" i="3"/>
  <c r="F5529" i="3"/>
  <c r="E5529" i="3"/>
  <c r="F5528" i="3"/>
  <c r="E5528" i="3"/>
  <c r="F5527" i="3"/>
  <c r="E5527" i="3"/>
  <c r="F5526" i="3"/>
  <c r="E5526" i="3"/>
  <c r="F5525" i="3"/>
  <c r="E5525" i="3"/>
  <c r="F5524" i="3"/>
  <c r="E5524" i="3"/>
  <c r="F5523" i="3"/>
  <c r="E5523" i="3"/>
  <c r="F5522" i="3"/>
  <c r="E5522" i="3"/>
  <c r="F5521" i="3"/>
  <c r="E5521" i="3"/>
  <c r="F5520" i="3"/>
  <c r="E5520" i="3"/>
  <c r="F5519" i="3"/>
  <c r="E5519" i="3"/>
  <c r="F5518" i="3"/>
  <c r="E5518" i="3"/>
  <c r="F5517" i="3"/>
  <c r="E5517" i="3"/>
  <c r="F5516" i="3"/>
  <c r="E5516" i="3"/>
  <c r="F5515" i="3"/>
  <c r="E5515" i="3"/>
  <c r="F5514" i="3"/>
  <c r="E5514" i="3"/>
  <c r="F5513" i="3"/>
  <c r="E5513" i="3"/>
  <c r="F5512" i="3"/>
  <c r="E5512" i="3"/>
  <c r="F5511" i="3"/>
  <c r="E5511" i="3"/>
  <c r="F5510" i="3"/>
  <c r="E5510" i="3"/>
  <c r="F5509" i="3"/>
  <c r="E5509" i="3"/>
  <c r="F5508" i="3"/>
  <c r="E5508" i="3"/>
  <c r="F5507" i="3"/>
  <c r="E5507" i="3"/>
  <c r="F5506" i="3"/>
  <c r="E5506" i="3"/>
  <c r="F5505" i="3"/>
  <c r="E5505" i="3"/>
  <c r="F5504" i="3"/>
  <c r="E5504" i="3"/>
  <c r="F5503" i="3"/>
  <c r="E5503" i="3"/>
  <c r="F5502" i="3"/>
  <c r="E5502" i="3"/>
  <c r="F5501" i="3"/>
  <c r="E5501" i="3"/>
  <c r="F5500" i="3"/>
  <c r="E5500" i="3"/>
  <c r="F5499" i="3"/>
  <c r="E5499" i="3"/>
  <c r="F5498" i="3"/>
  <c r="E5498" i="3"/>
  <c r="F5497" i="3"/>
  <c r="E5497" i="3"/>
  <c r="F5496" i="3"/>
  <c r="E5496" i="3"/>
  <c r="F5495" i="3"/>
  <c r="E5495" i="3"/>
  <c r="F5494" i="3"/>
  <c r="E5494" i="3"/>
  <c r="F5493" i="3"/>
  <c r="E5493" i="3"/>
  <c r="F5492" i="3"/>
  <c r="E5492" i="3"/>
  <c r="F5491" i="3"/>
  <c r="E5491" i="3"/>
  <c r="F5490" i="3"/>
  <c r="E5490" i="3"/>
  <c r="F5489" i="3"/>
  <c r="E5489" i="3"/>
  <c r="F5488" i="3"/>
  <c r="E5488" i="3"/>
  <c r="F5487" i="3"/>
  <c r="E5487" i="3"/>
  <c r="F5486" i="3"/>
  <c r="E5486" i="3"/>
  <c r="F5485" i="3"/>
  <c r="E5485" i="3"/>
  <c r="F5484" i="3"/>
  <c r="E5484" i="3"/>
  <c r="F5483" i="3"/>
  <c r="E5483" i="3"/>
  <c r="F5482" i="3"/>
  <c r="E5482" i="3"/>
  <c r="F5481" i="3"/>
  <c r="E5481" i="3"/>
  <c r="F5480" i="3"/>
  <c r="E5480" i="3"/>
  <c r="F5479" i="3"/>
  <c r="E5479" i="3"/>
  <c r="F5478" i="3"/>
  <c r="E5478" i="3"/>
  <c r="F5477" i="3"/>
  <c r="E5477" i="3"/>
  <c r="F5476" i="3"/>
  <c r="E5476" i="3"/>
  <c r="F5475" i="3"/>
  <c r="E5475" i="3"/>
  <c r="F5474" i="3"/>
  <c r="E5474" i="3"/>
  <c r="F5473" i="3"/>
  <c r="E5473" i="3"/>
  <c r="F5472" i="3"/>
  <c r="E5472" i="3"/>
  <c r="F5471" i="3"/>
  <c r="E5471" i="3"/>
  <c r="F5470" i="3"/>
  <c r="E5470" i="3"/>
  <c r="F5469" i="3"/>
  <c r="E5469" i="3"/>
  <c r="F5468" i="3"/>
  <c r="E5468" i="3"/>
  <c r="F5467" i="3"/>
  <c r="E5467" i="3"/>
  <c r="F5466" i="3"/>
  <c r="E5466" i="3"/>
  <c r="F5465" i="3"/>
  <c r="E5465" i="3"/>
  <c r="F5464" i="3"/>
  <c r="E5464" i="3"/>
  <c r="F5463" i="3"/>
  <c r="E5463" i="3"/>
  <c r="F5462" i="3"/>
  <c r="E5462" i="3"/>
  <c r="F5461" i="3"/>
  <c r="E5461" i="3"/>
  <c r="F5460" i="3"/>
  <c r="E5460" i="3"/>
  <c r="F5459" i="3"/>
  <c r="E5459" i="3"/>
  <c r="F5458" i="3"/>
  <c r="E5458" i="3"/>
  <c r="F5457" i="3"/>
  <c r="E5457" i="3"/>
  <c r="F5456" i="3"/>
  <c r="E5456" i="3"/>
  <c r="F5455" i="3"/>
  <c r="E5455" i="3"/>
  <c r="F5454" i="3"/>
  <c r="E5454" i="3"/>
  <c r="F5453" i="3"/>
  <c r="E5453" i="3"/>
  <c r="F5452" i="3"/>
  <c r="E5452" i="3"/>
  <c r="F5451" i="3"/>
  <c r="E5451" i="3"/>
  <c r="F5450" i="3"/>
  <c r="E5450" i="3"/>
  <c r="F5449" i="3"/>
  <c r="E5449" i="3"/>
  <c r="F5448" i="3"/>
  <c r="E5448" i="3"/>
  <c r="F5447" i="3"/>
  <c r="E5447" i="3"/>
  <c r="F5446" i="3"/>
  <c r="E5446" i="3"/>
  <c r="F5445" i="3"/>
  <c r="E5445" i="3"/>
  <c r="F5444" i="3"/>
  <c r="E5444" i="3"/>
  <c r="F5443" i="3"/>
  <c r="E5443" i="3"/>
  <c r="F5442" i="3"/>
  <c r="E5442" i="3"/>
  <c r="F5441" i="3"/>
  <c r="E5441" i="3"/>
  <c r="F5440" i="3"/>
  <c r="E5440" i="3"/>
  <c r="F5439" i="3"/>
  <c r="E5439" i="3"/>
  <c r="F5438" i="3"/>
  <c r="E5438" i="3"/>
  <c r="F5437" i="3"/>
  <c r="E5437" i="3"/>
  <c r="F5436" i="3"/>
  <c r="E5436" i="3"/>
  <c r="F5435" i="3"/>
  <c r="E5435" i="3"/>
  <c r="F5434" i="3"/>
  <c r="E5434" i="3"/>
  <c r="F5433" i="3"/>
  <c r="E5433" i="3"/>
  <c r="F5432" i="3"/>
  <c r="E5432" i="3"/>
  <c r="F5431" i="3"/>
  <c r="E5431" i="3"/>
  <c r="F5430" i="3"/>
  <c r="E5430" i="3"/>
  <c r="F5429" i="3"/>
  <c r="E5429" i="3"/>
  <c r="F5428" i="3"/>
  <c r="E5428" i="3"/>
  <c r="F5427" i="3"/>
  <c r="E5427" i="3"/>
  <c r="F5426" i="3"/>
  <c r="E5426" i="3"/>
  <c r="F5425" i="3"/>
  <c r="E5425" i="3"/>
  <c r="F5424" i="3"/>
  <c r="E5424" i="3"/>
  <c r="F5423" i="3"/>
  <c r="E5423" i="3"/>
  <c r="F5422" i="3"/>
  <c r="E5422" i="3"/>
  <c r="F5421" i="3"/>
  <c r="E5421" i="3"/>
  <c r="F5420" i="3"/>
  <c r="E5420" i="3"/>
  <c r="F5419" i="3"/>
  <c r="E5419" i="3"/>
  <c r="F5418" i="3"/>
  <c r="E5418" i="3"/>
  <c r="F5417" i="3"/>
  <c r="E5417" i="3"/>
  <c r="F5416" i="3"/>
  <c r="E5416" i="3"/>
  <c r="F5415" i="3"/>
  <c r="E5415" i="3"/>
  <c r="F5414" i="3"/>
  <c r="E5414" i="3"/>
  <c r="F5413" i="3"/>
  <c r="E5413" i="3"/>
  <c r="F5412" i="3"/>
  <c r="E5412" i="3"/>
  <c r="F5411" i="3"/>
  <c r="E5411" i="3"/>
  <c r="F5410" i="3"/>
  <c r="E5410" i="3"/>
  <c r="F5409" i="3"/>
  <c r="E5409" i="3"/>
  <c r="F5408" i="3"/>
  <c r="E5408" i="3"/>
  <c r="F5407" i="3"/>
  <c r="E5407" i="3"/>
  <c r="F5406" i="3"/>
  <c r="E5406" i="3"/>
  <c r="F5405" i="3"/>
  <c r="E5405" i="3"/>
  <c r="F5404" i="3"/>
  <c r="E5404" i="3"/>
  <c r="F5403" i="3"/>
  <c r="E5403" i="3"/>
  <c r="F5402" i="3"/>
  <c r="E5402" i="3"/>
  <c r="F5401" i="3"/>
  <c r="E5401" i="3"/>
  <c r="F5400" i="3"/>
  <c r="E5400" i="3"/>
  <c r="F5399" i="3"/>
  <c r="E5399" i="3"/>
  <c r="F5398" i="3"/>
  <c r="E5398" i="3"/>
  <c r="F5397" i="3"/>
  <c r="E5397" i="3"/>
  <c r="F5396" i="3"/>
  <c r="E5396" i="3"/>
  <c r="F5395" i="3"/>
  <c r="E5395" i="3"/>
  <c r="F5394" i="3"/>
  <c r="E5394" i="3"/>
  <c r="F5393" i="3"/>
  <c r="E5393" i="3"/>
  <c r="F5392" i="3"/>
  <c r="E5392" i="3"/>
  <c r="F5391" i="3"/>
  <c r="E5391" i="3"/>
  <c r="F5390" i="3"/>
  <c r="E5390" i="3"/>
  <c r="F5389" i="3"/>
  <c r="E5389" i="3"/>
  <c r="F5388" i="3"/>
  <c r="E5388" i="3"/>
  <c r="F5387" i="3"/>
  <c r="E5387" i="3"/>
  <c r="F5386" i="3"/>
  <c r="E5386" i="3"/>
  <c r="F5385" i="3"/>
  <c r="E5385" i="3"/>
  <c r="F5384" i="3"/>
  <c r="E5384" i="3"/>
  <c r="F5383" i="3"/>
  <c r="E5383" i="3"/>
  <c r="F5382" i="3"/>
  <c r="E5382" i="3"/>
  <c r="F5381" i="3"/>
  <c r="E5381" i="3"/>
  <c r="F5380" i="3"/>
  <c r="E5380" i="3"/>
  <c r="F5379" i="3"/>
  <c r="E5379" i="3"/>
  <c r="F5378" i="3"/>
  <c r="E5378" i="3"/>
  <c r="F5377" i="3"/>
  <c r="E5377" i="3"/>
  <c r="F5376" i="3"/>
  <c r="E5376" i="3"/>
  <c r="F5375" i="3"/>
  <c r="E5375" i="3"/>
  <c r="F5374" i="3"/>
  <c r="E5374" i="3"/>
  <c r="F5373" i="3"/>
  <c r="E5373" i="3"/>
  <c r="F5372" i="3"/>
  <c r="E5372" i="3"/>
  <c r="F5371" i="3"/>
  <c r="E5371" i="3"/>
  <c r="F5370" i="3"/>
  <c r="E5370" i="3"/>
  <c r="F5369" i="3"/>
  <c r="E5369" i="3"/>
  <c r="F5368" i="3"/>
  <c r="E5368" i="3"/>
  <c r="F5367" i="3"/>
  <c r="E5367" i="3"/>
  <c r="F5366" i="3"/>
  <c r="E5366" i="3"/>
  <c r="F5365" i="3"/>
  <c r="E5365" i="3"/>
  <c r="F5364" i="3"/>
  <c r="E5364" i="3"/>
  <c r="F5363" i="3"/>
  <c r="E5363" i="3"/>
  <c r="F5362" i="3"/>
  <c r="E5362" i="3"/>
  <c r="F5361" i="3"/>
  <c r="E5361" i="3"/>
  <c r="F5360" i="3"/>
  <c r="E5360" i="3"/>
  <c r="F5359" i="3"/>
  <c r="E5359" i="3"/>
  <c r="F5358" i="3"/>
  <c r="E5358" i="3"/>
  <c r="F5357" i="3"/>
  <c r="E5357" i="3"/>
  <c r="F5356" i="3"/>
  <c r="E5356" i="3"/>
  <c r="F5355" i="3"/>
  <c r="E5355" i="3"/>
  <c r="F5354" i="3"/>
  <c r="E5354" i="3"/>
  <c r="F5353" i="3"/>
  <c r="E5353" i="3"/>
  <c r="F5352" i="3"/>
  <c r="E5352" i="3"/>
  <c r="F5351" i="3"/>
  <c r="E5351" i="3"/>
  <c r="F5350" i="3"/>
  <c r="E5350" i="3"/>
  <c r="F5349" i="3"/>
  <c r="E5349" i="3"/>
  <c r="F5348" i="3"/>
  <c r="E5348" i="3"/>
  <c r="F5347" i="3"/>
  <c r="E5347" i="3"/>
  <c r="F5346" i="3"/>
  <c r="E5346" i="3"/>
  <c r="F5345" i="3"/>
  <c r="E5345" i="3"/>
  <c r="F5344" i="3"/>
  <c r="E5344" i="3"/>
  <c r="F5343" i="3"/>
  <c r="E5343" i="3"/>
  <c r="F5342" i="3"/>
  <c r="E5342" i="3"/>
  <c r="F5341" i="3"/>
  <c r="E5341" i="3"/>
  <c r="F5340" i="3"/>
  <c r="E5340" i="3"/>
  <c r="F5339" i="3"/>
  <c r="E5339" i="3"/>
  <c r="F5338" i="3"/>
  <c r="E5338" i="3"/>
  <c r="F5337" i="3"/>
  <c r="E5337" i="3"/>
  <c r="F5336" i="3"/>
  <c r="E5336" i="3"/>
  <c r="F5335" i="3"/>
  <c r="E5335" i="3"/>
  <c r="F5334" i="3"/>
  <c r="E5334" i="3"/>
  <c r="F5333" i="3"/>
  <c r="E5333" i="3"/>
  <c r="F5332" i="3"/>
  <c r="E5332" i="3"/>
  <c r="F5331" i="3"/>
  <c r="E5331" i="3"/>
  <c r="F5330" i="3"/>
  <c r="E5330" i="3"/>
  <c r="F5329" i="3"/>
  <c r="E5329" i="3"/>
  <c r="F5328" i="3"/>
  <c r="E5328" i="3"/>
  <c r="F5327" i="3"/>
  <c r="E5327" i="3"/>
  <c r="F5326" i="3"/>
  <c r="E5326" i="3"/>
  <c r="F5325" i="3"/>
  <c r="E5325" i="3"/>
  <c r="F5324" i="3"/>
  <c r="E5324" i="3"/>
  <c r="F5323" i="3"/>
  <c r="E5323" i="3"/>
  <c r="F5322" i="3"/>
  <c r="E5322" i="3"/>
  <c r="F5321" i="3"/>
  <c r="E5321" i="3"/>
  <c r="F5320" i="3"/>
  <c r="E5320" i="3"/>
  <c r="F5319" i="3"/>
  <c r="E5319" i="3"/>
  <c r="F5318" i="3"/>
  <c r="E5318" i="3"/>
  <c r="F5317" i="3"/>
  <c r="E5317" i="3"/>
  <c r="F5316" i="3"/>
  <c r="E5316" i="3"/>
  <c r="F5315" i="3"/>
  <c r="E5315" i="3"/>
  <c r="F5314" i="3"/>
  <c r="E5314" i="3"/>
  <c r="F5313" i="3"/>
  <c r="E5313" i="3"/>
  <c r="F5312" i="3"/>
  <c r="E5312" i="3"/>
  <c r="F5311" i="3"/>
  <c r="E5311" i="3"/>
  <c r="F5310" i="3"/>
  <c r="E5310" i="3"/>
  <c r="F5309" i="3"/>
  <c r="E5309" i="3"/>
  <c r="F5308" i="3"/>
  <c r="E5308" i="3"/>
  <c r="F5307" i="3"/>
  <c r="E5307" i="3"/>
  <c r="F5306" i="3"/>
  <c r="E5306" i="3"/>
  <c r="F5305" i="3"/>
  <c r="E5305" i="3"/>
  <c r="F5304" i="3"/>
  <c r="E5304" i="3"/>
  <c r="F5303" i="3"/>
  <c r="E5303" i="3"/>
  <c r="F5302" i="3"/>
  <c r="E5302" i="3"/>
  <c r="F5301" i="3"/>
  <c r="E5301" i="3"/>
  <c r="F5300" i="3"/>
  <c r="E5300" i="3"/>
  <c r="F5299" i="3"/>
  <c r="E5299" i="3"/>
  <c r="F5298" i="3"/>
  <c r="E5298" i="3"/>
  <c r="F5297" i="3"/>
  <c r="E5297" i="3"/>
  <c r="F5296" i="3"/>
  <c r="E5296" i="3"/>
  <c r="F5295" i="3"/>
  <c r="E5295" i="3"/>
  <c r="F5294" i="3"/>
  <c r="E5294" i="3"/>
  <c r="F5293" i="3"/>
  <c r="E5293" i="3"/>
  <c r="F5292" i="3"/>
  <c r="E5292" i="3"/>
  <c r="F5291" i="3"/>
  <c r="E5291" i="3"/>
  <c r="F5290" i="3"/>
  <c r="E5290" i="3"/>
  <c r="F5289" i="3"/>
  <c r="E5289" i="3"/>
  <c r="F5288" i="3"/>
  <c r="E5288" i="3"/>
  <c r="F5287" i="3"/>
  <c r="E5287" i="3"/>
  <c r="F5286" i="3"/>
  <c r="E5286" i="3"/>
  <c r="F5285" i="3"/>
  <c r="E5285" i="3"/>
  <c r="F5284" i="3"/>
  <c r="E5284" i="3"/>
  <c r="F5283" i="3"/>
  <c r="E5283" i="3"/>
  <c r="F5282" i="3"/>
  <c r="E5282" i="3"/>
  <c r="F5281" i="3"/>
  <c r="E5281" i="3"/>
  <c r="F5280" i="3"/>
  <c r="E5280" i="3"/>
  <c r="F5279" i="3"/>
  <c r="E5279" i="3"/>
  <c r="F5278" i="3"/>
  <c r="E5278" i="3"/>
  <c r="F5277" i="3"/>
  <c r="E5277" i="3"/>
  <c r="F5276" i="3"/>
  <c r="E5276" i="3"/>
  <c r="F5275" i="3"/>
  <c r="E5275" i="3"/>
  <c r="F5274" i="3"/>
  <c r="E5274" i="3"/>
  <c r="F5273" i="3"/>
  <c r="E5273" i="3"/>
  <c r="F5272" i="3"/>
  <c r="E5272" i="3"/>
  <c r="F5271" i="3"/>
  <c r="E5271" i="3"/>
  <c r="F5270" i="3"/>
  <c r="E5270" i="3"/>
  <c r="F5269" i="3"/>
  <c r="E5269" i="3"/>
  <c r="F5268" i="3"/>
  <c r="E5268" i="3"/>
  <c r="F5267" i="3"/>
  <c r="E5267" i="3"/>
  <c r="F5266" i="3"/>
  <c r="E5266" i="3"/>
  <c r="F5265" i="3"/>
  <c r="E5265" i="3"/>
  <c r="F5264" i="3"/>
  <c r="E5264" i="3"/>
  <c r="F5263" i="3"/>
  <c r="E5263" i="3"/>
  <c r="F5262" i="3"/>
  <c r="E5262" i="3"/>
  <c r="F5261" i="3"/>
  <c r="E5261" i="3"/>
  <c r="F5260" i="3"/>
  <c r="E5260" i="3"/>
  <c r="F5259" i="3"/>
  <c r="E5259" i="3"/>
  <c r="F5258" i="3"/>
  <c r="E5258" i="3"/>
  <c r="F5257" i="3"/>
  <c r="E5257" i="3"/>
  <c r="F5256" i="3"/>
  <c r="E5256" i="3"/>
  <c r="F5255" i="3"/>
  <c r="E5255" i="3"/>
  <c r="F5254" i="3"/>
  <c r="E5254" i="3"/>
  <c r="F5253" i="3"/>
  <c r="E5253" i="3"/>
  <c r="F5252" i="3"/>
  <c r="E5252" i="3"/>
  <c r="F5251" i="3"/>
  <c r="E5251" i="3"/>
  <c r="F5250" i="3"/>
  <c r="E5250" i="3"/>
  <c r="F5249" i="3"/>
  <c r="E5249" i="3"/>
  <c r="F5248" i="3"/>
  <c r="E5248" i="3"/>
  <c r="F5247" i="3"/>
  <c r="E5247" i="3"/>
  <c r="F5246" i="3"/>
  <c r="E5246" i="3"/>
  <c r="F5245" i="3"/>
  <c r="E5245" i="3"/>
  <c r="F5244" i="3"/>
  <c r="E5244" i="3"/>
  <c r="F5243" i="3"/>
  <c r="E5243" i="3"/>
  <c r="F5242" i="3"/>
  <c r="E5242" i="3"/>
  <c r="F5241" i="3"/>
  <c r="E5241" i="3"/>
  <c r="F5240" i="3"/>
  <c r="E5240" i="3"/>
  <c r="F5239" i="3"/>
  <c r="E5239" i="3"/>
  <c r="F5238" i="3"/>
  <c r="E5238" i="3"/>
  <c r="F5237" i="3"/>
  <c r="E5237" i="3"/>
  <c r="F5236" i="3"/>
  <c r="E5236" i="3"/>
  <c r="F5235" i="3"/>
  <c r="E5235" i="3"/>
  <c r="F5234" i="3"/>
  <c r="E5234" i="3"/>
  <c r="F5233" i="3"/>
  <c r="E5233" i="3"/>
  <c r="F5232" i="3"/>
  <c r="E5232" i="3"/>
  <c r="F5231" i="3"/>
  <c r="E5231" i="3"/>
  <c r="F5230" i="3"/>
  <c r="E5230" i="3"/>
  <c r="F5229" i="3"/>
  <c r="E5229" i="3"/>
  <c r="F5228" i="3"/>
  <c r="E5228" i="3"/>
  <c r="F5227" i="3"/>
  <c r="E5227" i="3"/>
  <c r="F5226" i="3"/>
  <c r="E5226" i="3"/>
  <c r="F5225" i="3"/>
  <c r="E5225" i="3"/>
  <c r="F5224" i="3"/>
  <c r="E5224" i="3"/>
  <c r="F5223" i="3"/>
  <c r="E5223" i="3"/>
  <c r="F5222" i="3"/>
  <c r="E5222" i="3"/>
  <c r="F5221" i="3"/>
  <c r="E5221" i="3"/>
  <c r="F5220" i="3"/>
  <c r="E5220" i="3"/>
  <c r="F5219" i="3"/>
  <c r="E5219" i="3"/>
  <c r="F5218" i="3"/>
  <c r="E5218" i="3"/>
  <c r="F5217" i="3"/>
  <c r="E5217" i="3"/>
  <c r="F5216" i="3"/>
  <c r="E5216" i="3"/>
  <c r="F5215" i="3"/>
  <c r="E5215" i="3"/>
  <c r="F5214" i="3"/>
  <c r="E5214" i="3"/>
  <c r="F5213" i="3"/>
  <c r="E5213" i="3"/>
  <c r="F5212" i="3"/>
  <c r="E5212" i="3"/>
  <c r="F5211" i="3"/>
  <c r="E5211" i="3"/>
  <c r="F5210" i="3"/>
  <c r="E5210" i="3"/>
  <c r="F5209" i="3"/>
  <c r="E5209" i="3"/>
  <c r="F5208" i="3"/>
  <c r="E5208" i="3"/>
  <c r="F5207" i="3"/>
  <c r="E5207" i="3"/>
  <c r="F5206" i="3"/>
  <c r="E5206" i="3"/>
  <c r="F5205" i="3"/>
  <c r="E5205" i="3"/>
  <c r="F5204" i="3"/>
  <c r="E5204" i="3"/>
  <c r="F5203" i="3"/>
  <c r="E5203" i="3"/>
  <c r="F5202" i="3"/>
  <c r="E5202" i="3"/>
  <c r="F5201" i="3"/>
  <c r="E5201" i="3"/>
  <c r="F5200" i="3"/>
  <c r="E5200" i="3"/>
  <c r="F5199" i="3"/>
  <c r="E5199" i="3"/>
  <c r="F5198" i="3"/>
  <c r="E5198" i="3"/>
  <c r="F5197" i="3"/>
  <c r="E5197" i="3"/>
  <c r="F5196" i="3"/>
  <c r="E5196" i="3"/>
  <c r="F5195" i="3"/>
  <c r="E5195" i="3"/>
  <c r="F5194" i="3"/>
  <c r="E5194" i="3"/>
  <c r="F5193" i="3"/>
  <c r="E5193" i="3"/>
  <c r="F5192" i="3"/>
  <c r="E5192" i="3"/>
  <c r="F5191" i="3"/>
  <c r="E5191" i="3"/>
  <c r="F5190" i="3"/>
  <c r="E5190" i="3"/>
  <c r="F5189" i="3"/>
  <c r="E5189" i="3"/>
  <c r="F5188" i="3"/>
  <c r="E5188" i="3"/>
  <c r="F5187" i="3"/>
  <c r="E5187" i="3"/>
  <c r="F5186" i="3"/>
  <c r="E5186" i="3"/>
  <c r="F5185" i="3"/>
  <c r="E5185" i="3"/>
  <c r="F5184" i="3"/>
  <c r="E5184" i="3"/>
  <c r="F5183" i="3"/>
  <c r="E5183" i="3"/>
  <c r="F5182" i="3"/>
  <c r="E5182" i="3"/>
  <c r="F5181" i="3"/>
  <c r="E5181" i="3"/>
  <c r="F5180" i="3"/>
  <c r="E5180" i="3"/>
  <c r="F5179" i="3"/>
  <c r="E5179" i="3"/>
  <c r="F5178" i="3"/>
  <c r="E5178" i="3"/>
  <c r="F5177" i="3"/>
  <c r="E5177" i="3"/>
  <c r="F5176" i="3"/>
  <c r="E5176" i="3"/>
  <c r="F5175" i="3"/>
  <c r="E5175" i="3"/>
  <c r="F5174" i="3"/>
  <c r="E5174" i="3"/>
  <c r="F5173" i="3"/>
  <c r="E5173" i="3"/>
  <c r="F5172" i="3"/>
  <c r="E5172" i="3"/>
  <c r="F5171" i="3"/>
  <c r="E5171" i="3"/>
  <c r="F5170" i="3"/>
  <c r="E5170" i="3"/>
  <c r="F5169" i="3"/>
  <c r="E5169" i="3"/>
  <c r="F5168" i="3"/>
  <c r="E5168" i="3"/>
  <c r="F5167" i="3"/>
  <c r="E5167" i="3"/>
  <c r="F5166" i="3"/>
  <c r="E5166" i="3"/>
  <c r="F5165" i="3"/>
  <c r="E5165" i="3"/>
  <c r="F5164" i="3"/>
  <c r="E5164" i="3"/>
  <c r="F5163" i="3"/>
  <c r="E5163" i="3"/>
  <c r="F5162" i="3"/>
  <c r="E5162" i="3"/>
  <c r="F5161" i="3"/>
  <c r="E5161" i="3"/>
  <c r="F5160" i="3"/>
  <c r="E5160" i="3"/>
  <c r="F5159" i="3"/>
  <c r="E5159" i="3"/>
  <c r="F5158" i="3"/>
  <c r="E5158" i="3"/>
  <c r="F5157" i="3"/>
  <c r="E5157" i="3"/>
  <c r="F5156" i="3"/>
  <c r="E5156" i="3"/>
  <c r="F5155" i="3"/>
  <c r="E5155" i="3"/>
  <c r="F5154" i="3"/>
  <c r="E5154" i="3"/>
  <c r="F5153" i="3"/>
  <c r="E5153" i="3"/>
  <c r="F5152" i="3"/>
  <c r="E5152" i="3"/>
  <c r="F5151" i="3"/>
  <c r="E5151" i="3"/>
  <c r="F5150" i="3"/>
  <c r="E5150" i="3"/>
  <c r="F5149" i="3"/>
  <c r="E5149" i="3"/>
  <c r="F5148" i="3"/>
  <c r="E5148" i="3"/>
  <c r="F5147" i="3"/>
  <c r="E5147" i="3"/>
  <c r="F5146" i="3"/>
  <c r="E5146" i="3"/>
  <c r="F5145" i="3"/>
  <c r="E5145" i="3"/>
  <c r="F5144" i="3"/>
  <c r="E5144" i="3"/>
  <c r="F5143" i="3"/>
  <c r="E5143" i="3"/>
  <c r="F5142" i="3"/>
  <c r="E5142" i="3"/>
  <c r="F5141" i="3"/>
  <c r="E5141" i="3"/>
  <c r="F5140" i="3"/>
  <c r="E5140" i="3"/>
  <c r="F5139" i="3"/>
  <c r="E5139" i="3"/>
  <c r="F5138" i="3"/>
  <c r="E5138" i="3"/>
  <c r="F5137" i="3"/>
  <c r="E5137" i="3"/>
  <c r="F5136" i="3"/>
  <c r="E5136" i="3"/>
  <c r="F5135" i="3"/>
  <c r="E5135" i="3"/>
  <c r="F5134" i="3"/>
  <c r="E5134" i="3"/>
  <c r="F5133" i="3"/>
  <c r="E5133" i="3"/>
  <c r="F5132" i="3"/>
  <c r="E5132" i="3"/>
  <c r="F5131" i="3"/>
  <c r="E5131" i="3"/>
  <c r="F5130" i="3"/>
  <c r="E5130" i="3"/>
  <c r="F5129" i="3"/>
  <c r="E5129" i="3"/>
  <c r="F5128" i="3"/>
  <c r="E5128" i="3"/>
  <c r="F5127" i="3"/>
  <c r="E5127" i="3"/>
  <c r="F5126" i="3"/>
  <c r="E5126" i="3"/>
  <c r="F5125" i="3"/>
  <c r="E5125" i="3"/>
  <c r="F5124" i="3"/>
  <c r="E5124" i="3"/>
  <c r="F5123" i="3"/>
  <c r="E5123" i="3"/>
  <c r="F5122" i="3"/>
  <c r="E5122" i="3"/>
  <c r="F5121" i="3"/>
  <c r="E5121" i="3"/>
  <c r="F5120" i="3"/>
  <c r="E5120" i="3"/>
  <c r="F5119" i="3"/>
  <c r="E5119" i="3"/>
  <c r="F5118" i="3"/>
  <c r="E5118" i="3"/>
  <c r="F5117" i="3"/>
  <c r="E5117" i="3"/>
  <c r="F5116" i="3"/>
  <c r="E5116" i="3"/>
  <c r="F5115" i="3"/>
  <c r="E5115" i="3"/>
  <c r="F5114" i="3"/>
  <c r="E5114" i="3"/>
  <c r="F5113" i="3"/>
  <c r="E5113" i="3"/>
  <c r="F5112" i="3"/>
  <c r="E5112" i="3"/>
  <c r="F5111" i="3"/>
  <c r="E5111" i="3"/>
  <c r="F5110" i="3"/>
  <c r="E5110" i="3"/>
  <c r="F5109" i="3"/>
  <c r="E5109" i="3"/>
  <c r="F5108" i="3"/>
  <c r="E5108" i="3"/>
  <c r="F5107" i="3"/>
  <c r="E5107" i="3"/>
  <c r="F5106" i="3"/>
  <c r="E5106" i="3"/>
  <c r="F5105" i="3"/>
  <c r="E5105" i="3"/>
  <c r="F5104" i="3"/>
  <c r="E5104" i="3"/>
  <c r="F5103" i="3"/>
  <c r="E5103" i="3"/>
  <c r="F5102" i="3"/>
  <c r="E5102" i="3"/>
  <c r="F5101" i="3"/>
  <c r="E5101" i="3"/>
  <c r="F5100" i="3"/>
  <c r="E5100" i="3"/>
  <c r="F5099" i="3"/>
  <c r="E5099" i="3"/>
  <c r="F5098" i="3"/>
  <c r="E5098" i="3"/>
  <c r="F5097" i="3"/>
  <c r="E5097" i="3"/>
  <c r="F5096" i="3"/>
  <c r="E5096" i="3"/>
  <c r="F5095" i="3"/>
  <c r="E5095" i="3"/>
  <c r="F5094" i="3"/>
  <c r="E5094" i="3"/>
  <c r="F5093" i="3"/>
  <c r="E5093" i="3"/>
  <c r="F5092" i="3"/>
  <c r="E5092" i="3"/>
  <c r="F5091" i="3"/>
  <c r="E5091" i="3"/>
  <c r="F5090" i="3"/>
  <c r="E5090" i="3"/>
  <c r="F5089" i="3"/>
  <c r="E5089" i="3"/>
  <c r="F5088" i="3"/>
  <c r="E5088" i="3"/>
  <c r="F5087" i="3"/>
  <c r="E5087" i="3"/>
  <c r="F5086" i="3"/>
  <c r="E5086" i="3"/>
  <c r="F5085" i="3"/>
  <c r="E5085" i="3"/>
  <c r="F5084" i="3"/>
  <c r="E5084" i="3"/>
  <c r="F5083" i="3"/>
  <c r="E5083" i="3"/>
  <c r="F5082" i="3"/>
  <c r="E5082" i="3"/>
  <c r="F5081" i="3"/>
  <c r="E5081" i="3"/>
  <c r="F5080" i="3"/>
  <c r="E5080" i="3"/>
  <c r="F5079" i="3"/>
  <c r="E5079" i="3"/>
  <c r="F5078" i="3"/>
  <c r="E5078" i="3"/>
  <c r="F5077" i="3"/>
  <c r="E5077" i="3"/>
  <c r="F5076" i="3"/>
  <c r="E5076" i="3"/>
  <c r="F5075" i="3"/>
  <c r="E5075" i="3"/>
  <c r="F5074" i="3"/>
  <c r="E5074" i="3"/>
  <c r="F5073" i="3"/>
  <c r="E5073" i="3"/>
  <c r="F5072" i="3"/>
  <c r="E5072" i="3"/>
  <c r="F5071" i="3"/>
  <c r="E5071" i="3"/>
  <c r="F5070" i="3"/>
  <c r="E5070" i="3"/>
  <c r="F5069" i="3"/>
  <c r="E5069" i="3"/>
  <c r="F5068" i="3"/>
  <c r="E5068" i="3"/>
  <c r="F5067" i="3"/>
  <c r="E5067" i="3"/>
  <c r="F5066" i="3"/>
  <c r="E5066" i="3"/>
  <c r="F5065" i="3"/>
  <c r="E5065" i="3"/>
  <c r="F5064" i="3"/>
  <c r="E5064" i="3"/>
  <c r="F5063" i="3"/>
  <c r="E5063" i="3"/>
  <c r="F5062" i="3"/>
  <c r="E5062" i="3"/>
  <c r="F5061" i="3"/>
  <c r="E5061" i="3"/>
  <c r="F5060" i="3"/>
  <c r="E5060" i="3"/>
  <c r="F5059" i="3"/>
  <c r="E5059" i="3"/>
  <c r="F5058" i="3"/>
  <c r="E5058" i="3"/>
  <c r="F5057" i="3"/>
  <c r="E5057" i="3"/>
  <c r="F5056" i="3"/>
  <c r="E5056" i="3"/>
  <c r="F5055" i="3"/>
  <c r="E5055" i="3"/>
  <c r="F5054" i="3"/>
  <c r="E5054" i="3"/>
  <c r="F5053" i="3"/>
  <c r="E5053" i="3"/>
  <c r="F5052" i="3"/>
  <c r="E5052" i="3"/>
  <c r="F5051" i="3"/>
  <c r="E5051" i="3"/>
  <c r="F5050" i="3"/>
  <c r="E5050" i="3"/>
  <c r="F5049" i="3"/>
  <c r="E5049" i="3"/>
  <c r="F5048" i="3"/>
  <c r="E5048" i="3"/>
  <c r="F5047" i="3"/>
  <c r="E5047" i="3"/>
  <c r="F5046" i="3"/>
  <c r="E5046" i="3"/>
  <c r="F5045" i="3"/>
  <c r="E5045" i="3"/>
  <c r="F5044" i="3"/>
  <c r="E5044" i="3"/>
  <c r="F5043" i="3"/>
  <c r="E5043" i="3"/>
  <c r="F5042" i="3"/>
  <c r="E5042" i="3"/>
  <c r="F5041" i="3"/>
  <c r="E5041" i="3"/>
  <c r="F5040" i="3"/>
  <c r="E5040" i="3"/>
  <c r="F5039" i="3"/>
  <c r="E5039" i="3"/>
  <c r="F5038" i="3"/>
  <c r="E5038" i="3"/>
  <c r="F5037" i="3"/>
  <c r="E5037" i="3"/>
  <c r="F5036" i="3"/>
  <c r="E5036" i="3"/>
  <c r="F5035" i="3"/>
  <c r="E5035" i="3"/>
  <c r="F5034" i="3"/>
  <c r="E5034" i="3"/>
  <c r="F5033" i="3"/>
  <c r="E5033" i="3"/>
  <c r="F5032" i="3"/>
  <c r="E5032" i="3"/>
  <c r="F5031" i="3"/>
  <c r="E5031" i="3"/>
  <c r="F5030" i="3"/>
  <c r="E5030" i="3"/>
  <c r="F5029" i="3"/>
  <c r="E5029" i="3"/>
  <c r="F5028" i="3"/>
  <c r="E5028" i="3"/>
  <c r="F5027" i="3"/>
  <c r="E5027" i="3"/>
  <c r="F5026" i="3"/>
  <c r="E5026" i="3"/>
  <c r="F5025" i="3"/>
  <c r="E5025" i="3"/>
  <c r="F5024" i="3"/>
  <c r="E5024" i="3"/>
  <c r="F5023" i="3"/>
  <c r="E5023" i="3"/>
  <c r="F5022" i="3"/>
  <c r="E5022" i="3"/>
  <c r="F5021" i="3"/>
  <c r="E5021" i="3"/>
  <c r="F5020" i="3"/>
  <c r="E5020" i="3"/>
  <c r="F5019" i="3"/>
  <c r="E5019" i="3"/>
  <c r="F5018" i="3"/>
  <c r="E5018" i="3"/>
  <c r="F5017" i="3"/>
  <c r="E5017" i="3"/>
  <c r="F5016" i="3"/>
  <c r="E5016" i="3"/>
  <c r="F5015" i="3"/>
  <c r="E5015" i="3"/>
  <c r="F5014" i="3"/>
  <c r="E5014" i="3"/>
  <c r="F5013" i="3"/>
  <c r="E5013" i="3"/>
  <c r="F5012" i="3"/>
  <c r="E5012" i="3"/>
  <c r="F5011" i="3"/>
  <c r="E5011" i="3"/>
  <c r="F5010" i="3"/>
  <c r="E5010" i="3"/>
  <c r="F5009" i="3"/>
  <c r="E5009" i="3"/>
  <c r="F5008" i="3"/>
  <c r="E5008" i="3"/>
  <c r="F5007" i="3"/>
  <c r="E5007" i="3"/>
  <c r="F5006" i="3"/>
  <c r="E5006" i="3"/>
  <c r="F5005" i="3"/>
  <c r="E5005" i="3"/>
  <c r="F5004" i="3"/>
  <c r="E5004" i="3"/>
  <c r="F5003" i="3"/>
  <c r="E5003" i="3"/>
  <c r="F5002" i="3"/>
  <c r="E5002" i="3"/>
  <c r="F5001" i="3"/>
  <c r="E5001" i="3"/>
  <c r="F5000" i="3"/>
  <c r="E5000" i="3"/>
  <c r="F4999" i="3"/>
  <c r="E4999" i="3"/>
  <c r="F4998" i="3"/>
  <c r="E4998" i="3"/>
  <c r="F4997" i="3"/>
  <c r="E4997" i="3"/>
  <c r="F4996" i="3"/>
  <c r="E4996" i="3"/>
  <c r="F4995" i="3"/>
  <c r="E4995" i="3"/>
  <c r="F4994" i="3"/>
  <c r="E4994" i="3"/>
  <c r="F4993" i="3"/>
  <c r="E4993" i="3"/>
  <c r="F4992" i="3"/>
  <c r="E4992" i="3"/>
  <c r="F4991" i="3"/>
  <c r="E4991" i="3"/>
  <c r="F4990" i="3"/>
  <c r="E4990" i="3"/>
  <c r="F4989" i="3"/>
  <c r="E4989" i="3"/>
  <c r="F4988" i="3"/>
  <c r="E4988" i="3"/>
  <c r="F4987" i="3"/>
  <c r="E4987" i="3"/>
  <c r="F4986" i="3"/>
  <c r="E4986" i="3"/>
  <c r="F4985" i="3"/>
  <c r="E4985" i="3"/>
  <c r="F4984" i="3"/>
  <c r="E4984" i="3"/>
  <c r="F4983" i="3"/>
  <c r="E4983" i="3"/>
  <c r="F4982" i="3"/>
  <c r="E4982" i="3"/>
  <c r="F4981" i="3"/>
  <c r="E4981" i="3"/>
  <c r="F4980" i="3"/>
  <c r="E4980" i="3"/>
  <c r="F4979" i="3"/>
  <c r="E4979" i="3"/>
  <c r="F4978" i="3"/>
  <c r="E4978" i="3"/>
  <c r="F4977" i="3"/>
  <c r="E4977" i="3"/>
  <c r="F4976" i="3"/>
  <c r="E4976" i="3"/>
  <c r="F4975" i="3"/>
  <c r="E4975" i="3"/>
  <c r="F4974" i="3"/>
  <c r="E4974" i="3"/>
  <c r="F4973" i="3"/>
  <c r="E4973" i="3"/>
  <c r="F4972" i="3"/>
  <c r="E4972" i="3"/>
  <c r="F4971" i="3"/>
  <c r="E4971" i="3"/>
  <c r="F4970" i="3"/>
  <c r="E4970" i="3"/>
  <c r="F4969" i="3"/>
  <c r="E4969" i="3"/>
  <c r="F4968" i="3"/>
  <c r="E4968" i="3"/>
  <c r="F4967" i="3"/>
  <c r="E4967" i="3"/>
  <c r="F4966" i="3"/>
  <c r="E4966" i="3"/>
  <c r="F4965" i="3"/>
  <c r="E4965" i="3"/>
  <c r="F4964" i="3"/>
  <c r="E4964" i="3"/>
  <c r="F4963" i="3"/>
  <c r="E4963" i="3"/>
  <c r="F4962" i="3"/>
  <c r="E4962" i="3"/>
  <c r="F4961" i="3"/>
  <c r="E4961" i="3"/>
  <c r="F4960" i="3"/>
  <c r="E4960" i="3"/>
  <c r="F4959" i="3"/>
  <c r="E4959" i="3"/>
  <c r="F4958" i="3"/>
  <c r="E4958" i="3"/>
  <c r="F4957" i="3"/>
  <c r="E4957" i="3"/>
  <c r="F4956" i="3"/>
  <c r="E4956" i="3"/>
  <c r="F4955" i="3"/>
  <c r="E4955" i="3"/>
  <c r="F4954" i="3"/>
  <c r="E4954" i="3"/>
  <c r="F4953" i="3"/>
  <c r="E4953" i="3"/>
  <c r="F4952" i="3"/>
  <c r="E4952" i="3"/>
  <c r="F4951" i="3"/>
  <c r="E4951" i="3"/>
  <c r="F4950" i="3"/>
  <c r="E4950" i="3"/>
  <c r="F4949" i="3"/>
  <c r="E4949" i="3"/>
  <c r="F4948" i="3"/>
  <c r="E4948" i="3"/>
  <c r="F4947" i="3"/>
  <c r="E4947" i="3"/>
  <c r="F4946" i="3"/>
  <c r="E4946" i="3"/>
  <c r="F4945" i="3"/>
  <c r="E4945" i="3"/>
  <c r="F4944" i="3"/>
  <c r="E4944" i="3"/>
  <c r="F4943" i="3"/>
  <c r="E4943" i="3"/>
  <c r="F4942" i="3"/>
  <c r="E4942" i="3"/>
  <c r="F4941" i="3"/>
  <c r="E4941" i="3"/>
  <c r="F4940" i="3"/>
  <c r="E4940" i="3"/>
  <c r="F4939" i="3"/>
  <c r="E4939" i="3"/>
  <c r="F4938" i="3"/>
  <c r="E4938" i="3"/>
  <c r="F4937" i="3"/>
  <c r="E4937" i="3"/>
  <c r="F4936" i="3"/>
  <c r="E4936" i="3"/>
  <c r="F4935" i="3"/>
  <c r="E4935" i="3"/>
  <c r="F4934" i="3"/>
  <c r="E4934" i="3"/>
  <c r="F4933" i="3"/>
  <c r="E4933" i="3"/>
  <c r="F4932" i="3"/>
  <c r="E4932" i="3"/>
  <c r="F4931" i="3"/>
  <c r="E4931" i="3"/>
  <c r="F4930" i="3"/>
  <c r="E4930" i="3"/>
  <c r="F4929" i="3"/>
  <c r="E4929" i="3"/>
  <c r="F4928" i="3"/>
  <c r="E4928" i="3"/>
  <c r="F4927" i="3"/>
  <c r="E4927" i="3"/>
  <c r="F4926" i="3"/>
  <c r="E4926" i="3"/>
  <c r="F4925" i="3"/>
  <c r="E4925" i="3"/>
  <c r="F4924" i="3"/>
  <c r="E4924" i="3"/>
  <c r="F4923" i="3"/>
  <c r="E4923" i="3"/>
  <c r="F4922" i="3"/>
  <c r="E4922" i="3"/>
  <c r="F4921" i="3"/>
  <c r="E4921" i="3"/>
  <c r="F4920" i="3"/>
  <c r="E4920" i="3"/>
  <c r="F4919" i="3"/>
  <c r="E4919" i="3"/>
  <c r="F4918" i="3"/>
  <c r="E4918" i="3"/>
  <c r="F4917" i="3"/>
  <c r="E4917" i="3"/>
  <c r="F4916" i="3"/>
  <c r="E4916" i="3"/>
  <c r="F4915" i="3"/>
  <c r="E4915" i="3"/>
  <c r="F4914" i="3"/>
  <c r="E4914" i="3"/>
  <c r="F4913" i="3"/>
  <c r="E4913" i="3"/>
  <c r="F4912" i="3"/>
  <c r="E4912" i="3"/>
  <c r="F4911" i="3"/>
  <c r="E4911" i="3"/>
  <c r="F4910" i="3"/>
  <c r="E4910" i="3"/>
  <c r="F4909" i="3"/>
  <c r="E4909" i="3"/>
  <c r="F4908" i="3"/>
  <c r="E4908" i="3"/>
  <c r="F4907" i="3"/>
  <c r="E4907" i="3"/>
  <c r="F4906" i="3"/>
  <c r="E4906" i="3"/>
  <c r="F4905" i="3"/>
  <c r="E4905" i="3"/>
  <c r="F4904" i="3"/>
  <c r="E4904" i="3"/>
  <c r="F4903" i="3"/>
  <c r="E4903" i="3"/>
  <c r="F4902" i="3"/>
  <c r="E4902" i="3"/>
  <c r="F4901" i="3"/>
  <c r="E4901" i="3"/>
  <c r="F4900" i="3"/>
  <c r="E4900" i="3"/>
  <c r="F4899" i="3"/>
  <c r="E4899" i="3"/>
  <c r="F4898" i="3"/>
  <c r="E4898" i="3"/>
  <c r="F4897" i="3"/>
  <c r="E4897" i="3"/>
  <c r="F4896" i="3"/>
  <c r="E4896" i="3"/>
  <c r="F4895" i="3"/>
  <c r="E4895" i="3"/>
  <c r="F4894" i="3"/>
  <c r="E4894" i="3"/>
  <c r="F4893" i="3"/>
  <c r="E4893" i="3"/>
  <c r="F4892" i="3"/>
  <c r="E4892" i="3"/>
  <c r="F4891" i="3"/>
  <c r="E4891" i="3"/>
  <c r="F4890" i="3"/>
  <c r="E4890" i="3"/>
  <c r="F4889" i="3"/>
  <c r="E4889" i="3"/>
  <c r="F4888" i="3"/>
  <c r="E4888" i="3"/>
  <c r="F4887" i="3"/>
  <c r="E4887" i="3"/>
  <c r="F4886" i="3"/>
  <c r="E4886" i="3"/>
  <c r="F4885" i="3"/>
  <c r="E4885" i="3"/>
  <c r="F4884" i="3"/>
  <c r="E4884" i="3"/>
  <c r="F4883" i="3"/>
  <c r="E4883" i="3"/>
  <c r="F4882" i="3"/>
  <c r="E4882" i="3"/>
  <c r="F4881" i="3"/>
  <c r="E4881" i="3"/>
  <c r="F4880" i="3"/>
  <c r="E4880" i="3"/>
  <c r="F4879" i="3"/>
  <c r="E4879" i="3"/>
  <c r="F4878" i="3"/>
  <c r="E4878" i="3"/>
  <c r="F4877" i="3"/>
  <c r="E4877" i="3"/>
  <c r="F4876" i="3"/>
  <c r="E4876" i="3"/>
  <c r="F4875" i="3"/>
  <c r="E4875" i="3"/>
  <c r="F4874" i="3"/>
  <c r="E4874" i="3"/>
  <c r="F4873" i="3"/>
  <c r="E4873" i="3"/>
  <c r="F4872" i="3"/>
  <c r="E4872" i="3"/>
  <c r="F4871" i="3"/>
  <c r="E4871" i="3"/>
  <c r="F4870" i="3"/>
  <c r="E4870" i="3"/>
  <c r="F4869" i="3"/>
  <c r="E4869" i="3"/>
  <c r="F4868" i="3"/>
  <c r="E4868" i="3"/>
  <c r="F4867" i="3"/>
  <c r="E4867" i="3"/>
  <c r="F4866" i="3"/>
  <c r="E4866" i="3"/>
  <c r="F4865" i="3"/>
  <c r="E4865" i="3"/>
  <c r="F4864" i="3"/>
  <c r="E4864" i="3"/>
  <c r="F4863" i="3"/>
  <c r="E4863" i="3"/>
  <c r="F4862" i="3"/>
  <c r="E4862" i="3"/>
  <c r="F4861" i="3"/>
  <c r="E4861" i="3"/>
  <c r="F4860" i="3"/>
  <c r="E4860" i="3"/>
  <c r="F4859" i="3"/>
  <c r="E4859" i="3"/>
  <c r="F4858" i="3"/>
  <c r="E4858" i="3"/>
  <c r="F4857" i="3"/>
  <c r="E4857" i="3"/>
  <c r="F4856" i="3"/>
  <c r="E4856" i="3"/>
  <c r="F4855" i="3"/>
  <c r="E4855" i="3"/>
  <c r="F4854" i="3"/>
  <c r="E4854" i="3"/>
  <c r="F4853" i="3"/>
  <c r="E4853" i="3"/>
  <c r="F4852" i="3"/>
  <c r="E4852" i="3"/>
  <c r="F4851" i="3"/>
  <c r="E4851" i="3"/>
  <c r="F4850" i="3"/>
  <c r="E4850" i="3"/>
  <c r="F4849" i="3"/>
  <c r="E4849" i="3"/>
  <c r="F4848" i="3"/>
  <c r="E4848" i="3"/>
  <c r="F4847" i="3"/>
  <c r="E4847" i="3"/>
  <c r="F4846" i="3"/>
  <c r="E4846" i="3"/>
  <c r="F4845" i="3"/>
  <c r="E4845" i="3"/>
  <c r="F4844" i="3"/>
  <c r="E4844" i="3"/>
  <c r="F4843" i="3"/>
  <c r="E4843" i="3"/>
  <c r="F4842" i="3"/>
  <c r="E4842" i="3"/>
  <c r="F4841" i="3"/>
  <c r="E4841" i="3"/>
  <c r="F4840" i="3"/>
  <c r="E4840" i="3"/>
  <c r="F4839" i="3"/>
  <c r="E4839" i="3"/>
  <c r="F4838" i="3"/>
  <c r="E4838" i="3"/>
  <c r="F4837" i="3"/>
  <c r="E4837" i="3"/>
  <c r="F4836" i="3"/>
  <c r="E4836" i="3"/>
  <c r="F4835" i="3"/>
  <c r="E4835" i="3"/>
  <c r="F4834" i="3"/>
  <c r="E4834" i="3"/>
  <c r="F4833" i="3"/>
  <c r="E4833" i="3"/>
  <c r="F4832" i="3"/>
  <c r="E4832" i="3"/>
  <c r="F4831" i="3"/>
  <c r="E4831" i="3"/>
  <c r="F4830" i="3"/>
  <c r="E4830" i="3"/>
  <c r="F4829" i="3"/>
  <c r="E4829" i="3"/>
  <c r="F4828" i="3"/>
  <c r="E4828" i="3"/>
  <c r="F4827" i="3"/>
  <c r="E4827" i="3"/>
  <c r="F4826" i="3"/>
  <c r="E4826" i="3"/>
  <c r="F4825" i="3"/>
  <c r="E4825" i="3"/>
  <c r="F4824" i="3"/>
  <c r="E4824" i="3"/>
  <c r="F4823" i="3"/>
  <c r="E4823" i="3"/>
  <c r="F4822" i="3"/>
  <c r="E4822" i="3"/>
  <c r="F4821" i="3"/>
  <c r="E4821" i="3"/>
  <c r="F4820" i="3"/>
  <c r="E4820" i="3"/>
  <c r="F4819" i="3"/>
  <c r="E4819" i="3"/>
  <c r="F4818" i="3"/>
  <c r="E4818" i="3"/>
  <c r="F4817" i="3"/>
  <c r="E4817" i="3"/>
  <c r="F4816" i="3"/>
  <c r="E4816" i="3"/>
  <c r="F4815" i="3"/>
  <c r="E4815" i="3"/>
  <c r="F4814" i="3"/>
  <c r="E4814" i="3"/>
  <c r="F4813" i="3"/>
  <c r="E4813" i="3"/>
  <c r="F4812" i="3"/>
  <c r="E4812" i="3"/>
  <c r="F4811" i="3"/>
  <c r="E4811" i="3"/>
  <c r="F4810" i="3"/>
  <c r="E4810" i="3"/>
  <c r="F4809" i="3"/>
  <c r="E4809" i="3"/>
  <c r="F4808" i="3"/>
  <c r="E4808" i="3"/>
  <c r="F4807" i="3"/>
  <c r="E4807" i="3"/>
  <c r="F4806" i="3"/>
  <c r="E4806" i="3"/>
  <c r="F4805" i="3"/>
  <c r="E4805" i="3"/>
  <c r="F4804" i="3"/>
  <c r="E4804" i="3"/>
  <c r="F4803" i="3"/>
  <c r="E4803" i="3"/>
  <c r="F4802" i="3"/>
  <c r="E4802" i="3"/>
  <c r="F4801" i="3"/>
  <c r="E4801" i="3"/>
  <c r="F4800" i="3"/>
  <c r="E4800" i="3"/>
  <c r="F4799" i="3"/>
  <c r="E4799" i="3"/>
  <c r="F4798" i="3"/>
  <c r="E4798" i="3"/>
  <c r="F4797" i="3"/>
  <c r="E4797" i="3"/>
  <c r="F4796" i="3"/>
  <c r="E4796" i="3"/>
  <c r="F4795" i="3"/>
  <c r="E4795" i="3"/>
  <c r="F4794" i="3"/>
  <c r="E4794" i="3"/>
  <c r="F4793" i="3"/>
  <c r="E4793" i="3"/>
  <c r="F4792" i="3"/>
  <c r="E4792" i="3"/>
  <c r="F4791" i="3"/>
  <c r="E4791" i="3"/>
  <c r="F4790" i="3"/>
  <c r="E4790" i="3"/>
  <c r="F4789" i="3"/>
  <c r="E4789" i="3"/>
  <c r="F4788" i="3"/>
  <c r="E4788" i="3"/>
  <c r="F4787" i="3"/>
  <c r="E4787" i="3"/>
  <c r="F4786" i="3"/>
  <c r="E4786" i="3"/>
  <c r="F4785" i="3"/>
  <c r="E4785" i="3"/>
  <c r="F4784" i="3"/>
  <c r="E4784" i="3"/>
  <c r="F4783" i="3"/>
  <c r="E4783" i="3"/>
  <c r="F4782" i="3"/>
  <c r="E4782" i="3"/>
  <c r="F4781" i="3"/>
  <c r="E4781" i="3"/>
  <c r="F4780" i="3"/>
  <c r="E4780" i="3"/>
  <c r="F4779" i="3"/>
  <c r="E4779" i="3"/>
  <c r="F4778" i="3"/>
  <c r="E4778" i="3"/>
  <c r="F4777" i="3"/>
  <c r="E4777" i="3"/>
  <c r="F4776" i="3"/>
  <c r="E4776" i="3"/>
  <c r="F4775" i="3"/>
  <c r="E4775" i="3"/>
  <c r="F4774" i="3"/>
  <c r="E4774" i="3"/>
  <c r="F4773" i="3"/>
  <c r="E4773" i="3"/>
  <c r="F4772" i="3"/>
  <c r="E4772" i="3"/>
  <c r="F4771" i="3"/>
  <c r="E4771" i="3"/>
  <c r="F4770" i="3"/>
  <c r="E4770" i="3"/>
  <c r="F4769" i="3"/>
  <c r="E4769" i="3"/>
  <c r="F4768" i="3"/>
  <c r="E4768" i="3"/>
  <c r="F4767" i="3"/>
  <c r="E4767" i="3"/>
  <c r="F4766" i="3"/>
  <c r="E4766" i="3"/>
  <c r="F4765" i="3"/>
  <c r="E4765" i="3"/>
  <c r="F4764" i="3"/>
  <c r="E4764" i="3"/>
  <c r="F4763" i="3"/>
  <c r="E4763" i="3"/>
  <c r="F4762" i="3"/>
  <c r="E4762" i="3"/>
  <c r="F4761" i="3"/>
  <c r="E4761" i="3"/>
  <c r="F4760" i="3"/>
  <c r="E4760" i="3"/>
  <c r="F4759" i="3"/>
  <c r="E4759" i="3"/>
  <c r="F4758" i="3"/>
  <c r="E4758" i="3"/>
  <c r="F4757" i="3"/>
  <c r="E4757" i="3"/>
  <c r="F4756" i="3"/>
  <c r="E4756" i="3"/>
  <c r="F4755" i="3"/>
  <c r="E4755" i="3"/>
  <c r="F4754" i="3"/>
  <c r="E4754" i="3"/>
  <c r="F4753" i="3"/>
  <c r="E4753" i="3"/>
  <c r="F4752" i="3"/>
  <c r="E4752" i="3"/>
  <c r="F4751" i="3"/>
  <c r="E4751" i="3"/>
  <c r="F4750" i="3"/>
  <c r="E4750" i="3"/>
  <c r="F4749" i="3"/>
  <c r="E4749" i="3"/>
  <c r="F4748" i="3"/>
  <c r="E4748" i="3"/>
  <c r="F4747" i="3"/>
  <c r="E4747" i="3"/>
  <c r="F4746" i="3"/>
  <c r="E4746" i="3"/>
  <c r="F4745" i="3"/>
  <c r="E4745" i="3"/>
  <c r="F4744" i="3"/>
  <c r="E4744" i="3"/>
  <c r="F4743" i="3"/>
  <c r="E4743" i="3"/>
  <c r="F4742" i="3"/>
  <c r="E4742" i="3"/>
  <c r="F4741" i="3"/>
  <c r="E4741" i="3"/>
  <c r="F4740" i="3"/>
  <c r="E4740" i="3"/>
  <c r="F4739" i="3"/>
  <c r="E4739" i="3"/>
  <c r="F4738" i="3"/>
  <c r="E4738" i="3"/>
  <c r="F4737" i="3"/>
  <c r="E4737" i="3"/>
  <c r="F4736" i="3"/>
  <c r="E4736" i="3"/>
  <c r="F4735" i="3"/>
  <c r="E4735" i="3"/>
  <c r="F4734" i="3"/>
  <c r="E4734" i="3"/>
  <c r="F4733" i="3"/>
  <c r="E4733" i="3"/>
  <c r="F4732" i="3"/>
  <c r="E4732" i="3"/>
  <c r="F4731" i="3"/>
  <c r="E4731" i="3"/>
  <c r="F4730" i="3"/>
  <c r="E4730" i="3"/>
  <c r="F4729" i="3"/>
  <c r="E4729" i="3"/>
  <c r="F4728" i="3"/>
  <c r="E4728" i="3"/>
  <c r="F4727" i="3"/>
  <c r="E4727" i="3"/>
  <c r="F4726" i="3"/>
  <c r="E4726" i="3"/>
  <c r="F4725" i="3"/>
  <c r="E4725" i="3"/>
  <c r="F4724" i="3"/>
  <c r="E4724" i="3"/>
  <c r="F4723" i="3"/>
  <c r="E4723" i="3"/>
  <c r="F4722" i="3"/>
  <c r="E4722" i="3"/>
  <c r="F4721" i="3"/>
  <c r="E4721" i="3"/>
  <c r="F4720" i="3"/>
  <c r="E4720" i="3"/>
  <c r="F4719" i="3"/>
  <c r="E4719" i="3"/>
  <c r="F4718" i="3"/>
  <c r="E4718" i="3"/>
  <c r="F4717" i="3"/>
  <c r="E4717" i="3"/>
  <c r="F4716" i="3"/>
  <c r="E4716" i="3"/>
  <c r="F4715" i="3"/>
  <c r="E4715" i="3"/>
  <c r="F4714" i="3"/>
  <c r="E4714" i="3"/>
  <c r="F4713" i="3"/>
  <c r="E4713" i="3"/>
  <c r="F4712" i="3"/>
  <c r="E4712" i="3"/>
  <c r="F4711" i="3"/>
  <c r="E4711" i="3"/>
  <c r="F4710" i="3"/>
  <c r="E4710" i="3"/>
  <c r="F4709" i="3"/>
  <c r="E4709" i="3"/>
  <c r="F4708" i="3"/>
  <c r="E4708" i="3"/>
  <c r="F4707" i="3"/>
  <c r="E4707" i="3"/>
  <c r="F4706" i="3"/>
  <c r="E4706" i="3"/>
  <c r="F4705" i="3"/>
  <c r="E4705" i="3"/>
  <c r="F4704" i="3"/>
  <c r="E4704" i="3"/>
  <c r="F4703" i="3"/>
  <c r="E4703" i="3"/>
  <c r="F4702" i="3"/>
  <c r="E4702" i="3"/>
  <c r="F4701" i="3"/>
  <c r="E4701" i="3"/>
  <c r="F4700" i="3"/>
  <c r="E4700" i="3"/>
  <c r="F4699" i="3"/>
  <c r="E4699" i="3"/>
  <c r="F4698" i="3"/>
  <c r="E4698" i="3"/>
  <c r="F4697" i="3"/>
  <c r="E4697" i="3"/>
  <c r="F4696" i="3"/>
  <c r="E4696" i="3"/>
  <c r="F4695" i="3"/>
  <c r="E4695" i="3"/>
  <c r="F4694" i="3"/>
  <c r="E4694" i="3"/>
  <c r="F4693" i="3"/>
  <c r="E4693" i="3"/>
  <c r="F4692" i="3"/>
  <c r="E4692" i="3"/>
  <c r="F4691" i="3"/>
  <c r="E4691" i="3"/>
  <c r="F4690" i="3"/>
  <c r="E4690" i="3"/>
  <c r="F4689" i="3"/>
  <c r="E4689" i="3"/>
  <c r="F4688" i="3"/>
  <c r="E4688" i="3"/>
  <c r="F4687" i="3"/>
  <c r="E4687" i="3"/>
  <c r="F4686" i="3"/>
  <c r="E4686" i="3"/>
  <c r="F4685" i="3"/>
  <c r="E4685" i="3"/>
  <c r="F4684" i="3"/>
  <c r="E4684" i="3"/>
  <c r="F4683" i="3"/>
  <c r="E4683" i="3"/>
  <c r="F4682" i="3"/>
  <c r="E4682" i="3"/>
  <c r="F4681" i="3"/>
  <c r="E4681" i="3"/>
  <c r="F4680" i="3"/>
  <c r="E4680" i="3"/>
  <c r="F4679" i="3"/>
  <c r="E4679" i="3"/>
  <c r="F4678" i="3"/>
  <c r="E4678" i="3"/>
  <c r="F4677" i="3"/>
  <c r="E4677" i="3"/>
  <c r="F4676" i="3"/>
  <c r="E4676" i="3"/>
  <c r="F4675" i="3"/>
  <c r="E4675" i="3"/>
  <c r="F4674" i="3"/>
  <c r="E4674" i="3"/>
  <c r="F4673" i="3"/>
  <c r="E4673" i="3"/>
  <c r="F4672" i="3"/>
  <c r="E4672" i="3"/>
  <c r="F4671" i="3"/>
  <c r="E4671" i="3"/>
  <c r="F4670" i="3"/>
  <c r="E4670" i="3"/>
  <c r="F4669" i="3"/>
  <c r="E4669" i="3"/>
  <c r="F4668" i="3"/>
  <c r="E4668" i="3"/>
  <c r="F4667" i="3"/>
  <c r="E4667" i="3"/>
  <c r="F4666" i="3"/>
  <c r="E4666" i="3"/>
  <c r="F4665" i="3"/>
  <c r="E4665" i="3"/>
  <c r="F4664" i="3"/>
  <c r="E4664" i="3"/>
  <c r="F4663" i="3"/>
  <c r="E4663" i="3"/>
  <c r="F4662" i="3"/>
  <c r="E4662" i="3"/>
  <c r="F4661" i="3"/>
  <c r="E4661" i="3"/>
  <c r="F4660" i="3"/>
  <c r="E4660" i="3"/>
  <c r="F4659" i="3"/>
  <c r="E4659" i="3"/>
  <c r="F4658" i="3"/>
  <c r="E4658" i="3"/>
  <c r="F4657" i="3"/>
  <c r="E4657" i="3"/>
  <c r="F4656" i="3"/>
  <c r="E4656" i="3"/>
  <c r="F4655" i="3"/>
  <c r="E4655" i="3"/>
  <c r="F4654" i="3"/>
  <c r="E4654" i="3"/>
  <c r="F4653" i="3"/>
  <c r="E4653" i="3"/>
  <c r="F4652" i="3"/>
  <c r="E4652" i="3"/>
  <c r="F4651" i="3"/>
  <c r="E4651" i="3"/>
  <c r="F4650" i="3"/>
  <c r="E4650" i="3"/>
  <c r="F4649" i="3"/>
  <c r="E4649" i="3"/>
  <c r="F4648" i="3"/>
  <c r="E4648" i="3"/>
  <c r="F4647" i="3"/>
  <c r="E4647" i="3"/>
  <c r="F4646" i="3"/>
  <c r="E4646" i="3"/>
  <c r="F4645" i="3"/>
  <c r="E4645" i="3"/>
  <c r="F4644" i="3"/>
  <c r="E4644" i="3"/>
  <c r="F4643" i="3"/>
  <c r="E4643" i="3"/>
  <c r="F4642" i="3"/>
  <c r="E4642" i="3"/>
  <c r="F4641" i="3"/>
  <c r="E4641" i="3"/>
  <c r="F4640" i="3"/>
  <c r="E4640" i="3"/>
  <c r="F4639" i="3"/>
  <c r="E4639" i="3"/>
  <c r="F4638" i="3"/>
  <c r="E4638" i="3"/>
  <c r="F4637" i="3"/>
  <c r="E4637" i="3"/>
  <c r="F4636" i="3"/>
  <c r="E4636" i="3"/>
  <c r="F4635" i="3"/>
  <c r="E4635" i="3"/>
  <c r="F4634" i="3"/>
  <c r="E4634" i="3"/>
  <c r="F4633" i="3"/>
  <c r="E4633" i="3"/>
  <c r="F4632" i="3"/>
  <c r="E4632" i="3"/>
  <c r="F4631" i="3"/>
  <c r="E4631" i="3"/>
  <c r="F4630" i="3"/>
  <c r="E4630" i="3"/>
  <c r="F4629" i="3"/>
  <c r="E4629" i="3"/>
  <c r="F4628" i="3"/>
  <c r="E4628" i="3"/>
  <c r="F4627" i="3"/>
  <c r="E4627" i="3"/>
  <c r="F4626" i="3"/>
  <c r="E4626" i="3"/>
  <c r="F4625" i="3"/>
  <c r="E4625" i="3"/>
  <c r="F4624" i="3"/>
  <c r="E4624" i="3"/>
  <c r="F4623" i="3"/>
  <c r="E4623" i="3"/>
  <c r="F4622" i="3"/>
  <c r="E4622" i="3"/>
  <c r="F4621" i="3"/>
  <c r="E4621" i="3"/>
  <c r="F4620" i="3"/>
  <c r="E4620" i="3"/>
  <c r="F4619" i="3"/>
  <c r="E4619" i="3"/>
  <c r="F4618" i="3"/>
  <c r="E4618" i="3"/>
  <c r="F4617" i="3"/>
  <c r="E4617" i="3"/>
  <c r="F4616" i="3"/>
  <c r="E4616" i="3"/>
  <c r="F4615" i="3"/>
  <c r="E4615" i="3"/>
  <c r="F4614" i="3"/>
  <c r="E4614" i="3"/>
  <c r="F4613" i="3"/>
  <c r="E4613" i="3"/>
  <c r="F4612" i="3"/>
  <c r="E4612" i="3"/>
  <c r="F4611" i="3"/>
  <c r="E4611" i="3"/>
  <c r="F4610" i="3"/>
  <c r="E4610" i="3"/>
  <c r="F4609" i="3"/>
  <c r="E4609" i="3"/>
  <c r="F4608" i="3"/>
  <c r="E4608" i="3"/>
  <c r="F4607" i="3"/>
  <c r="E4607" i="3"/>
  <c r="F4606" i="3"/>
  <c r="E4606" i="3"/>
  <c r="F4605" i="3"/>
  <c r="E4605" i="3"/>
  <c r="F4604" i="3"/>
  <c r="E4604" i="3"/>
  <c r="F4603" i="3"/>
  <c r="E4603" i="3"/>
  <c r="F4602" i="3"/>
  <c r="E4602" i="3"/>
  <c r="F4601" i="3"/>
  <c r="E4601" i="3"/>
  <c r="F4600" i="3"/>
  <c r="E4600" i="3"/>
  <c r="F4599" i="3"/>
  <c r="E4599" i="3"/>
  <c r="F4598" i="3"/>
  <c r="E4598" i="3"/>
  <c r="F4597" i="3"/>
  <c r="E4597" i="3"/>
  <c r="F4596" i="3"/>
  <c r="E4596" i="3"/>
  <c r="F4595" i="3"/>
  <c r="E4595" i="3"/>
  <c r="F4594" i="3"/>
  <c r="E4594" i="3"/>
  <c r="F4593" i="3"/>
  <c r="E4593" i="3"/>
  <c r="F4592" i="3"/>
  <c r="E4592" i="3"/>
  <c r="F4591" i="3"/>
  <c r="E4591" i="3"/>
  <c r="F4590" i="3"/>
  <c r="E4590" i="3"/>
  <c r="F4589" i="3"/>
  <c r="E4589" i="3"/>
  <c r="F4588" i="3"/>
  <c r="E4588" i="3"/>
  <c r="F4587" i="3"/>
  <c r="E4587" i="3"/>
  <c r="F4586" i="3"/>
  <c r="E4586" i="3"/>
  <c r="F4585" i="3"/>
  <c r="E4585" i="3"/>
  <c r="F4584" i="3"/>
  <c r="E4584" i="3"/>
  <c r="F4583" i="3"/>
  <c r="E4583" i="3"/>
  <c r="F4582" i="3"/>
  <c r="E4582" i="3"/>
  <c r="F4581" i="3"/>
  <c r="E4581" i="3"/>
  <c r="F4580" i="3"/>
  <c r="E4580" i="3"/>
  <c r="F4579" i="3"/>
  <c r="E4579" i="3"/>
  <c r="F4578" i="3"/>
  <c r="E4578" i="3"/>
  <c r="F4577" i="3"/>
  <c r="E4577" i="3"/>
  <c r="F4576" i="3"/>
  <c r="E4576" i="3"/>
  <c r="F4575" i="3"/>
  <c r="E4575" i="3"/>
  <c r="F4574" i="3"/>
  <c r="E4574" i="3"/>
  <c r="F4573" i="3"/>
  <c r="E4573" i="3"/>
  <c r="F4572" i="3"/>
  <c r="E4572" i="3"/>
  <c r="F4571" i="3"/>
  <c r="E4571" i="3"/>
  <c r="F4570" i="3"/>
  <c r="E4570" i="3"/>
  <c r="F4569" i="3"/>
  <c r="E4569" i="3"/>
  <c r="F4568" i="3"/>
  <c r="E4568" i="3"/>
  <c r="F4567" i="3"/>
  <c r="E4567" i="3"/>
  <c r="F4566" i="3"/>
  <c r="E4566" i="3"/>
  <c r="F4565" i="3"/>
  <c r="E4565" i="3"/>
  <c r="F4564" i="3"/>
  <c r="E4564" i="3"/>
  <c r="F4563" i="3"/>
  <c r="E4563" i="3"/>
  <c r="F4562" i="3"/>
  <c r="E4562" i="3"/>
  <c r="F4561" i="3"/>
  <c r="E4561" i="3"/>
  <c r="F4560" i="3"/>
  <c r="E4560" i="3"/>
  <c r="F4559" i="3"/>
  <c r="E4559" i="3"/>
  <c r="F4558" i="3"/>
  <c r="E4558" i="3"/>
  <c r="F4557" i="3"/>
  <c r="E4557" i="3"/>
  <c r="F4556" i="3"/>
  <c r="E4556" i="3"/>
  <c r="F4555" i="3"/>
  <c r="E4555" i="3"/>
  <c r="F4554" i="3"/>
  <c r="E4554" i="3"/>
  <c r="F4553" i="3"/>
  <c r="E4553" i="3"/>
  <c r="F4552" i="3"/>
  <c r="E4552" i="3"/>
  <c r="F4551" i="3"/>
  <c r="E4551" i="3"/>
  <c r="F4550" i="3"/>
  <c r="E4550" i="3"/>
  <c r="F4549" i="3"/>
  <c r="E4549" i="3"/>
  <c r="F4548" i="3"/>
  <c r="E4548" i="3"/>
  <c r="F4547" i="3"/>
  <c r="E4547" i="3"/>
  <c r="F4546" i="3"/>
  <c r="E4546" i="3"/>
  <c r="F4545" i="3"/>
  <c r="E4545" i="3"/>
  <c r="F4544" i="3"/>
  <c r="E4544" i="3"/>
  <c r="F4543" i="3"/>
  <c r="E4543" i="3"/>
  <c r="F4542" i="3"/>
  <c r="E4542" i="3"/>
  <c r="F4541" i="3"/>
  <c r="E4541" i="3"/>
  <c r="F4540" i="3"/>
  <c r="E4540" i="3"/>
  <c r="F4539" i="3"/>
  <c r="E4539" i="3"/>
  <c r="F4538" i="3"/>
  <c r="E4538" i="3"/>
  <c r="F4537" i="3"/>
  <c r="E4537" i="3"/>
  <c r="F4536" i="3"/>
  <c r="E4536" i="3"/>
  <c r="F4535" i="3"/>
  <c r="E4535" i="3"/>
  <c r="F4534" i="3"/>
  <c r="E4534" i="3"/>
  <c r="F4533" i="3"/>
  <c r="E4533" i="3"/>
  <c r="F4532" i="3"/>
  <c r="E4532" i="3"/>
  <c r="F4531" i="3"/>
  <c r="E4531" i="3"/>
  <c r="F4530" i="3"/>
  <c r="E4530" i="3"/>
  <c r="F4529" i="3"/>
  <c r="E4529" i="3"/>
  <c r="F4528" i="3"/>
  <c r="E4528" i="3"/>
  <c r="F4527" i="3"/>
  <c r="E4527" i="3"/>
  <c r="F4526" i="3"/>
  <c r="E4526" i="3"/>
  <c r="F4525" i="3"/>
  <c r="E4525" i="3"/>
  <c r="F4524" i="3"/>
  <c r="E4524" i="3"/>
  <c r="F4523" i="3"/>
  <c r="E4523" i="3"/>
  <c r="F4522" i="3"/>
  <c r="E4522" i="3"/>
  <c r="F4521" i="3"/>
  <c r="E4521" i="3"/>
  <c r="F4520" i="3"/>
  <c r="E4520" i="3"/>
  <c r="F4519" i="3"/>
  <c r="E4519" i="3"/>
  <c r="F4518" i="3"/>
  <c r="E4518" i="3"/>
  <c r="F4517" i="3"/>
  <c r="E4517" i="3"/>
  <c r="F4516" i="3"/>
  <c r="E4516" i="3"/>
  <c r="F4515" i="3"/>
  <c r="E4515" i="3"/>
  <c r="F4514" i="3"/>
  <c r="E4514" i="3"/>
  <c r="F4513" i="3"/>
  <c r="E4513" i="3"/>
  <c r="F4512" i="3"/>
  <c r="E4512" i="3"/>
  <c r="F4511" i="3"/>
  <c r="E4511" i="3"/>
  <c r="F4510" i="3"/>
  <c r="E4510" i="3"/>
  <c r="F4509" i="3"/>
  <c r="E4509" i="3"/>
  <c r="F4508" i="3"/>
  <c r="E4508" i="3"/>
  <c r="F4507" i="3"/>
  <c r="E4507" i="3"/>
  <c r="F4506" i="3"/>
  <c r="E4506" i="3"/>
  <c r="F4505" i="3"/>
  <c r="E4505" i="3"/>
  <c r="F4504" i="3"/>
  <c r="E4504" i="3"/>
  <c r="F4503" i="3"/>
  <c r="E4503" i="3"/>
  <c r="F4502" i="3"/>
  <c r="E4502" i="3"/>
  <c r="F4501" i="3"/>
  <c r="E4501" i="3"/>
  <c r="F4500" i="3"/>
  <c r="E4500" i="3"/>
  <c r="F4499" i="3"/>
  <c r="E4499" i="3"/>
  <c r="F4498" i="3"/>
  <c r="E4498" i="3"/>
  <c r="F4497" i="3"/>
  <c r="E4497" i="3"/>
  <c r="F4496" i="3"/>
  <c r="E4496" i="3"/>
  <c r="F4495" i="3"/>
  <c r="E4495" i="3"/>
  <c r="F4494" i="3"/>
  <c r="E4494" i="3"/>
  <c r="F4493" i="3"/>
  <c r="E4493" i="3"/>
  <c r="F4492" i="3"/>
  <c r="E4492" i="3"/>
  <c r="F4491" i="3"/>
  <c r="E4491" i="3"/>
  <c r="F4490" i="3"/>
  <c r="E4490" i="3"/>
  <c r="F4489" i="3"/>
  <c r="E4489" i="3"/>
  <c r="F4488" i="3"/>
  <c r="E4488" i="3"/>
  <c r="F4487" i="3"/>
  <c r="E4487" i="3"/>
  <c r="F4486" i="3"/>
  <c r="E4486" i="3"/>
  <c r="F4485" i="3"/>
  <c r="E4485" i="3"/>
  <c r="F4484" i="3"/>
  <c r="E4484" i="3"/>
  <c r="F4483" i="3"/>
  <c r="E4483" i="3"/>
  <c r="F4482" i="3"/>
  <c r="E4482" i="3"/>
  <c r="F4481" i="3"/>
  <c r="E4481" i="3"/>
  <c r="F4480" i="3"/>
  <c r="E4480" i="3"/>
  <c r="F4479" i="3"/>
  <c r="E4479" i="3"/>
  <c r="F4478" i="3"/>
  <c r="E4478" i="3"/>
  <c r="F4477" i="3"/>
  <c r="E4477" i="3"/>
  <c r="F4476" i="3"/>
  <c r="E4476" i="3"/>
  <c r="F4475" i="3"/>
  <c r="E4475" i="3"/>
  <c r="F4474" i="3"/>
  <c r="E4474" i="3"/>
  <c r="F4473" i="3"/>
  <c r="E4473" i="3"/>
  <c r="F4472" i="3"/>
  <c r="E4472" i="3"/>
  <c r="F4471" i="3"/>
  <c r="E4471" i="3"/>
  <c r="F4470" i="3"/>
  <c r="E4470" i="3"/>
  <c r="F4469" i="3"/>
  <c r="E4469" i="3"/>
  <c r="F4468" i="3"/>
  <c r="E4468" i="3"/>
  <c r="F4467" i="3"/>
  <c r="E4467" i="3"/>
  <c r="F4466" i="3"/>
  <c r="E4466" i="3"/>
  <c r="F4465" i="3"/>
  <c r="E4465" i="3"/>
  <c r="F4464" i="3"/>
  <c r="E4464" i="3"/>
  <c r="F4463" i="3"/>
  <c r="E4463" i="3"/>
  <c r="F4462" i="3"/>
  <c r="E4462" i="3"/>
  <c r="F4461" i="3"/>
  <c r="E4461" i="3"/>
  <c r="F4460" i="3"/>
  <c r="E4460" i="3"/>
  <c r="F4459" i="3"/>
  <c r="E4459" i="3"/>
  <c r="F4458" i="3"/>
  <c r="E4458" i="3"/>
  <c r="F4457" i="3"/>
  <c r="E4457" i="3"/>
  <c r="F4456" i="3"/>
  <c r="E4456" i="3"/>
  <c r="F4455" i="3"/>
  <c r="E4455" i="3"/>
  <c r="F4454" i="3"/>
  <c r="E4454" i="3"/>
  <c r="F4453" i="3"/>
  <c r="E4453" i="3"/>
  <c r="F4452" i="3"/>
  <c r="E4452" i="3"/>
  <c r="F4451" i="3"/>
  <c r="E4451" i="3"/>
  <c r="F4450" i="3"/>
  <c r="E4450" i="3"/>
  <c r="F4449" i="3"/>
  <c r="E4449" i="3"/>
  <c r="F4448" i="3"/>
  <c r="E4448" i="3"/>
  <c r="F4447" i="3"/>
  <c r="E4447" i="3"/>
  <c r="F4446" i="3"/>
  <c r="E4446" i="3"/>
  <c r="F4445" i="3"/>
  <c r="E4445" i="3"/>
  <c r="F4444" i="3"/>
  <c r="E4444" i="3"/>
  <c r="F4443" i="3"/>
  <c r="E4443" i="3"/>
  <c r="F4442" i="3"/>
  <c r="E4442" i="3"/>
  <c r="F4441" i="3"/>
  <c r="E4441" i="3"/>
  <c r="F4440" i="3"/>
  <c r="E4440" i="3"/>
  <c r="F4439" i="3"/>
  <c r="E4439" i="3"/>
  <c r="F4438" i="3"/>
  <c r="E4438" i="3"/>
  <c r="F4437" i="3"/>
  <c r="E4437" i="3"/>
  <c r="F4436" i="3"/>
  <c r="E4436" i="3"/>
  <c r="F4435" i="3"/>
  <c r="E4435" i="3"/>
  <c r="F4434" i="3"/>
  <c r="E4434" i="3"/>
  <c r="F4433" i="3"/>
  <c r="E4433" i="3"/>
  <c r="F4432" i="3"/>
  <c r="E4432" i="3"/>
  <c r="F4431" i="3"/>
  <c r="E4431" i="3"/>
  <c r="F4430" i="3"/>
  <c r="E4430" i="3"/>
  <c r="F4429" i="3"/>
  <c r="E4429" i="3"/>
  <c r="F4428" i="3"/>
  <c r="E4428" i="3"/>
  <c r="F4427" i="3"/>
  <c r="E4427" i="3"/>
  <c r="F4426" i="3"/>
  <c r="E4426" i="3"/>
  <c r="F4425" i="3"/>
  <c r="E4425" i="3"/>
  <c r="F4424" i="3"/>
  <c r="E4424" i="3"/>
  <c r="F4423" i="3"/>
  <c r="E4423" i="3"/>
  <c r="F4422" i="3"/>
  <c r="E4422" i="3"/>
  <c r="F4421" i="3"/>
  <c r="E4421" i="3"/>
  <c r="F4420" i="3"/>
  <c r="E4420" i="3"/>
  <c r="F4419" i="3"/>
  <c r="E4419" i="3"/>
  <c r="F4418" i="3"/>
  <c r="E4418" i="3"/>
  <c r="F4417" i="3"/>
  <c r="E4417" i="3"/>
  <c r="F4416" i="3"/>
  <c r="E4416" i="3"/>
  <c r="F4415" i="3"/>
  <c r="E4415" i="3"/>
  <c r="F4414" i="3"/>
  <c r="E4414" i="3"/>
  <c r="F4413" i="3"/>
  <c r="E4413" i="3"/>
  <c r="F4412" i="3"/>
  <c r="E4412" i="3"/>
  <c r="F4411" i="3"/>
  <c r="E4411" i="3"/>
  <c r="F4410" i="3"/>
  <c r="E4410" i="3"/>
  <c r="F4409" i="3"/>
  <c r="E4409" i="3"/>
  <c r="F4408" i="3"/>
  <c r="E4408" i="3"/>
  <c r="F4407" i="3"/>
  <c r="E4407" i="3"/>
  <c r="F4406" i="3"/>
  <c r="E4406" i="3"/>
  <c r="F4405" i="3"/>
  <c r="E4405" i="3"/>
  <c r="F4404" i="3"/>
  <c r="E4404" i="3"/>
  <c r="F4403" i="3"/>
  <c r="E4403" i="3"/>
  <c r="F4402" i="3"/>
  <c r="E4402" i="3"/>
  <c r="F4401" i="3"/>
  <c r="E4401" i="3"/>
  <c r="F4400" i="3"/>
  <c r="E4400" i="3"/>
  <c r="F4399" i="3"/>
  <c r="E4399" i="3"/>
  <c r="F4398" i="3"/>
  <c r="E4398" i="3"/>
  <c r="F4397" i="3"/>
  <c r="E4397" i="3"/>
  <c r="F4396" i="3"/>
  <c r="E4396" i="3"/>
  <c r="F4395" i="3"/>
  <c r="E4395" i="3"/>
  <c r="F4394" i="3"/>
  <c r="E4394" i="3"/>
  <c r="F4393" i="3"/>
  <c r="E4393" i="3"/>
  <c r="F4392" i="3"/>
  <c r="E4392" i="3"/>
  <c r="F4391" i="3"/>
  <c r="E4391" i="3"/>
  <c r="F4390" i="3"/>
  <c r="E4390" i="3"/>
  <c r="F4389" i="3"/>
  <c r="E4389" i="3"/>
  <c r="F4388" i="3"/>
  <c r="E4388" i="3"/>
  <c r="F4387" i="3"/>
  <c r="E4387" i="3"/>
  <c r="F4386" i="3"/>
  <c r="E4386" i="3"/>
  <c r="F4385" i="3"/>
  <c r="E4385" i="3"/>
  <c r="F4384" i="3"/>
  <c r="E4384" i="3"/>
  <c r="F4383" i="3"/>
  <c r="E4383" i="3"/>
  <c r="F4382" i="3"/>
  <c r="E4382" i="3"/>
  <c r="F4381" i="3"/>
  <c r="E4381" i="3"/>
  <c r="F4380" i="3"/>
  <c r="E4380" i="3"/>
  <c r="F4379" i="3"/>
  <c r="E4379" i="3"/>
  <c r="F4378" i="3"/>
  <c r="E4378" i="3"/>
  <c r="F4377" i="3"/>
  <c r="E4377" i="3"/>
  <c r="F4376" i="3"/>
  <c r="E4376" i="3"/>
  <c r="F4375" i="3"/>
  <c r="E4375" i="3"/>
  <c r="F4374" i="3"/>
  <c r="E4374" i="3"/>
  <c r="F4373" i="3"/>
  <c r="E4373" i="3"/>
  <c r="F4372" i="3"/>
  <c r="E4372" i="3"/>
  <c r="F4371" i="3"/>
  <c r="E4371" i="3"/>
  <c r="F4370" i="3"/>
  <c r="E4370" i="3"/>
  <c r="F4369" i="3"/>
  <c r="E4369" i="3"/>
  <c r="F4368" i="3"/>
  <c r="E4368" i="3"/>
  <c r="F4367" i="3"/>
  <c r="E4367" i="3"/>
  <c r="F4366" i="3"/>
  <c r="E4366" i="3"/>
  <c r="F4365" i="3"/>
  <c r="E4365" i="3"/>
  <c r="F4364" i="3"/>
  <c r="E4364" i="3"/>
  <c r="F4363" i="3"/>
  <c r="E4363" i="3"/>
  <c r="F4362" i="3"/>
  <c r="E4362" i="3"/>
  <c r="F4361" i="3"/>
  <c r="E4361" i="3"/>
  <c r="F4360" i="3"/>
  <c r="E4360" i="3"/>
  <c r="F4359" i="3"/>
  <c r="E4359" i="3"/>
  <c r="F4358" i="3"/>
  <c r="E4358" i="3"/>
  <c r="F4357" i="3"/>
  <c r="E4357" i="3"/>
  <c r="F4356" i="3"/>
  <c r="E4356" i="3"/>
  <c r="F4355" i="3"/>
  <c r="E4355" i="3"/>
  <c r="F4354" i="3"/>
  <c r="E4354" i="3"/>
  <c r="F4353" i="3"/>
  <c r="E4353" i="3"/>
  <c r="F4352" i="3"/>
  <c r="E4352" i="3"/>
  <c r="F4351" i="3"/>
  <c r="E4351" i="3"/>
  <c r="F4350" i="3"/>
  <c r="E4350" i="3"/>
  <c r="F4349" i="3"/>
  <c r="E4349" i="3"/>
  <c r="F4348" i="3"/>
  <c r="E4348" i="3"/>
  <c r="F4347" i="3"/>
  <c r="E4347" i="3"/>
  <c r="F4346" i="3"/>
  <c r="E4346" i="3"/>
  <c r="F4345" i="3"/>
  <c r="E4345" i="3"/>
  <c r="F4344" i="3"/>
  <c r="E4344" i="3"/>
  <c r="F4343" i="3"/>
  <c r="E4343" i="3"/>
  <c r="F4342" i="3"/>
  <c r="E4342" i="3"/>
  <c r="F4341" i="3"/>
  <c r="E4341" i="3"/>
  <c r="F4340" i="3"/>
  <c r="E4340" i="3"/>
  <c r="F4339" i="3"/>
  <c r="E4339" i="3"/>
  <c r="F4338" i="3"/>
  <c r="E4338" i="3"/>
  <c r="F4337" i="3"/>
  <c r="E4337" i="3"/>
  <c r="F4336" i="3"/>
  <c r="E4336" i="3"/>
  <c r="F4335" i="3"/>
  <c r="E4335" i="3"/>
  <c r="F4334" i="3"/>
  <c r="E4334" i="3"/>
  <c r="F4333" i="3"/>
  <c r="E4333" i="3"/>
  <c r="F4332" i="3"/>
  <c r="E4332" i="3"/>
  <c r="F4331" i="3"/>
  <c r="E4331" i="3"/>
  <c r="F4330" i="3"/>
  <c r="E4330" i="3"/>
  <c r="F4329" i="3"/>
  <c r="E4329" i="3"/>
  <c r="F4328" i="3"/>
  <c r="E4328" i="3"/>
  <c r="F4327" i="3"/>
  <c r="E4327" i="3"/>
  <c r="F4326" i="3"/>
  <c r="E4326" i="3"/>
  <c r="F4325" i="3"/>
  <c r="E4325" i="3"/>
  <c r="F4324" i="3"/>
  <c r="E4324" i="3"/>
  <c r="F4323" i="3"/>
  <c r="E4323" i="3"/>
  <c r="F4322" i="3"/>
  <c r="E4322" i="3"/>
  <c r="F4321" i="3"/>
  <c r="E4321" i="3"/>
  <c r="F4320" i="3"/>
  <c r="E4320" i="3"/>
  <c r="F4319" i="3"/>
  <c r="E4319" i="3"/>
  <c r="F4318" i="3"/>
  <c r="E4318" i="3"/>
  <c r="F4317" i="3"/>
  <c r="E4317" i="3"/>
  <c r="F4316" i="3"/>
  <c r="E4316" i="3"/>
  <c r="F4315" i="3"/>
  <c r="E4315" i="3"/>
  <c r="F4314" i="3"/>
  <c r="E4314" i="3"/>
  <c r="F4313" i="3"/>
  <c r="E4313" i="3"/>
  <c r="F4312" i="3"/>
  <c r="E4312" i="3"/>
  <c r="F4311" i="3"/>
  <c r="E4311" i="3"/>
  <c r="F4310" i="3"/>
  <c r="E4310" i="3"/>
  <c r="F4309" i="3"/>
  <c r="E4309" i="3"/>
  <c r="F4308" i="3"/>
  <c r="E4308" i="3"/>
  <c r="F4307" i="3"/>
  <c r="E4307" i="3"/>
  <c r="F4306" i="3"/>
  <c r="E4306" i="3"/>
  <c r="F4305" i="3"/>
  <c r="E4305" i="3"/>
  <c r="F4304" i="3"/>
  <c r="E4304" i="3"/>
  <c r="F4303" i="3"/>
  <c r="E4303" i="3"/>
  <c r="F4302" i="3"/>
  <c r="E4302" i="3"/>
  <c r="F4301" i="3"/>
  <c r="E4301" i="3"/>
  <c r="F4300" i="3"/>
  <c r="E4300" i="3"/>
  <c r="F4299" i="3"/>
  <c r="E4299" i="3"/>
  <c r="F4298" i="3"/>
  <c r="E4298" i="3"/>
  <c r="F4297" i="3"/>
  <c r="E4297" i="3"/>
  <c r="F4296" i="3"/>
  <c r="E4296" i="3"/>
  <c r="F4295" i="3"/>
  <c r="E4295" i="3"/>
  <c r="F4294" i="3"/>
  <c r="E4294" i="3"/>
  <c r="F4293" i="3"/>
  <c r="E4293" i="3"/>
  <c r="F4292" i="3"/>
  <c r="E4292" i="3"/>
  <c r="F4291" i="3"/>
  <c r="E4291" i="3"/>
  <c r="F4290" i="3"/>
  <c r="E4290" i="3"/>
  <c r="F4289" i="3"/>
  <c r="E4289" i="3"/>
  <c r="F4288" i="3"/>
  <c r="E4288" i="3"/>
  <c r="F4287" i="3"/>
  <c r="E4287" i="3"/>
  <c r="F4286" i="3"/>
  <c r="E4286" i="3"/>
  <c r="F4285" i="3"/>
  <c r="E4285" i="3"/>
  <c r="F4284" i="3"/>
  <c r="E4284" i="3"/>
  <c r="F4283" i="3"/>
  <c r="E4283" i="3"/>
  <c r="F4282" i="3"/>
  <c r="E4282" i="3"/>
  <c r="F4281" i="3"/>
  <c r="E4281" i="3"/>
  <c r="F4280" i="3"/>
  <c r="E4280" i="3"/>
  <c r="F4279" i="3"/>
  <c r="E4279" i="3"/>
  <c r="F4278" i="3"/>
  <c r="E4278" i="3"/>
  <c r="F4277" i="3"/>
  <c r="E4277" i="3"/>
  <c r="F4276" i="3"/>
  <c r="E4276" i="3"/>
  <c r="F4275" i="3"/>
  <c r="E4275" i="3"/>
  <c r="F4274" i="3"/>
  <c r="E4274" i="3"/>
  <c r="F4273" i="3"/>
  <c r="E4273" i="3"/>
  <c r="F4272" i="3"/>
  <c r="E4272" i="3"/>
  <c r="F4271" i="3"/>
  <c r="E4271" i="3"/>
  <c r="F4270" i="3"/>
  <c r="E4270" i="3"/>
  <c r="F4269" i="3"/>
  <c r="E4269" i="3"/>
  <c r="F4268" i="3"/>
  <c r="E4268" i="3"/>
  <c r="F4267" i="3"/>
  <c r="E4267" i="3"/>
  <c r="F4266" i="3"/>
  <c r="E4266" i="3"/>
  <c r="F4265" i="3"/>
  <c r="E4265" i="3"/>
  <c r="F4264" i="3"/>
  <c r="E4264" i="3"/>
  <c r="F4263" i="3"/>
  <c r="E4263" i="3"/>
  <c r="F4262" i="3"/>
  <c r="E4262" i="3"/>
  <c r="F4261" i="3"/>
  <c r="E4261" i="3"/>
  <c r="F4260" i="3"/>
  <c r="E4260" i="3"/>
  <c r="F4259" i="3"/>
  <c r="E4259" i="3"/>
  <c r="F4258" i="3"/>
  <c r="E4258" i="3"/>
  <c r="F4257" i="3"/>
  <c r="E4257" i="3"/>
  <c r="F4256" i="3"/>
  <c r="E4256" i="3"/>
  <c r="F4255" i="3"/>
  <c r="E4255" i="3"/>
  <c r="F4254" i="3"/>
  <c r="E4254" i="3"/>
  <c r="F4253" i="3"/>
  <c r="E4253" i="3"/>
  <c r="F4252" i="3"/>
  <c r="E4252" i="3"/>
  <c r="F4251" i="3"/>
  <c r="E4251" i="3"/>
  <c r="F4250" i="3"/>
  <c r="E4250" i="3"/>
  <c r="F4249" i="3"/>
  <c r="E4249" i="3"/>
  <c r="F4248" i="3"/>
  <c r="E4248" i="3"/>
  <c r="F4247" i="3"/>
  <c r="E4247" i="3"/>
  <c r="F4246" i="3"/>
  <c r="E4246" i="3"/>
  <c r="F4245" i="3"/>
  <c r="E4245" i="3"/>
  <c r="F4244" i="3"/>
  <c r="E4244" i="3"/>
  <c r="F4243" i="3"/>
  <c r="E4243" i="3"/>
  <c r="F4242" i="3"/>
  <c r="E4242" i="3"/>
  <c r="F4241" i="3"/>
  <c r="E4241" i="3"/>
  <c r="F4240" i="3"/>
  <c r="E4240" i="3"/>
  <c r="F4239" i="3"/>
  <c r="E4239" i="3"/>
  <c r="F4238" i="3"/>
  <c r="E4238" i="3"/>
  <c r="F4237" i="3"/>
  <c r="E4237" i="3"/>
  <c r="F4236" i="3"/>
  <c r="E4236" i="3"/>
  <c r="F4235" i="3"/>
  <c r="E4235" i="3"/>
  <c r="F4234" i="3"/>
  <c r="E4234" i="3"/>
  <c r="F4233" i="3"/>
  <c r="E4233" i="3"/>
  <c r="F4232" i="3"/>
  <c r="E4232" i="3"/>
  <c r="F4231" i="3"/>
  <c r="E4231" i="3"/>
  <c r="F4230" i="3"/>
  <c r="E4230" i="3"/>
  <c r="F4229" i="3"/>
  <c r="E4229" i="3"/>
  <c r="F4228" i="3"/>
  <c r="E4228" i="3"/>
  <c r="F4227" i="3"/>
  <c r="E4227" i="3"/>
  <c r="F4226" i="3"/>
  <c r="E4226" i="3"/>
  <c r="F4225" i="3"/>
  <c r="E4225" i="3"/>
  <c r="F4224" i="3"/>
  <c r="E4224" i="3"/>
  <c r="F4223" i="3"/>
  <c r="E4223" i="3"/>
  <c r="F4222" i="3"/>
  <c r="E4222" i="3"/>
  <c r="F4221" i="3"/>
  <c r="E4221" i="3"/>
  <c r="F4220" i="3"/>
  <c r="E4220" i="3"/>
  <c r="F4219" i="3"/>
  <c r="E4219" i="3"/>
  <c r="F4218" i="3"/>
  <c r="E4218" i="3"/>
  <c r="F4217" i="3"/>
  <c r="E4217" i="3"/>
  <c r="F4216" i="3"/>
  <c r="E4216" i="3"/>
  <c r="F4215" i="3"/>
  <c r="E4215" i="3"/>
  <c r="F4214" i="3"/>
  <c r="E4214" i="3"/>
  <c r="F4213" i="3"/>
  <c r="E4213" i="3"/>
  <c r="F4212" i="3"/>
  <c r="E4212" i="3"/>
  <c r="F4211" i="3"/>
  <c r="E4211" i="3"/>
  <c r="F4210" i="3"/>
  <c r="E4210" i="3"/>
  <c r="F4209" i="3"/>
  <c r="E4209" i="3"/>
  <c r="F4208" i="3"/>
  <c r="E4208" i="3"/>
  <c r="F4207" i="3"/>
  <c r="E4207" i="3"/>
  <c r="F4206" i="3"/>
  <c r="E4206" i="3"/>
  <c r="F4205" i="3"/>
  <c r="E4205" i="3"/>
  <c r="F4204" i="3"/>
  <c r="E4204" i="3"/>
  <c r="F4203" i="3"/>
  <c r="E4203" i="3"/>
  <c r="F4202" i="3"/>
  <c r="E4202" i="3"/>
  <c r="F4201" i="3"/>
  <c r="E4201" i="3"/>
  <c r="F4200" i="3"/>
  <c r="E4200" i="3"/>
  <c r="F4199" i="3"/>
  <c r="E4199" i="3"/>
  <c r="F4198" i="3"/>
  <c r="E4198" i="3"/>
  <c r="F4197" i="3"/>
  <c r="E4197" i="3"/>
  <c r="F4196" i="3"/>
  <c r="E4196" i="3"/>
  <c r="F4195" i="3"/>
  <c r="E4195" i="3"/>
  <c r="F4194" i="3"/>
  <c r="E4194" i="3"/>
  <c r="F4193" i="3"/>
  <c r="E4193" i="3"/>
  <c r="F4192" i="3"/>
  <c r="E4192" i="3"/>
  <c r="F4191" i="3"/>
  <c r="E4191" i="3"/>
  <c r="F4190" i="3"/>
  <c r="E4190" i="3"/>
  <c r="F4189" i="3"/>
  <c r="E4189" i="3"/>
  <c r="F4188" i="3"/>
  <c r="E4188" i="3"/>
  <c r="F4187" i="3"/>
  <c r="E4187" i="3"/>
  <c r="F4186" i="3"/>
  <c r="E4186" i="3"/>
  <c r="F4185" i="3"/>
  <c r="E4185" i="3"/>
  <c r="F4184" i="3"/>
  <c r="E4184" i="3"/>
  <c r="F4183" i="3"/>
  <c r="E4183" i="3"/>
  <c r="F4182" i="3"/>
  <c r="E4182" i="3"/>
  <c r="F4181" i="3"/>
  <c r="E4181" i="3"/>
  <c r="F4180" i="3"/>
  <c r="E4180" i="3"/>
  <c r="F4179" i="3"/>
  <c r="E4179" i="3"/>
  <c r="F4178" i="3"/>
  <c r="E4178" i="3"/>
  <c r="F4177" i="3"/>
  <c r="E4177" i="3"/>
  <c r="F4176" i="3"/>
  <c r="E4176" i="3"/>
  <c r="F4175" i="3"/>
  <c r="E4175" i="3"/>
  <c r="F4174" i="3"/>
  <c r="E4174" i="3"/>
  <c r="F4173" i="3"/>
  <c r="E4173" i="3"/>
  <c r="F4172" i="3"/>
  <c r="E4172" i="3"/>
  <c r="F4171" i="3"/>
  <c r="E4171" i="3"/>
  <c r="F4170" i="3"/>
  <c r="E4170" i="3"/>
  <c r="F4169" i="3"/>
  <c r="E4169" i="3"/>
  <c r="F4168" i="3"/>
  <c r="E4168" i="3"/>
  <c r="F4167" i="3"/>
  <c r="E4167" i="3"/>
  <c r="F4166" i="3"/>
  <c r="E4166" i="3"/>
  <c r="F4165" i="3"/>
  <c r="E4165" i="3"/>
  <c r="F4164" i="3"/>
  <c r="E4164" i="3"/>
  <c r="F4163" i="3"/>
  <c r="E4163" i="3"/>
  <c r="F4162" i="3"/>
  <c r="E4162" i="3"/>
  <c r="F4161" i="3"/>
  <c r="E4161" i="3"/>
  <c r="F4160" i="3"/>
  <c r="E4160" i="3"/>
  <c r="F4159" i="3"/>
  <c r="E4159" i="3"/>
  <c r="F4158" i="3"/>
  <c r="E4158" i="3"/>
  <c r="F4157" i="3"/>
  <c r="E4157" i="3"/>
  <c r="F4156" i="3"/>
  <c r="E4156" i="3"/>
  <c r="F4155" i="3"/>
  <c r="E4155" i="3"/>
  <c r="F4154" i="3"/>
  <c r="E4154" i="3"/>
  <c r="F4153" i="3"/>
  <c r="E4153" i="3"/>
  <c r="F4152" i="3"/>
  <c r="E4152" i="3"/>
  <c r="F4151" i="3"/>
  <c r="E4151" i="3"/>
  <c r="F4150" i="3"/>
  <c r="E4150" i="3"/>
  <c r="F4149" i="3"/>
  <c r="E4149" i="3"/>
  <c r="F4148" i="3"/>
  <c r="E4148" i="3"/>
  <c r="F4147" i="3"/>
  <c r="E4147" i="3"/>
  <c r="F4146" i="3"/>
  <c r="E4146" i="3"/>
  <c r="F4145" i="3"/>
  <c r="E4145" i="3"/>
  <c r="F4144" i="3"/>
  <c r="E4144" i="3"/>
  <c r="F4143" i="3"/>
  <c r="E4143" i="3"/>
  <c r="F4142" i="3"/>
  <c r="E4142" i="3"/>
  <c r="F4141" i="3"/>
  <c r="E4141" i="3"/>
  <c r="F4140" i="3"/>
  <c r="E4140" i="3"/>
  <c r="F4139" i="3"/>
  <c r="E4139" i="3"/>
  <c r="F4138" i="3"/>
  <c r="E4138" i="3"/>
  <c r="F4137" i="3"/>
  <c r="E4137" i="3"/>
  <c r="F4136" i="3"/>
  <c r="E4136" i="3"/>
  <c r="F4135" i="3"/>
  <c r="E4135" i="3"/>
  <c r="F4134" i="3"/>
  <c r="E4134" i="3"/>
  <c r="F4133" i="3"/>
  <c r="E4133" i="3"/>
  <c r="F4132" i="3"/>
  <c r="E4132" i="3"/>
  <c r="F4131" i="3"/>
  <c r="E4131" i="3"/>
  <c r="F4130" i="3"/>
  <c r="E4130" i="3"/>
  <c r="F4129" i="3"/>
  <c r="E4129" i="3"/>
  <c r="F4128" i="3"/>
  <c r="E4128" i="3"/>
  <c r="F4127" i="3"/>
  <c r="E4127" i="3"/>
  <c r="F4126" i="3"/>
  <c r="E4126" i="3"/>
  <c r="F4125" i="3"/>
  <c r="E4125" i="3"/>
  <c r="F4124" i="3"/>
  <c r="E4124" i="3"/>
  <c r="F4123" i="3"/>
  <c r="E4123" i="3"/>
  <c r="F4122" i="3"/>
  <c r="E4122" i="3"/>
  <c r="F4121" i="3"/>
  <c r="E4121" i="3"/>
  <c r="F4120" i="3"/>
  <c r="E4120" i="3"/>
  <c r="F4119" i="3"/>
  <c r="E4119" i="3"/>
  <c r="F4118" i="3"/>
  <c r="E4118" i="3"/>
  <c r="F4117" i="3"/>
  <c r="E4117" i="3"/>
  <c r="F4116" i="3"/>
  <c r="E4116" i="3"/>
  <c r="F4115" i="3"/>
  <c r="E4115" i="3"/>
  <c r="F4114" i="3"/>
  <c r="E4114" i="3"/>
  <c r="F4113" i="3"/>
  <c r="E4113" i="3"/>
  <c r="F4112" i="3"/>
  <c r="E4112" i="3"/>
  <c r="F4111" i="3"/>
  <c r="E4111" i="3"/>
  <c r="F4110" i="3"/>
  <c r="E4110" i="3"/>
  <c r="F4109" i="3"/>
  <c r="E4109" i="3"/>
  <c r="F4108" i="3"/>
  <c r="E4108" i="3"/>
  <c r="F4107" i="3"/>
  <c r="E4107" i="3"/>
  <c r="F4106" i="3"/>
  <c r="E4106" i="3"/>
  <c r="F4105" i="3"/>
  <c r="E4105" i="3"/>
  <c r="F4104" i="3"/>
  <c r="E4104" i="3"/>
  <c r="F4103" i="3"/>
  <c r="E4103" i="3"/>
  <c r="F4102" i="3"/>
  <c r="E4102" i="3"/>
  <c r="F4101" i="3"/>
  <c r="E4101" i="3"/>
  <c r="F4100" i="3"/>
  <c r="E4100" i="3"/>
  <c r="F4099" i="3"/>
  <c r="E4099" i="3"/>
  <c r="F4098" i="3"/>
  <c r="E4098" i="3"/>
  <c r="F4097" i="3"/>
  <c r="E4097" i="3"/>
  <c r="F4096" i="3"/>
  <c r="E4096" i="3"/>
  <c r="F4095" i="3"/>
  <c r="E4095" i="3"/>
  <c r="F4094" i="3"/>
  <c r="E4094" i="3"/>
  <c r="F4093" i="3"/>
  <c r="E4093" i="3"/>
  <c r="F4092" i="3"/>
  <c r="E4092" i="3"/>
  <c r="F4091" i="3"/>
  <c r="E4091" i="3"/>
  <c r="F4090" i="3"/>
  <c r="E4090" i="3"/>
  <c r="F4089" i="3"/>
  <c r="E4089" i="3"/>
  <c r="F4088" i="3"/>
  <c r="E4088" i="3"/>
  <c r="F4087" i="3"/>
  <c r="E4087" i="3"/>
  <c r="F4086" i="3"/>
  <c r="E4086" i="3"/>
  <c r="F4085" i="3"/>
  <c r="E4085" i="3"/>
  <c r="F4084" i="3"/>
  <c r="E4084" i="3"/>
  <c r="F4083" i="3"/>
  <c r="E4083" i="3"/>
  <c r="F4082" i="3"/>
  <c r="E4082" i="3"/>
  <c r="F4081" i="3"/>
  <c r="E4081" i="3"/>
  <c r="F4080" i="3"/>
  <c r="E4080" i="3"/>
  <c r="F4079" i="3"/>
  <c r="E4079" i="3"/>
  <c r="F4078" i="3"/>
  <c r="E4078" i="3"/>
  <c r="F4077" i="3"/>
  <c r="E4077" i="3"/>
  <c r="F4076" i="3"/>
  <c r="E4076" i="3"/>
  <c r="F4075" i="3"/>
  <c r="E4075" i="3"/>
  <c r="F4074" i="3"/>
  <c r="E4074" i="3"/>
  <c r="F4073" i="3"/>
  <c r="E4073" i="3"/>
  <c r="F4072" i="3"/>
  <c r="E4072" i="3"/>
  <c r="F4071" i="3"/>
  <c r="E4071" i="3"/>
  <c r="F4070" i="3"/>
  <c r="E4070" i="3"/>
  <c r="F4069" i="3"/>
  <c r="E4069" i="3"/>
  <c r="F4068" i="3"/>
  <c r="E4068" i="3"/>
  <c r="F4067" i="3"/>
  <c r="E4067" i="3"/>
  <c r="F4066" i="3"/>
  <c r="E4066" i="3"/>
  <c r="F4065" i="3"/>
  <c r="E4065" i="3"/>
  <c r="F4064" i="3"/>
  <c r="E4064" i="3"/>
  <c r="F4063" i="3"/>
  <c r="E4063" i="3"/>
  <c r="F4062" i="3"/>
  <c r="E4062" i="3"/>
  <c r="F4061" i="3"/>
  <c r="E4061" i="3"/>
  <c r="F4060" i="3"/>
  <c r="E4060" i="3"/>
  <c r="F4059" i="3"/>
  <c r="E4059" i="3"/>
  <c r="F4058" i="3"/>
  <c r="E4058" i="3"/>
  <c r="F4057" i="3"/>
  <c r="E4057" i="3"/>
  <c r="F4056" i="3"/>
  <c r="E4056" i="3"/>
  <c r="F4055" i="3"/>
  <c r="E4055" i="3"/>
  <c r="F4054" i="3"/>
  <c r="E4054" i="3"/>
  <c r="F4053" i="3"/>
  <c r="E4053" i="3"/>
  <c r="F4052" i="3"/>
  <c r="E4052" i="3"/>
  <c r="F4051" i="3"/>
  <c r="E4051" i="3"/>
  <c r="F4050" i="3"/>
  <c r="E4050" i="3"/>
  <c r="F4049" i="3"/>
  <c r="E4049" i="3"/>
  <c r="F4048" i="3"/>
  <c r="E4048" i="3"/>
  <c r="F4047" i="3"/>
  <c r="E4047" i="3"/>
  <c r="F4046" i="3"/>
  <c r="E4046" i="3"/>
  <c r="F4045" i="3"/>
  <c r="E4045" i="3"/>
  <c r="F4044" i="3"/>
  <c r="E4044" i="3"/>
  <c r="F4043" i="3"/>
  <c r="E4043" i="3"/>
  <c r="F4042" i="3"/>
  <c r="E4042" i="3"/>
  <c r="F4041" i="3"/>
  <c r="E4041" i="3"/>
  <c r="F4040" i="3"/>
  <c r="E4040" i="3"/>
  <c r="F4039" i="3"/>
  <c r="E4039" i="3"/>
  <c r="F4038" i="3"/>
  <c r="E4038" i="3"/>
  <c r="F4037" i="3"/>
  <c r="E4037" i="3"/>
  <c r="F4036" i="3"/>
  <c r="E4036" i="3"/>
  <c r="F4035" i="3"/>
  <c r="E4035" i="3"/>
  <c r="F4034" i="3"/>
  <c r="E4034" i="3"/>
  <c r="F4033" i="3"/>
  <c r="E4033" i="3"/>
  <c r="F4032" i="3"/>
  <c r="E4032" i="3"/>
  <c r="F4031" i="3"/>
  <c r="E4031" i="3"/>
  <c r="F4030" i="3"/>
  <c r="E4030" i="3"/>
  <c r="F4029" i="3"/>
  <c r="E4029" i="3"/>
  <c r="F4028" i="3"/>
  <c r="E4028" i="3"/>
  <c r="F4027" i="3"/>
  <c r="E4027" i="3"/>
  <c r="F4026" i="3"/>
  <c r="E4026" i="3"/>
  <c r="F4025" i="3"/>
  <c r="E4025" i="3"/>
  <c r="F4024" i="3"/>
  <c r="E4024" i="3"/>
  <c r="F4023" i="3"/>
  <c r="E4023" i="3"/>
  <c r="F4022" i="3"/>
  <c r="E4022" i="3"/>
  <c r="F4021" i="3"/>
  <c r="E4021" i="3"/>
  <c r="F4020" i="3"/>
  <c r="E4020" i="3"/>
  <c r="F4019" i="3"/>
  <c r="E4019" i="3"/>
  <c r="F4018" i="3"/>
  <c r="E4018" i="3"/>
  <c r="F4017" i="3"/>
  <c r="E4017" i="3"/>
  <c r="F4016" i="3"/>
  <c r="E4016" i="3"/>
  <c r="F4015" i="3"/>
  <c r="E4015" i="3"/>
  <c r="F4014" i="3"/>
  <c r="E4014" i="3"/>
  <c r="F4013" i="3"/>
  <c r="E4013" i="3"/>
  <c r="F4012" i="3"/>
  <c r="E4012" i="3"/>
  <c r="F4011" i="3"/>
  <c r="E4011" i="3"/>
  <c r="F4010" i="3"/>
  <c r="E4010" i="3"/>
  <c r="F4009" i="3"/>
  <c r="E4009" i="3"/>
  <c r="F4008" i="3"/>
  <c r="E4008" i="3"/>
  <c r="F4007" i="3"/>
  <c r="E4007" i="3"/>
  <c r="F4006" i="3"/>
  <c r="E4006" i="3"/>
  <c r="F4005" i="3"/>
  <c r="E4005" i="3"/>
  <c r="F4004" i="3"/>
  <c r="E4004" i="3"/>
  <c r="F4003" i="3"/>
  <c r="E4003" i="3"/>
  <c r="F4002" i="3"/>
  <c r="E4002" i="3"/>
  <c r="F4001" i="3"/>
  <c r="E4001" i="3"/>
  <c r="F4000" i="3"/>
  <c r="E4000" i="3"/>
  <c r="F3999" i="3"/>
  <c r="E3999" i="3"/>
  <c r="F3998" i="3"/>
  <c r="E3998" i="3"/>
  <c r="F3997" i="3"/>
  <c r="E3997" i="3"/>
  <c r="F3996" i="3"/>
  <c r="E3996" i="3"/>
  <c r="F3995" i="3"/>
  <c r="E3995" i="3"/>
  <c r="F3994" i="3"/>
  <c r="E3994" i="3"/>
  <c r="F3993" i="3"/>
  <c r="E3993" i="3"/>
  <c r="F3992" i="3"/>
  <c r="E3992" i="3"/>
  <c r="F3991" i="3"/>
  <c r="E3991" i="3"/>
  <c r="F3990" i="3"/>
  <c r="E3990" i="3"/>
  <c r="F3989" i="3"/>
  <c r="E3989" i="3"/>
  <c r="F3988" i="3"/>
  <c r="E3988" i="3"/>
  <c r="F3987" i="3"/>
  <c r="E3987" i="3"/>
  <c r="F3986" i="3"/>
  <c r="E3986" i="3"/>
  <c r="F3985" i="3"/>
  <c r="E3985" i="3"/>
  <c r="F3984" i="3"/>
  <c r="E3984" i="3"/>
  <c r="F3983" i="3"/>
  <c r="E3983" i="3"/>
  <c r="F3982" i="3"/>
  <c r="E3982" i="3"/>
  <c r="F3981" i="3"/>
  <c r="E3981" i="3"/>
  <c r="F3980" i="3"/>
  <c r="E3980" i="3"/>
  <c r="F3979" i="3"/>
  <c r="E3979" i="3"/>
  <c r="F3978" i="3"/>
  <c r="E3978" i="3"/>
  <c r="F3977" i="3"/>
  <c r="E3977" i="3"/>
  <c r="F3976" i="3"/>
  <c r="E3976" i="3"/>
  <c r="F3975" i="3"/>
  <c r="E3975" i="3"/>
  <c r="F3974" i="3"/>
  <c r="E3974" i="3"/>
  <c r="F3973" i="3"/>
  <c r="E3973" i="3"/>
  <c r="F3972" i="3"/>
  <c r="E3972" i="3"/>
  <c r="F3971" i="3"/>
  <c r="E3971" i="3"/>
  <c r="F3970" i="3"/>
  <c r="E3970" i="3"/>
  <c r="F3969" i="3"/>
  <c r="E3969" i="3"/>
  <c r="F3968" i="3"/>
  <c r="E3968" i="3"/>
  <c r="F3967" i="3"/>
  <c r="E3967" i="3"/>
  <c r="F3966" i="3"/>
  <c r="E3966" i="3"/>
  <c r="F3965" i="3"/>
  <c r="E3965" i="3"/>
  <c r="F3964" i="3"/>
  <c r="E3964" i="3"/>
  <c r="F3963" i="3"/>
  <c r="E3963" i="3"/>
  <c r="F3962" i="3"/>
  <c r="E3962" i="3"/>
  <c r="F3961" i="3"/>
  <c r="E3961" i="3"/>
  <c r="F3960" i="3"/>
  <c r="E3960" i="3"/>
  <c r="F3959" i="3"/>
  <c r="E3959" i="3"/>
  <c r="F3958" i="3"/>
  <c r="E3958" i="3"/>
  <c r="F3957" i="3"/>
  <c r="E3957" i="3"/>
  <c r="F3956" i="3"/>
  <c r="E3956" i="3"/>
  <c r="F3955" i="3"/>
  <c r="E3955" i="3"/>
  <c r="F3954" i="3"/>
  <c r="E3954" i="3"/>
  <c r="F3953" i="3"/>
  <c r="E3953" i="3"/>
  <c r="F3952" i="3"/>
  <c r="E3952" i="3"/>
  <c r="F3951" i="3"/>
  <c r="E3951" i="3"/>
  <c r="F3950" i="3"/>
  <c r="E3950" i="3"/>
  <c r="F3949" i="3"/>
  <c r="E3949" i="3"/>
  <c r="F3948" i="3"/>
  <c r="E3948" i="3"/>
  <c r="F3947" i="3"/>
  <c r="E3947" i="3"/>
  <c r="F3946" i="3"/>
  <c r="E3946" i="3"/>
  <c r="F3945" i="3"/>
  <c r="E3945" i="3"/>
  <c r="F3944" i="3"/>
  <c r="E3944" i="3"/>
  <c r="F3943" i="3"/>
  <c r="E3943" i="3"/>
  <c r="F3942" i="3"/>
  <c r="E3942" i="3"/>
  <c r="F3941" i="3"/>
  <c r="E3941" i="3"/>
  <c r="F3940" i="3"/>
  <c r="E3940" i="3"/>
  <c r="F3939" i="3"/>
  <c r="E3939" i="3"/>
  <c r="F3938" i="3"/>
  <c r="E3938" i="3"/>
  <c r="F3937" i="3"/>
  <c r="E3937" i="3"/>
  <c r="F3936" i="3"/>
  <c r="E3936" i="3"/>
  <c r="F3935" i="3"/>
  <c r="E3935" i="3"/>
  <c r="F3934" i="3"/>
  <c r="E3934" i="3"/>
  <c r="F3933" i="3"/>
  <c r="E3933" i="3"/>
  <c r="F3932" i="3"/>
  <c r="E3932" i="3"/>
  <c r="F3931" i="3"/>
  <c r="E3931" i="3"/>
  <c r="F3930" i="3"/>
  <c r="E3930" i="3"/>
  <c r="F3929" i="3"/>
  <c r="E3929" i="3"/>
  <c r="F3928" i="3"/>
  <c r="E3928" i="3"/>
  <c r="F3927" i="3"/>
  <c r="E3927" i="3"/>
  <c r="F3926" i="3"/>
  <c r="E3926" i="3"/>
  <c r="F3925" i="3"/>
  <c r="E3925" i="3"/>
  <c r="F3924" i="3"/>
  <c r="E3924" i="3"/>
  <c r="F3923" i="3"/>
  <c r="E3923" i="3"/>
  <c r="F3922" i="3"/>
  <c r="E3922" i="3"/>
  <c r="F3921" i="3"/>
  <c r="E3921" i="3"/>
  <c r="F3920" i="3"/>
  <c r="E3920" i="3"/>
  <c r="F3919" i="3"/>
  <c r="E3919" i="3"/>
  <c r="F3918" i="3"/>
  <c r="E3918" i="3"/>
  <c r="F3917" i="3"/>
  <c r="E3917" i="3"/>
  <c r="F3916" i="3"/>
  <c r="E3916" i="3"/>
  <c r="F3915" i="3"/>
  <c r="E3915" i="3"/>
  <c r="F3914" i="3"/>
  <c r="E3914" i="3"/>
  <c r="F3913" i="3"/>
  <c r="E3913" i="3"/>
  <c r="F3912" i="3"/>
  <c r="E3912" i="3"/>
  <c r="F3911" i="3"/>
  <c r="E3911" i="3"/>
  <c r="F3910" i="3"/>
  <c r="E3910" i="3"/>
  <c r="F3909" i="3"/>
  <c r="E3909" i="3"/>
  <c r="F3908" i="3"/>
  <c r="E3908" i="3"/>
  <c r="F3907" i="3"/>
  <c r="E3907" i="3"/>
  <c r="F3906" i="3"/>
  <c r="E3906" i="3"/>
  <c r="F3905" i="3"/>
  <c r="E3905" i="3"/>
  <c r="F3904" i="3"/>
  <c r="E3904" i="3"/>
  <c r="F3903" i="3"/>
  <c r="E3903" i="3"/>
  <c r="F3902" i="3"/>
  <c r="E3902" i="3"/>
  <c r="F3901" i="3"/>
  <c r="E3901" i="3"/>
  <c r="F3900" i="3"/>
  <c r="E3900" i="3"/>
  <c r="F3899" i="3"/>
  <c r="E3899" i="3"/>
  <c r="F3898" i="3"/>
  <c r="E3898" i="3"/>
  <c r="F3897" i="3"/>
  <c r="E3897" i="3"/>
  <c r="F3896" i="3"/>
  <c r="E3896" i="3"/>
  <c r="F3895" i="3"/>
  <c r="E3895" i="3"/>
  <c r="F3894" i="3"/>
  <c r="E3894" i="3"/>
  <c r="F3893" i="3"/>
  <c r="E3893" i="3"/>
  <c r="F3892" i="3"/>
  <c r="E3892" i="3"/>
  <c r="F3891" i="3"/>
  <c r="E3891" i="3"/>
  <c r="F3890" i="3"/>
  <c r="E3890" i="3"/>
  <c r="F3889" i="3"/>
  <c r="E3889" i="3"/>
  <c r="F3888" i="3"/>
  <c r="E3888" i="3"/>
  <c r="F3887" i="3"/>
  <c r="E3887" i="3"/>
  <c r="F3886" i="3"/>
  <c r="E3886" i="3"/>
  <c r="F3885" i="3"/>
  <c r="E3885" i="3"/>
  <c r="F3884" i="3"/>
  <c r="E3884" i="3"/>
  <c r="F3883" i="3"/>
  <c r="E3883" i="3"/>
  <c r="F3882" i="3"/>
  <c r="E3882" i="3"/>
  <c r="F3881" i="3"/>
  <c r="E3881" i="3"/>
  <c r="F3880" i="3"/>
  <c r="E3880" i="3"/>
  <c r="F3879" i="3"/>
  <c r="E3879" i="3"/>
  <c r="F3878" i="3"/>
  <c r="E3878" i="3"/>
  <c r="F3877" i="3"/>
  <c r="E3877" i="3"/>
  <c r="F3876" i="3"/>
  <c r="E3876" i="3"/>
  <c r="F3875" i="3"/>
  <c r="E3875" i="3"/>
  <c r="F3874" i="3"/>
  <c r="E3874" i="3"/>
  <c r="F3873" i="3"/>
  <c r="E3873" i="3"/>
  <c r="F3872" i="3"/>
  <c r="E3872" i="3"/>
  <c r="F3871" i="3"/>
  <c r="E3871" i="3"/>
  <c r="F3870" i="3"/>
  <c r="E3870" i="3"/>
  <c r="F3869" i="3"/>
  <c r="E3869" i="3"/>
  <c r="F3868" i="3"/>
  <c r="E3868" i="3"/>
  <c r="F3867" i="3"/>
  <c r="E3867" i="3"/>
  <c r="F3866" i="3"/>
  <c r="E3866" i="3"/>
  <c r="F3865" i="3"/>
  <c r="E3865" i="3"/>
  <c r="F3864" i="3"/>
  <c r="E3864" i="3"/>
  <c r="F3863" i="3"/>
  <c r="E3863" i="3"/>
  <c r="F3862" i="3"/>
  <c r="E3862" i="3"/>
  <c r="F3861" i="3"/>
  <c r="E3861" i="3"/>
  <c r="F3860" i="3"/>
  <c r="E3860" i="3"/>
  <c r="F3859" i="3"/>
  <c r="E3859" i="3"/>
  <c r="F3858" i="3"/>
  <c r="E3858" i="3"/>
  <c r="F3857" i="3"/>
  <c r="E3857" i="3"/>
  <c r="F3856" i="3"/>
  <c r="E3856" i="3"/>
  <c r="F3855" i="3"/>
  <c r="E3855" i="3"/>
  <c r="F3854" i="3"/>
  <c r="E3854" i="3"/>
  <c r="F3853" i="3"/>
  <c r="E3853" i="3"/>
  <c r="F3852" i="3"/>
  <c r="E3852" i="3"/>
  <c r="F3851" i="3"/>
  <c r="E3851" i="3"/>
  <c r="F3850" i="3"/>
  <c r="E3850" i="3"/>
  <c r="F3849" i="3"/>
  <c r="E3849" i="3"/>
  <c r="F3848" i="3"/>
  <c r="E3848" i="3"/>
  <c r="F3847" i="3"/>
  <c r="E3847" i="3"/>
  <c r="F3846" i="3"/>
  <c r="E3846" i="3"/>
  <c r="F3845" i="3"/>
  <c r="E3845" i="3"/>
  <c r="F3844" i="3"/>
  <c r="E3844" i="3"/>
  <c r="F3843" i="3"/>
  <c r="E3843" i="3"/>
  <c r="F3842" i="3"/>
  <c r="E3842" i="3"/>
  <c r="F3841" i="3"/>
  <c r="E3841" i="3"/>
  <c r="F3840" i="3"/>
  <c r="E3840" i="3"/>
  <c r="F3839" i="3"/>
  <c r="E3839" i="3"/>
  <c r="F3838" i="3"/>
  <c r="E3838" i="3"/>
  <c r="F3837" i="3"/>
  <c r="E3837" i="3"/>
  <c r="F3836" i="3"/>
  <c r="E3836" i="3"/>
  <c r="F3835" i="3"/>
  <c r="E3835" i="3"/>
  <c r="F3834" i="3"/>
  <c r="E3834" i="3"/>
  <c r="F3833" i="3"/>
  <c r="E3833" i="3"/>
  <c r="F3832" i="3"/>
  <c r="E3832" i="3"/>
  <c r="F3831" i="3"/>
  <c r="E3831" i="3"/>
  <c r="F3830" i="3"/>
  <c r="E3830" i="3"/>
  <c r="F3829" i="3"/>
  <c r="E3829" i="3"/>
  <c r="F3828" i="3"/>
  <c r="E3828" i="3"/>
  <c r="F3827" i="3"/>
  <c r="E3827" i="3"/>
  <c r="F3826" i="3"/>
  <c r="E3826" i="3"/>
  <c r="F3825" i="3"/>
  <c r="E3825" i="3"/>
  <c r="F3824" i="3"/>
  <c r="E3824" i="3"/>
  <c r="F3823" i="3"/>
  <c r="E3823" i="3"/>
  <c r="F3822" i="3"/>
  <c r="E3822" i="3"/>
  <c r="F3821" i="3"/>
  <c r="E3821" i="3"/>
  <c r="F3820" i="3"/>
  <c r="E3820" i="3"/>
  <c r="F3819" i="3"/>
  <c r="E3819" i="3"/>
  <c r="F3818" i="3"/>
  <c r="E3818" i="3"/>
  <c r="F3817" i="3"/>
  <c r="E3817" i="3"/>
  <c r="F3816" i="3"/>
  <c r="E3816" i="3"/>
  <c r="F3815" i="3"/>
  <c r="E3815" i="3"/>
  <c r="F3814" i="3"/>
  <c r="E3814" i="3"/>
  <c r="F3813" i="3"/>
  <c r="E3813" i="3"/>
  <c r="F3812" i="3"/>
  <c r="E3812" i="3"/>
  <c r="F3811" i="3"/>
  <c r="E3811" i="3"/>
  <c r="F3810" i="3"/>
  <c r="E3810" i="3"/>
  <c r="F3809" i="3"/>
  <c r="E3809" i="3"/>
  <c r="F3808" i="3"/>
  <c r="E3808" i="3"/>
  <c r="F3807" i="3"/>
  <c r="E3807" i="3"/>
  <c r="F3806" i="3"/>
  <c r="E3806" i="3"/>
  <c r="F3805" i="3"/>
  <c r="E3805" i="3"/>
  <c r="F3804" i="3"/>
  <c r="E3804" i="3"/>
  <c r="F3803" i="3"/>
  <c r="E3803" i="3"/>
  <c r="F3802" i="3"/>
  <c r="E3802" i="3"/>
  <c r="F3801" i="3"/>
  <c r="E3801" i="3"/>
  <c r="F3800" i="3"/>
  <c r="E3800" i="3"/>
  <c r="F3799" i="3"/>
  <c r="E3799" i="3"/>
  <c r="F3798" i="3"/>
  <c r="E3798" i="3"/>
  <c r="F3797" i="3"/>
  <c r="E3797" i="3"/>
  <c r="F3796" i="3"/>
  <c r="E3796" i="3"/>
  <c r="F3795" i="3"/>
  <c r="E3795" i="3"/>
  <c r="F3794" i="3"/>
  <c r="E3794" i="3"/>
  <c r="F3793" i="3"/>
  <c r="E3793" i="3"/>
  <c r="F3792" i="3"/>
  <c r="E3792" i="3"/>
  <c r="F3791" i="3"/>
  <c r="E3791" i="3"/>
  <c r="F3790" i="3"/>
  <c r="E3790" i="3"/>
  <c r="F3789" i="3"/>
  <c r="E3789" i="3"/>
  <c r="F3788" i="3"/>
  <c r="E3788" i="3"/>
  <c r="F3787" i="3"/>
  <c r="E3787" i="3"/>
  <c r="F3786" i="3"/>
  <c r="E3786" i="3"/>
  <c r="F3785" i="3"/>
  <c r="E3785" i="3"/>
  <c r="F3784" i="3"/>
  <c r="E3784" i="3"/>
  <c r="F3783" i="3"/>
  <c r="E3783" i="3"/>
  <c r="F3782" i="3"/>
  <c r="E3782" i="3"/>
  <c r="F3781" i="3"/>
  <c r="E3781" i="3"/>
  <c r="F3780" i="3"/>
  <c r="E3780" i="3"/>
  <c r="F3779" i="3"/>
  <c r="E3779" i="3"/>
  <c r="F3778" i="3"/>
  <c r="E3778" i="3"/>
  <c r="F3777" i="3"/>
  <c r="E3777" i="3"/>
  <c r="F3776" i="3"/>
  <c r="E3776" i="3"/>
  <c r="F3775" i="3"/>
  <c r="E3775" i="3"/>
  <c r="F3774" i="3"/>
  <c r="E3774" i="3"/>
  <c r="F3773" i="3"/>
  <c r="E3773" i="3"/>
  <c r="F3772" i="3"/>
  <c r="E3772" i="3"/>
  <c r="F3771" i="3"/>
  <c r="E3771" i="3"/>
  <c r="F3770" i="3"/>
  <c r="E3770" i="3"/>
  <c r="F3769" i="3"/>
  <c r="E3769" i="3"/>
  <c r="F3768" i="3"/>
  <c r="E3768" i="3"/>
  <c r="F3767" i="3"/>
  <c r="E3767" i="3"/>
  <c r="F3766" i="3"/>
  <c r="E3766" i="3"/>
  <c r="F3765" i="3"/>
  <c r="E3765" i="3"/>
  <c r="F3764" i="3"/>
  <c r="E3764" i="3"/>
  <c r="F3763" i="3"/>
  <c r="E3763" i="3"/>
  <c r="F3762" i="3"/>
  <c r="E3762" i="3"/>
  <c r="F3761" i="3"/>
  <c r="E3761" i="3"/>
  <c r="F3760" i="3"/>
  <c r="E3760" i="3"/>
  <c r="F3759" i="3"/>
  <c r="E3759" i="3"/>
  <c r="F3758" i="3"/>
  <c r="E3758" i="3"/>
  <c r="F3757" i="3"/>
  <c r="E3757" i="3"/>
  <c r="F3756" i="3"/>
  <c r="E3756" i="3"/>
  <c r="F3755" i="3"/>
  <c r="E3755" i="3"/>
  <c r="F3754" i="3"/>
  <c r="E3754" i="3"/>
  <c r="F3753" i="3"/>
  <c r="E3753" i="3"/>
  <c r="F3752" i="3"/>
  <c r="E3752" i="3"/>
  <c r="F3751" i="3"/>
  <c r="E3751" i="3"/>
  <c r="F3750" i="3"/>
  <c r="E3750" i="3"/>
  <c r="F3749" i="3"/>
  <c r="E3749" i="3"/>
  <c r="F3748" i="3"/>
  <c r="E3748" i="3"/>
  <c r="F3747" i="3"/>
  <c r="E3747" i="3"/>
  <c r="F3746" i="3"/>
  <c r="E3746" i="3"/>
  <c r="F3745" i="3"/>
  <c r="E3745" i="3"/>
  <c r="F3744" i="3"/>
  <c r="E3744" i="3"/>
  <c r="F3743" i="3"/>
  <c r="E3743" i="3"/>
  <c r="F3742" i="3"/>
  <c r="E3742" i="3"/>
  <c r="F3741" i="3"/>
  <c r="E3741" i="3"/>
  <c r="F3740" i="3"/>
  <c r="E3740" i="3"/>
  <c r="F3739" i="3"/>
  <c r="E3739" i="3"/>
  <c r="F3738" i="3"/>
  <c r="E3738" i="3"/>
  <c r="F3737" i="3"/>
  <c r="E3737" i="3"/>
  <c r="F3736" i="3"/>
  <c r="E3736" i="3"/>
  <c r="F3735" i="3"/>
  <c r="E3735" i="3"/>
  <c r="F3734" i="3"/>
  <c r="E3734" i="3"/>
  <c r="F3733" i="3"/>
  <c r="E3733" i="3"/>
  <c r="F3732" i="3"/>
  <c r="E3732" i="3"/>
  <c r="F3731" i="3"/>
  <c r="E3731" i="3"/>
  <c r="F3730" i="3"/>
  <c r="E3730" i="3"/>
  <c r="F3729" i="3"/>
  <c r="E3729" i="3"/>
  <c r="F3728" i="3"/>
  <c r="E3728" i="3"/>
  <c r="F3727" i="3"/>
  <c r="E3727" i="3"/>
  <c r="F3726" i="3"/>
  <c r="E3726" i="3"/>
  <c r="F3725" i="3"/>
  <c r="E3725" i="3"/>
  <c r="F3724" i="3"/>
  <c r="E3724" i="3"/>
  <c r="F3723" i="3"/>
  <c r="E3723" i="3"/>
  <c r="F3722" i="3"/>
  <c r="E3722" i="3"/>
  <c r="F3721" i="3"/>
  <c r="E3721" i="3"/>
  <c r="F3720" i="3"/>
  <c r="E3720" i="3"/>
  <c r="F3719" i="3"/>
  <c r="E3719" i="3"/>
  <c r="F3718" i="3"/>
  <c r="E3718" i="3"/>
  <c r="F3717" i="3"/>
  <c r="E3717" i="3"/>
  <c r="F3716" i="3"/>
  <c r="E3716" i="3"/>
  <c r="F3715" i="3"/>
  <c r="E3715" i="3"/>
  <c r="F3714" i="3"/>
  <c r="E3714" i="3"/>
  <c r="F3713" i="3"/>
  <c r="E3713" i="3"/>
  <c r="F3712" i="3"/>
  <c r="E3712" i="3"/>
  <c r="F3711" i="3"/>
  <c r="E3711" i="3"/>
  <c r="F3710" i="3"/>
  <c r="E3710" i="3"/>
  <c r="F3709" i="3"/>
  <c r="E3709" i="3"/>
  <c r="F3708" i="3"/>
  <c r="E3708" i="3"/>
  <c r="F3707" i="3"/>
  <c r="E3707" i="3"/>
  <c r="F3706" i="3"/>
  <c r="E3706" i="3"/>
  <c r="F3705" i="3"/>
  <c r="E3705" i="3"/>
  <c r="F3704" i="3"/>
  <c r="E3704" i="3"/>
  <c r="F3703" i="3"/>
  <c r="E3703" i="3"/>
  <c r="F3702" i="3"/>
  <c r="E3702" i="3"/>
  <c r="F3701" i="3"/>
  <c r="E3701" i="3"/>
  <c r="F3700" i="3"/>
  <c r="E3700" i="3"/>
  <c r="F3699" i="3"/>
  <c r="E3699" i="3"/>
  <c r="F3698" i="3"/>
  <c r="E3698" i="3"/>
  <c r="F3697" i="3"/>
  <c r="E3697" i="3"/>
  <c r="F3696" i="3"/>
  <c r="E3696" i="3"/>
  <c r="F3695" i="3"/>
  <c r="E3695" i="3"/>
  <c r="F3694" i="3"/>
  <c r="E3694" i="3"/>
  <c r="F3693" i="3"/>
  <c r="E3693" i="3"/>
  <c r="F3692" i="3"/>
  <c r="E3692" i="3"/>
  <c r="F3691" i="3"/>
  <c r="E3691" i="3"/>
  <c r="F3690" i="3"/>
  <c r="E3690" i="3"/>
  <c r="F3689" i="3"/>
  <c r="E3689" i="3"/>
  <c r="F3688" i="3"/>
  <c r="E3688" i="3"/>
  <c r="F3687" i="3"/>
  <c r="E3687" i="3"/>
  <c r="F3686" i="3"/>
  <c r="E3686" i="3"/>
  <c r="F3685" i="3"/>
  <c r="E3685" i="3"/>
  <c r="F3684" i="3"/>
  <c r="E3684" i="3"/>
  <c r="F3683" i="3"/>
  <c r="E3683" i="3"/>
  <c r="F3682" i="3"/>
  <c r="E3682" i="3"/>
  <c r="F3681" i="3"/>
  <c r="E3681" i="3"/>
  <c r="F3680" i="3"/>
  <c r="E3680" i="3"/>
  <c r="F3679" i="3"/>
  <c r="E3679" i="3"/>
  <c r="F3678" i="3"/>
  <c r="E3678" i="3"/>
  <c r="F3677" i="3"/>
  <c r="E3677" i="3"/>
  <c r="F3676" i="3"/>
  <c r="E3676" i="3"/>
  <c r="F3675" i="3"/>
  <c r="E3675" i="3"/>
  <c r="F3674" i="3"/>
  <c r="E3674" i="3"/>
  <c r="F3673" i="3"/>
  <c r="E3673" i="3"/>
  <c r="F3672" i="3"/>
  <c r="E3672" i="3"/>
  <c r="F3671" i="3"/>
  <c r="E3671" i="3"/>
  <c r="F3670" i="3"/>
  <c r="E3670" i="3"/>
  <c r="F3669" i="3"/>
  <c r="E3669" i="3"/>
  <c r="F3668" i="3"/>
  <c r="E3668" i="3"/>
  <c r="F3667" i="3"/>
  <c r="E3667" i="3"/>
  <c r="F3666" i="3"/>
  <c r="E3666" i="3"/>
  <c r="F3665" i="3"/>
  <c r="E3665" i="3"/>
  <c r="F3664" i="3"/>
  <c r="E3664" i="3"/>
  <c r="F3663" i="3"/>
  <c r="E3663" i="3"/>
  <c r="F3662" i="3"/>
  <c r="E3662" i="3"/>
  <c r="F3661" i="3"/>
  <c r="E3661" i="3"/>
  <c r="F3660" i="3"/>
  <c r="E3660" i="3"/>
  <c r="F3659" i="3"/>
  <c r="E3659" i="3"/>
  <c r="F3658" i="3"/>
  <c r="E3658" i="3"/>
  <c r="F3657" i="3"/>
  <c r="E3657" i="3"/>
  <c r="F3656" i="3"/>
  <c r="E3656" i="3"/>
  <c r="F3655" i="3"/>
  <c r="E3655" i="3"/>
  <c r="F3654" i="3"/>
  <c r="E3654" i="3"/>
  <c r="F3653" i="3"/>
  <c r="E3653" i="3"/>
  <c r="F3652" i="3"/>
  <c r="E3652" i="3"/>
  <c r="F3651" i="3"/>
  <c r="E3651" i="3"/>
  <c r="F3650" i="3"/>
  <c r="E3650" i="3"/>
  <c r="F3649" i="3"/>
  <c r="E3649" i="3"/>
  <c r="F3648" i="3"/>
  <c r="E3648" i="3"/>
  <c r="F3647" i="3"/>
  <c r="E3647" i="3"/>
  <c r="F3646" i="3"/>
  <c r="E3646" i="3"/>
  <c r="F3645" i="3"/>
  <c r="E3645" i="3"/>
  <c r="F3644" i="3"/>
  <c r="E3644" i="3"/>
  <c r="F3643" i="3"/>
  <c r="E3643" i="3"/>
  <c r="F3642" i="3"/>
  <c r="E3642" i="3"/>
  <c r="F3641" i="3"/>
  <c r="E3641" i="3"/>
  <c r="F3640" i="3"/>
  <c r="E3640" i="3"/>
  <c r="F3639" i="3"/>
  <c r="E3639" i="3"/>
  <c r="F3638" i="3"/>
  <c r="E3638" i="3"/>
  <c r="F3637" i="3"/>
  <c r="E3637" i="3"/>
  <c r="F3636" i="3"/>
  <c r="E3636" i="3"/>
  <c r="F3635" i="3"/>
  <c r="E3635" i="3"/>
  <c r="F3634" i="3"/>
  <c r="E3634" i="3"/>
  <c r="F3633" i="3"/>
  <c r="E3633" i="3"/>
  <c r="F3632" i="3"/>
  <c r="E3632" i="3"/>
  <c r="F3631" i="3"/>
  <c r="E3631" i="3"/>
  <c r="F3630" i="3"/>
  <c r="E3630" i="3"/>
  <c r="F3629" i="3"/>
  <c r="E3629" i="3"/>
  <c r="F3628" i="3"/>
  <c r="E3628" i="3"/>
  <c r="F3627" i="3"/>
  <c r="E3627" i="3"/>
  <c r="F3626" i="3"/>
  <c r="E3626" i="3"/>
  <c r="F3625" i="3"/>
  <c r="E3625" i="3"/>
  <c r="F3624" i="3"/>
  <c r="E3624" i="3"/>
  <c r="F3623" i="3"/>
  <c r="E3623" i="3"/>
  <c r="F3622" i="3"/>
  <c r="E3622" i="3"/>
  <c r="F3621" i="3"/>
  <c r="E3621" i="3"/>
  <c r="F3620" i="3"/>
  <c r="E3620" i="3"/>
  <c r="F3619" i="3"/>
  <c r="E3619" i="3"/>
  <c r="F3618" i="3"/>
  <c r="E3618" i="3"/>
  <c r="F3617" i="3"/>
  <c r="E3617" i="3"/>
  <c r="F3616" i="3"/>
  <c r="E3616" i="3"/>
  <c r="F3615" i="3"/>
  <c r="E3615" i="3"/>
  <c r="F3614" i="3"/>
  <c r="E3614" i="3"/>
  <c r="F3613" i="3"/>
  <c r="E3613" i="3"/>
  <c r="F3612" i="3"/>
  <c r="E3612" i="3"/>
  <c r="F3611" i="3"/>
  <c r="E3611" i="3"/>
  <c r="F3610" i="3"/>
  <c r="E3610" i="3"/>
  <c r="F3609" i="3"/>
  <c r="E3609" i="3"/>
  <c r="F3608" i="3"/>
  <c r="E3608" i="3"/>
  <c r="F3607" i="3"/>
  <c r="E3607" i="3"/>
  <c r="F3606" i="3"/>
  <c r="E3606" i="3"/>
  <c r="F3605" i="3"/>
  <c r="E3605" i="3"/>
  <c r="F3604" i="3"/>
  <c r="E3604" i="3"/>
  <c r="F3603" i="3"/>
  <c r="E3603" i="3"/>
  <c r="F3602" i="3"/>
  <c r="E3602" i="3"/>
  <c r="F3601" i="3"/>
  <c r="E3601" i="3"/>
  <c r="F3600" i="3"/>
  <c r="E3600" i="3"/>
  <c r="F3599" i="3"/>
  <c r="E3599" i="3"/>
  <c r="F3598" i="3"/>
  <c r="E3598" i="3"/>
  <c r="F3597" i="3"/>
  <c r="E3597" i="3"/>
  <c r="F3596" i="3"/>
  <c r="E3596" i="3"/>
  <c r="F3595" i="3"/>
  <c r="E3595" i="3"/>
  <c r="F3594" i="3"/>
  <c r="E3594" i="3"/>
  <c r="F3593" i="3"/>
  <c r="E3593" i="3"/>
  <c r="F3592" i="3"/>
  <c r="E3592" i="3"/>
  <c r="F3591" i="3"/>
  <c r="E3591" i="3"/>
  <c r="F3590" i="3"/>
  <c r="E3590" i="3"/>
  <c r="F3589" i="3"/>
  <c r="E3589" i="3"/>
  <c r="F3588" i="3"/>
  <c r="E3588" i="3"/>
  <c r="F3587" i="3"/>
  <c r="E3587" i="3"/>
  <c r="F3586" i="3"/>
  <c r="E3586" i="3"/>
  <c r="F3585" i="3"/>
  <c r="E3585" i="3"/>
  <c r="F3584" i="3"/>
  <c r="E3584" i="3"/>
  <c r="F3583" i="3"/>
  <c r="E3583" i="3"/>
  <c r="F3582" i="3"/>
  <c r="E3582" i="3"/>
  <c r="F3581" i="3"/>
  <c r="E3581" i="3"/>
  <c r="F3580" i="3"/>
  <c r="E3580" i="3"/>
  <c r="F3579" i="3"/>
  <c r="E3579" i="3"/>
  <c r="F3578" i="3"/>
  <c r="E3578" i="3"/>
  <c r="F3577" i="3"/>
  <c r="E3577" i="3"/>
  <c r="F3576" i="3"/>
  <c r="E3576" i="3"/>
  <c r="F3575" i="3"/>
  <c r="E3575" i="3"/>
  <c r="F3574" i="3"/>
  <c r="E3574" i="3"/>
  <c r="F3573" i="3"/>
  <c r="E3573" i="3"/>
  <c r="F3572" i="3"/>
  <c r="E3572" i="3"/>
  <c r="F3571" i="3"/>
  <c r="E3571" i="3"/>
  <c r="F3570" i="3"/>
  <c r="E3570" i="3"/>
  <c r="F3569" i="3"/>
  <c r="E3569" i="3"/>
  <c r="F3568" i="3"/>
  <c r="E3568" i="3"/>
  <c r="F3567" i="3"/>
  <c r="E3567" i="3"/>
  <c r="F3566" i="3"/>
  <c r="E3566" i="3"/>
  <c r="F3565" i="3"/>
  <c r="E3565" i="3"/>
  <c r="F3564" i="3"/>
  <c r="E3564" i="3"/>
  <c r="F3563" i="3"/>
  <c r="E3563" i="3"/>
  <c r="F3562" i="3"/>
  <c r="E3562" i="3"/>
  <c r="F3561" i="3"/>
  <c r="E3561" i="3"/>
  <c r="F3560" i="3"/>
  <c r="E3560" i="3"/>
  <c r="F3559" i="3"/>
  <c r="E3559" i="3"/>
  <c r="F3558" i="3"/>
  <c r="E3558" i="3"/>
  <c r="F3557" i="3"/>
  <c r="E3557" i="3"/>
  <c r="F3556" i="3"/>
  <c r="E3556" i="3"/>
  <c r="F3555" i="3"/>
  <c r="E3555" i="3"/>
  <c r="F3554" i="3"/>
  <c r="E3554" i="3"/>
  <c r="F3553" i="3"/>
  <c r="E3553" i="3"/>
  <c r="F3552" i="3"/>
  <c r="E3552" i="3"/>
  <c r="F3551" i="3"/>
  <c r="E3551" i="3"/>
  <c r="F3550" i="3"/>
  <c r="E3550" i="3"/>
  <c r="F3549" i="3"/>
  <c r="E3549" i="3"/>
  <c r="F3548" i="3"/>
  <c r="E3548" i="3"/>
  <c r="F3547" i="3"/>
  <c r="E3547" i="3"/>
  <c r="F3546" i="3"/>
  <c r="E3546" i="3"/>
  <c r="F3545" i="3"/>
  <c r="E3545" i="3"/>
  <c r="F3544" i="3"/>
  <c r="E3544" i="3"/>
  <c r="F3543" i="3"/>
  <c r="E3543" i="3"/>
  <c r="F3542" i="3"/>
  <c r="E3542" i="3"/>
  <c r="F3541" i="3"/>
  <c r="E3541" i="3"/>
  <c r="F3540" i="3"/>
  <c r="E3540" i="3"/>
  <c r="F3539" i="3"/>
  <c r="E3539" i="3"/>
  <c r="F3538" i="3"/>
  <c r="E3538" i="3"/>
  <c r="F3537" i="3"/>
  <c r="E3537" i="3"/>
  <c r="F3536" i="3"/>
  <c r="E3536" i="3"/>
  <c r="F3535" i="3"/>
  <c r="E3535" i="3"/>
  <c r="F3534" i="3"/>
  <c r="E3534" i="3"/>
  <c r="F3533" i="3"/>
  <c r="E3533" i="3"/>
  <c r="F3532" i="3"/>
  <c r="E3532" i="3"/>
  <c r="F3531" i="3"/>
  <c r="E3531" i="3"/>
  <c r="F3530" i="3"/>
  <c r="E3530" i="3"/>
  <c r="F3529" i="3"/>
  <c r="E3529" i="3"/>
  <c r="F3528" i="3"/>
  <c r="E3528" i="3"/>
  <c r="F3527" i="3"/>
  <c r="E3527" i="3"/>
  <c r="F3526" i="3"/>
  <c r="E3526" i="3"/>
  <c r="F3525" i="3"/>
  <c r="E3525" i="3"/>
  <c r="F3524" i="3"/>
  <c r="E3524" i="3"/>
  <c r="F3523" i="3"/>
  <c r="E3523" i="3"/>
  <c r="F3522" i="3"/>
  <c r="E3522" i="3"/>
  <c r="F3521" i="3"/>
  <c r="E3521" i="3"/>
  <c r="F3520" i="3"/>
  <c r="E3520" i="3"/>
  <c r="F3519" i="3"/>
  <c r="E3519" i="3"/>
  <c r="F3518" i="3"/>
  <c r="E3518" i="3"/>
  <c r="F3517" i="3"/>
  <c r="E3517" i="3"/>
  <c r="F3516" i="3"/>
  <c r="E3516" i="3"/>
  <c r="F3515" i="3"/>
  <c r="E3515" i="3"/>
  <c r="F3514" i="3"/>
  <c r="E3514" i="3"/>
  <c r="F3513" i="3"/>
  <c r="E3513" i="3"/>
  <c r="F3512" i="3"/>
  <c r="E3512" i="3"/>
  <c r="F3511" i="3"/>
  <c r="E3511" i="3"/>
  <c r="F3510" i="3"/>
  <c r="E3510" i="3"/>
  <c r="F3509" i="3"/>
  <c r="E3509" i="3"/>
  <c r="F3508" i="3"/>
  <c r="E3508" i="3"/>
  <c r="F3507" i="3"/>
  <c r="E3507" i="3"/>
  <c r="F3506" i="3"/>
  <c r="E3506" i="3"/>
  <c r="F3505" i="3"/>
  <c r="E3505" i="3"/>
  <c r="F3504" i="3"/>
  <c r="E3504" i="3"/>
  <c r="F3503" i="3"/>
  <c r="E3503" i="3"/>
  <c r="F3502" i="3"/>
  <c r="E3502" i="3"/>
  <c r="F3501" i="3"/>
  <c r="E3501" i="3"/>
  <c r="F3500" i="3"/>
  <c r="E3500" i="3"/>
  <c r="F3499" i="3"/>
  <c r="E3499" i="3"/>
  <c r="F3498" i="3"/>
  <c r="E3498" i="3"/>
  <c r="F3497" i="3"/>
  <c r="E3497" i="3"/>
  <c r="F3496" i="3"/>
  <c r="E3496" i="3"/>
  <c r="F3495" i="3"/>
  <c r="E3495" i="3"/>
  <c r="F3494" i="3"/>
  <c r="E3494" i="3"/>
  <c r="F3493" i="3"/>
  <c r="E3493" i="3"/>
  <c r="F3492" i="3"/>
  <c r="E3492" i="3"/>
  <c r="F3491" i="3"/>
  <c r="E3491" i="3"/>
  <c r="F3490" i="3"/>
  <c r="E3490" i="3"/>
  <c r="F3489" i="3"/>
  <c r="E3489" i="3"/>
  <c r="F3488" i="3"/>
  <c r="E3488" i="3"/>
  <c r="F3487" i="3"/>
  <c r="E3487" i="3"/>
  <c r="F3486" i="3"/>
  <c r="E3486" i="3"/>
  <c r="F3485" i="3"/>
  <c r="E3485" i="3"/>
  <c r="F3484" i="3"/>
  <c r="E3484" i="3"/>
  <c r="F3483" i="3"/>
  <c r="E3483" i="3"/>
  <c r="F3482" i="3"/>
  <c r="E3482" i="3"/>
  <c r="F3481" i="3"/>
  <c r="E3481" i="3"/>
  <c r="F3480" i="3"/>
  <c r="E3480" i="3"/>
  <c r="F3479" i="3"/>
  <c r="E3479" i="3"/>
  <c r="F3478" i="3"/>
  <c r="E3478" i="3"/>
  <c r="F3477" i="3"/>
  <c r="E3477" i="3"/>
  <c r="F3476" i="3"/>
  <c r="E3476" i="3"/>
  <c r="F3475" i="3"/>
  <c r="E3475" i="3"/>
  <c r="F3474" i="3"/>
  <c r="E3474" i="3"/>
  <c r="F3473" i="3"/>
  <c r="E3473" i="3"/>
  <c r="F3472" i="3"/>
  <c r="E3472" i="3"/>
  <c r="F3471" i="3"/>
  <c r="E3471" i="3"/>
  <c r="F3470" i="3"/>
  <c r="E3470" i="3"/>
  <c r="F3469" i="3"/>
  <c r="E3469" i="3"/>
  <c r="F3468" i="3"/>
  <c r="E3468" i="3"/>
  <c r="F3467" i="3"/>
  <c r="E3467" i="3"/>
  <c r="F3466" i="3"/>
  <c r="E3466" i="3"/>
  <c r="F3465" i="3"/>
  <c r="E3465" i="3"/>
  <c r="F3464" i="3"/>
  <c r="E3464" i="3"/>
  <c r="F3463" i="3"/>
  <c r="E3463" i="3"/>
  <c r="F3462" i="3"/>
  <c r="E3462" i="3"/>
  <c r="F3461" i="3"/>
  <c r="E3461" i="3"/>
  <c r="F3460" i="3"/>
  <c r="E3460" i="3"/>
  <c r="F3459" i="3"/>
  <c r="E3459" i="3"/>
  <c r="F3458" i="3"/>
  <c r="E3458" i="3"/>
  <c r="F3457" i="3"/>
  <c r="E3457" i="3"/>
  <c r="F3456" i="3"/>
  <c r="E3456" i="3"/>
  <c r="F3455" i="3"/>
  <c r="E3455" i="3"/>
  <c r="F3454" i="3"/>
  <c r="E3454" i="3"/>
  <c r="F3453" i="3"/>
  <c r="E3453" i="3"/>
  <c r="F3452" i="3"/>
  <c r="E3452" i="3"/>
  <c r="F3451" i="3"/>
  <c r="E3451" i="3"/>
  <c r="F3450" i="3"/>
  <c r="E3450" i="3"/>
  <c r="F3449" i="3"/>
  <c r="E3449" i="3"/>
  <c r="F3448" i="3"/>
  <c r="E3448" i="3"/>
  <c r="F3447" i="3"/>
  <c r="E3447" i="3"/>
  <c r="F3446" i="3"/>
  <c r="E3446" i="3"/>
  <c r="F3445" i="3"/>
  <c r="E3445" i="3"/>
  <c r="F3444" i="3"/>
  <c r="E3444" i="3"/>
  <c r="F3443" i="3"/>
  <c r="E3443" i="3"/>
  <c r="F3442" i="3"/>
  <c r="E3442" i="3"/>
  <c r="F3441" i="3"/>
  <c r="E3441" i="3"/>
  <c r="F3440" i="3"/>
  <c r="E3440" i="3"/>
  <c r="F3439" i="3"/>
  <c r="E3439" i="3"/>
  <c r="F3438" i="3"/>
  <c r="E3438" i="3"/>
  <c r="F3437" i="3"/>
  <c r="E3437" i="3"/>
  <c r="F3436" i="3"/>
  <c r="E3436" i="3"/>
  <c r="F3435" i="3"/>
  <c r="E3435" i="3"/>
  <c r="F3434" i="3"/>
  <c r="E3434" i="3"/>
  <c r="F3433" i="3"/>
  <c r="E3433" i="3"/>
  <c r="F3432" i="3"/>
  <c r="E3432" i="3"/>
  <c r="F3431" i="3"/>
  <c r="E3431" i="3"/>
  <c r="F3430" i="3"/>
  <c r="E3430" i="3"/>
  <c r="F3429" i="3"/>
  <c r="E3429" i="3"/>
  <c r="F3428" i="3"/>
  <c r="E3428" i="3"/>
  <c r="F3427" i="3"/>
  <c r="E3427" i="3"/>
  <c r="F3426" i="3"/>
  <c r="E3426" i="3"/>
  <c r="F3425" i="3"/>
  <c r="E3425" i="3"/>
  <c r="F3424" i="3"/>
  <c r="E3424" i="3"/>
  <c r="F3423" i="3"/>
  <c r="E3423" i="3"/>
  <c r="F3422" i="3"/>
  <c r="E3422" i="3"/>
  <c r="F3421" i="3"/>
  <c r="E3421" i="3"/>
  <c r="F3420" i="3"/>
  <c r="E3420" i="3"/>
  <c r="F3419" i="3"/>
  <c r="E3419" i="3"/>
  <c r="F3418" i="3"/>
  <c r="E3418" i="3"/>
  <c r="F3417" i="3"/>
  <c r="E3417" i="3"/>
  <c r="F3416" i="3"/>
  <c r="E3416" i="3"/>
  <c r="F3415" i="3"/>
  <c r="E3415" i="3"/>
  <c r="F3414" i="3"/>
  <c r="E3414" i="3"/>
  <c r="F3413" i="3"/>
  <c r="E3413" i="3"/>
  <c r="F3412" i="3"/>
  <c r="E3412" i="3"/>
  <c r="F3411" i="3"/>
  <c r="E3411" i="3"/>
  <c r="F3410" i="3"/>
  <c r="E3410" i="3"/>
  <c r="F3409" i="3"/>
  <c r="E3409" i="3"/>
  <c r="F3408" i="3"/>
  <c r="E3408" i="3"/>
  <c r="F3407" i="3"/>
  <c r="E3407" i="3"/>
  <c r="F3406" i="3"/>
  <c r="E3406" i="3"/>
  <c r="F3405" i="3"/>
  <c r="E3405" i="3"/>
  <c r="F3404" i="3"/>
  <c r="E3404" i="3"/>
  <c r="F3403" i="3"/>
  <c r="E3403" i="3"/>
  <c r="F3402" i="3"/>
  <c r="E3402" i="3"/>
  <c r="F3401" i="3"/>
  <c r="E3401" i="3"/>
  <c r="F3400" i="3"/>
  <c r="E3400" i="3"/>
  <c r="F3399" i="3"/>
  <c r="E3399" i="3"/>
  <c r="F3398" i="3"/>
  <c r="E3398" i="3"/>
  <c r="F3397" i="3"/>
  <c r="E3397" i="3"/>
  <c r="F3396" i="3"/>
  <c r="E3396" i="3"/>
  <c r="F3395" i="3"/>
  <c r="E3395" i="3"/>
  <c r="F3394" i="3"/>
  <c r="E3394" i="3"/>
  <c r="F3393" i="3"/>
  <c r="E3393" i="3"/>
  <c r="F3392" i="3"/>
  <c r="E3392" i="3"/>
  <c r="F3391" i="3"/>
  <c r="E3391" i="3"/>
  <c r="F3390" i="3"/>
  <c r="E3390" i="3"/>
  <c r="F3389" i="3"/>
  <c r="E3389" i="3"/>
  <c r="F3388" i="3"/>
  <c r="E3388" i="3"/>
  <c r="F3387" i="3"/>
  <c r="E3387" i="3"/>
  <c r="F3386" i="3"/>
  <c r="E3386" i="3"/>
  <c r="F3385" i="3"/>
  <c r="E3385" i="3"/>
  <c r="F3384" i="3"/>
  <c r="E3384" i="3"/>
  <c r="F3383" i="3"/>
  <c r="E3383" i="3"/>
  <c r="F3382" i="3"/>
  <c r="E3382" i="3"/>
  <c r="F3381" i="3"/>
  <c r="E3381" i="3"/>
  <c r="F3380" i="3"/>
  <c r="E3380" i="3"/>
  <c r="F3379" i="3"/>
  <c r="E3379" i="3"/>
  <c r="F3378" i="3"/>
  <c r="E3378" i="3"/>
  <c r="F3377" i="3"/>
  <c r="E3377" i="3"/>
  <c r="F3376" i="3"/>
  <c r="E3376" i="3"/>
  <c r="F3375" i="3"/>
  <c r="E3375" i="3"/>
  <c r="F3374" i="3"/>
  <c r="E3374" i="3"/>
  <c r="F3373" i="3"/>
  <c r="E3373" i="3"/>
  <c r="F3372" i="3"/>
  <c r="E3372" i="3"/>
  <c r="F3371" i="3"/>
  <c r="E3371" i="3"/>
  <c r="F3370" i="3"/>
  <c r="E3370" i="3"/>
  <c r="F3369" i="3"/>
  <c r="E3369" i="3"/>
  <c r="F3368" i="3"/>
  <c r="E3368" i="3"/>
  <c r="F3367" i="3"/>
  <c r="E3367" i="3"/>
  <c r="F3366" i="3"/>
  <c r="E3366" i="3"/>
  <c r="F3365" i="3"/>
  <c r="E3365" i="3"/>
  <c r="F3364" i="3"/>
  <c r="E3364" i="3"/>
  <c r="F3363" i="3"/>
  <c r="E3363" i="3"/>
  <c r="F3362" i="3"/>
  <c r="E3362" i="3"/>
  <c r="F3361" i="3"/>
  <c r="E3361" i="3"/>
  <c r="F3360" i="3"/>
  <c r="E3360" i="3"/>
  <c r="F3359" i="3"/>
  <c r="E3359" i="3"/>
  <c r="F3358" i="3"/>
  <c r="E3358" i="3"/>
  <c r="F3357" i="3"/>
  <c r="E3357" i="3"/>
  <c r="F3356" i="3"/>
  <c r="E3356" i="3"/>
  <c r="F3355" i="3"/>
  <c r="E3355" i="3"/>
  <c r="F3354" i="3"/>
  <c r="E3354" i="3"/>
  <c r="F3353" i="3"/>
  <c r="E3353" i="3"/>
  <c r="F3352" i="3"/>
  <c r="E3352" i="3"/>
  <c r="F3351" i="3"/>
  <c r="E3351" i="3"/>
  <c r="F3350" i="3"/>
  <c r="E3350" i="3"/>
  <c r="F3349" i="3"/>
  <c r="E3349" i="3"/>
  <c r="F3348" i="3"/>
  <c r="E3348" i="3"/>
  <c r="F3347" i="3"/>
  <c r="E3347" i="3"/>
  <c r="F3346" i="3"/>
  <c r="E3346" i="3"/>
  <c r="F3345" i="3"/>
  <c r="E3345" i="3"/>
  <c r="F3344" i="3"/>
  <c r="E3344" i="3"/>
  <c r="F3343" i="3"/>
  <c r="E3343" i="3"/>
  <c r="F3342" i="3"/>
  <c r="E3342" i="3"/>
  <c r="F3341" i="3"/>
  <c r="E3341" i="3"/>
  <c r="F3340" i="3"/>
  <c r="E3340" i="3"/>
  <c r="F3339" i="3"/>
  <c r="E3339" i="3"/>
  <c r="F3338" i="3"/>
  <c r="E3338" i="3"/>
  <c r="F3337" i="3"/>
  <c r="E3337" i="3"/>
  <c r="F3336" i="3"/>
  <c r="E3336" i="3"/>
  <c r="F3335" i="3"/>
  <c r="E3335" i="3"/>
  <c r="F3334" i="3"/>
  <c r="E3334" i="3"/>
  <c r="F3333" i="3"/>
  <c r="E3333" i="3"/>
  <c r="F3332" i="3"/>
  <c r="E3332" i="3"/>
  <c r="F3331" i="3"/>
  <c r="E3331" i="3"/>
  <c r="F3330" i="3"/>
  <c r="E3330" i="3"/>
  <c r="F3329" i="3"/>
  <c r="E3329" i="3"/>
  <c r="F3328" i="3"/>
  <c r="E3328" i="3"/>
  <c r="F3327" i="3"/>
  <c r="E3327" i="3"/>
  <c r="F3326" i="3"/>
  <c r="E3326" i="3"/>
  <c r="F3325" i="3"/>
  <c r="E3325" i="3"/>
  <c r="F3324" i="3"/>
  <c r="E3324" i="3"/>
  <c r="F3323" i="3"/>
  <c r="E3323" i="3"/>
  <c r="F3322" i="3"/>
  <c r="E3322" i="3"/>
  <c r="F3321" i="3"/>
  <c r="E3321" i="3"/>
  <c r="F3320" i="3"/>
  <c r="E3320" i="3"/>
  <c r="F3319" i="3"/>
  <c r="E3319" i="3"/>
  <c r="F3318" i="3"/>
  <c r="E3318" i="3"/>
  <c r="F3317" i="3"/>
  <c r="E3317" i="3"/>
  <c r="F3316" i="3"/>
  <c r="E3316" i="3"/>
  <c r="F3315" i="3"/>
  <c r="E3315" i="3"/>
  <c r="F3314" i="3"/>
  <c r="E3314" i="3"/>
  <c r="F3313" i="3"/>
  <c r="E3313" i="3"/>
  <c r="F3312" i="3"/>
  <c r="E3312" i="3"/>
  <c r="F3311" i="3"/>
  <c r="E3311" i="3"/>
  <c r="F3310" i="3"/>
  <c r="E3310" i="3"/>
  <c r="F3309" i="3"/>
  <c r="E3309" i="3"/>
  <c r="F3308" i="3"/>
  <c r="E3308" i="3"/>
  <c r="F3307" i="3"/>
  <c r="E3307" i="3"/>
  <c r="F3306" i="3"/>
  <c r="E3306" i="3"/>
  <c r="F3305" i="3"/>
  <c r="E3305" i="3"/>
  <c r="F3304" i="3"/>
  <c r="E3304" i="3"/>
  <c r="F3303" i="3"/>
  <c r="E3303" i="3"/>
  <c r="F3302" i="3"/>
  <c r="E3302" i="3"/>
  <c r="F3301" i="3"/>
  <c r="E3301" i="3"/>
  <c r="F3300" i="3"/>
  <c r="E3300" i="3"/>
  <c r="F3299" i="3"/>
  <c r="E3299" i="3"/>
  <c r="F3298" i="3"/>
  <c r="E3298" i="3"/>
  <c r="F3297" i="3"/>
  <c r="E3297" i="3"/>
  <c r="F3296" i="3"/>
  <c r="E3296" i="3"/>
  <c r="F3295" i="3"/>
  <c r="E3295" i="3"/>
  <c r="F3294" i="3"/>
  <c r="E3294" i="3"/>
  <c r="F3293" i="3"/>
  <c r="E3293" i="3"/>
  <c r="F3292" i="3"/>
  <c r="E3292" i="3"/>
  <c r="F3291" i="3"/>
  <c r="E3291" i="3"/>
  <c r="F3290" i="3"/>
  <c r="E3290" i="3"/>
  <c r="F3289" i="3"/>
  <c r="E3289" i="3"/>
  <c r="F3288" i="3"/>
  <c r="E3288" i="3"/>
  <c r="F3287" i="3"/>
  <c r="E3287" i="3"/>
  <c r="F3286" i="3"/>
  <c r="E3286" i="3"/>
  <c r="F3285" i="3"/>
  <c r="E3285" i="3"/>
  <c r="F3284" i="3"/>
  <c r="E3284" i="3"/>
  <c r="F3283" i="3"/>
  <c r="E3283" i="3"/>
  <c r="F3282" i="3"/>
  <c r="E3282" i="3"/>
  <c r="F3281" i="3"/>
  <c r="E3281" i="3"/>
  <c r="F3280" i="3"/>
  <c r="E3280" i="3"/>
  <c r="F3279" i="3"/>
  <c r="E3279" i="3"/>
  <c r="F3278" i="3"/>
  <c r="E3278" i="3"/>
  <c r="F3277" i="3"/>
  <c r="E3277" i="3"/>
  <c r="F3276" i="3"/>
  <c r="E3276" i="3"/>
  <c r="F3275" i="3"/>
  <c r="E3275" i="3"/>
  <c r="F3274" i="3"/>
  <c r="E3274" i="3"/>
  <c r="F3273" i="3"/>
  <c r="E3273" i="3"/>
  <c r="F3272" i="3"/>
  <c r="E3272" i="3"/>
  <c r="F3271" i="3"/>
  <c r="E3271" i="3"/>
  <c r="F3270" i="3"/>
  <c r="E3270" i="3"/>
  <c r="F3269" i="3"/>
  <c r="E3269" i="3"/>
  <c r="F3268" i="3"/>
  <c r="E3268" i="3"/>
  <c r="F3267" i="3"/>
  <c r="E3267" i="3"/>
  <c r="F3266" i="3"/>
  <c r="E3266" i="3"/>
  <c r="F3265" i="3"/>
  <c r="E3265" i="3"/>
  <c r="F3264" i="3"/>
  <c r="E3264" i="3"/>
  <c r="F3263" i="3"/>
  <c r="E3263" i="3"/>
  <c r="F3262" i="3"/>
  <c r="E3262" i="3"/>
  <c r="F3261" i="3"/>
  <c r="E3261" i="3"/>
  <c r="F3260" i="3"/>
  <c r="E3260" i="3"/>
  <c r="F3259" i="3"/>
  <c r="E3259" i="3"/>
  <c r="F3258" i="3"/>
  <c r="E3258" i="3"/>
  <c r="F3257" i="3"/>
  <c r="E3257" i="3"/>
  <c r="F3256" i="3"/>
  <c r="E3256" i="3"/>
  <c r="F3255" i="3"/>
  <c r="E3255" i="3"/>
  <c r="F3254" i="3"/>
  <c r="E3254" i="3"/>
  <c r="F3253" i="3"/>
  <c r="E3253" i="3"/>
  <c r="F3252" i="3"/>
  <c r="E3252" i="3"/>
  <c r="F3251" i="3"/>
  <c r="E3251" i="3"/>
  <c r="F3250" i="3"/>
  <c r="E3250" i="3"/>
  <c r="F3249" i="3"/>
  <c r="E3249" i="3"/>
  <c r="F3248" i="3"/>
  <c r="E3248" i="3"/>
  <c r="F3247" i="3"/>
  <c r="E3247" i="3"/>
  <c r="F3246" i="3"/>
  <c r="E3246" i="3"/>
  <c r="F3245" i="3"/>
  <c r="E3245" i="3"/>
  <c r="F3244" i="3"/>
  <c r="E3244" i="3"/>
  <c r="F3243" i="3"/>
  <c r="E3243" i="3"/>
  <c r="F3242" i="3"/>
  <c r="E3242" i="3"/>
  <c r="F3241" i="3"/>
  <c r="E3241" i="3"/>
  <c r="F3240" i="3"/>
  <c r="E3240" i="3"/>
  <c r="F3239" i="3"/>
  <c r="E3239" i="3"/>
  <c r="F3238" i="3"/>
  <c r="E3238" i="3"/>
  <c r="F3237" i="3"/>
  <c r="E3237" i="3"/>
  <c r="F3236" i="3"/>
  <c r="E3236" i="3"/>
  <c r="F3235" i="3"/>
  <c r="E3235" i="3"/>
  <c r="F3234" i="3"/>
  <c r="E3234" i="3"/>
  <c r="F3233" i="3"/>
  <c r="E3233" i="3"/>
  <c r="F3232" i="3"/>
  <c r="E3232" i="3"/>
  <c r="F3231" i="3"/>
  <c r="E3231" i="3"/>
  <c r="F3230" i="3"/>
  <c r="E3230" i="3"/>
  <c r="F3229" i="3"/>
  <c r="E3229" i="3"/>
  <c r="F3228" i="3"/>
  <c r="E3228" i="3"/>
  <c r="F3227" i="3"/>
  <c r="E3227" i="3"/>
  <c r="F3226" i="3"/>
  <c r="E3226" i="3"/>
  <c r="F3225" i="3"/>
  <c r="E3225" i="3"/>
  <c r="F3224" i="3"/>
  <c r="E3224" i="3"/>
  <c r="F3223" i="3"/>
  <c r="E3223" i="3"/>
  <c r="F3222" i="3"/>
  <c r="E3222" i="3"/>
  <c r="F3221" i="3"/>
  <c r="E3221" i="3"/>
  <c r="F3220" i="3"/>
  <c r="E3220" i="3"/>
  <c r="F3219" i="3"/>
  <c r="E3219" i="3"/>
  <c r="F3218" i="3"/>
  <c r="E3218" i="3"/>
  <c r="F3217" i="3"/>
  <c r="E3217" i="3"/>
  <c r="F3216" i="3"/>
  <c r="E3216" i="3"/>
  <c r="F3215" i="3"/>
  <c r="E3215" i="3"/>
  <c r="F3214" i="3"/>
  <c r="E3214" i="3"/>
  <c r="F3213" i="3"/>
  <c r="E3213" i="3"/>
  <c r="F3212" i="3"/>
  <c r="E3212" i="3"/>
  <c r="F3211" i="3"/>
  <c r="E3211" i="3"/>
  <c r="F3210" i="3"/>
  <c r="E3210" i="3"/>
  <c r="F3209" i="3"/>
  <c r="E3209" i="3"/>
  <c r="F3208" i="3"/>
  <c r="E3208" i="3"/>
  <c r="F3207" i="3"/>
  <c r="E3207" i="3"/>
  <c r="F3206" i="3"/>
  <c r="E3206" i="3"/>
  <c r="F3205" i="3"/>
  <c r="E3205" i="3"/>
  <c r="F3204" i="3"/>
  <c r="E3204" i="3"/>
  <c r="F3203" i="3"/>
  <c r="E3203" i="3"/>
  <c r="F3202" i="3"/>
  <c r="E3202" i="3"/>
  <c r="F3201" i="3"/>
  <c r="E3201" i="3"/>
  <c r="F3200" i="3"/>
  <c r="E3200" i="3"/>
  <c r="F3199" i="3"/>
  <c r="E3199" i="3"/>
  <c r="F3198" i="3"/>
  <c r="E3198" i="3"/>
  <c r="F3197" i="3"/>
  <c r="E3197" i="3"/>
  <c r="F3196" i="3"/>
  <c r="E3196" i="3"/>
  <c r="F3195" i="3"/>
  <c r="E3195" i="3"/>
  <c r="F3194" i="3"/>
  <c r="E3194" i="3"/>
  <c r="F3193" i="3"/>
  <c r="E3193" i="3"/>
  <c r="F3192" i="3"/>
  <c r="E3192" i="3"/>
  <c r="F3191" i="3"/>
  <c r="E3191" i="3"/>
  <c r="F3190" i="3"/>
  <c r="E3190" i="3"/>
  <c r="F3189" i="3"/>
  <c r="E3189" i="3"/>
  <c r="F3188" i="3"/>
  <c r="E3188" i="3"/>
  <c r="F3187" i="3"/>
  <c r="E3187" i="3"/>
  <c r="F3186" i="3"/>
  <c r="E3186" i="3"/>
  <c r="F3185" i="3"/>
  <c r="E3185" i="3"/>
  <c r="F3184" i="3"/>
  <c r="E3184" i="3"/>
  <c r="F3183" i="3"/>
  <c r="E3183" i="3"/>
  <c r="F3182" i="3"/>
  <c r="E3182" i="3"/>
  <c r="F3181" i="3"/>
  <c r="E3181" i="3"/>
  <c r="F3180" i="3"/>
  <c r="E3180" i="3"/>
  <c r="F3179" i="3"/>
  <c r="E3179" i="3"/>
  <c r="F3178" i="3"/>
  <c r="E3178" i="3"/>
  <c r="F3177" i="3"/>
  <c r="E3177" i="3"/>
  <c r="F3176" i="3"/>
  <c r="E3176" i="3"/>
  <c r="F3175" i="3"/>
  <c r="E3175" i="3"/>
  <c r="F3174" i="3"/>
  <c r="E3174" i="3"/>
  <c r="F3173" i="3"/>
  <c r="E3173" i="3"/>
  <c r="F3172" i="3"/>
  <c r="E3172" i="3"/>
  <c r="F3171" i="3"/>
  <c r="E3171" i="3"/>
  <c r="F3170" i="3"/>
  <c r="E3170" i="3"/>
  <c r="F3169" i="3"/>
  <c r="E3169" i="3"/>
  <c r="F3168" i="3"/>
  <c r="E3168" i="3"/>
  <c r="F3167" i="3"/>
  <c r="E3167" i="3"/>
  <c r="F3166" i="3"/>
  <c r="E3166" i="3"/>
  <c r="F3165" i="3"/>
  <c r="E3165" i="3"/>
  <c r="F3164" i="3"/>
  <c r="E3164" i="3"/>
  <c r="F3163" i="3"/>
  <c r="E3163" i="3"/>
  <c r="F3162" i="3"/>
  <c r="E3162" i="3"/>
  <c r="F3161" i="3"/>
  <c r="E3161" i="3"/>
  <c r="F3160" i="3"/>
  <c r="E3160" i="3"/>
  <c r="F3159" i="3"/>
  <c r="E3159" i="3"/>
  <c r="F3158" i="3"/>
  <c r="E3158" i="3"/>
  <c r="F3157" i="3"/>
  <c r="E3157" i="3"/>
  <c r="F3156" i="3"/>
  <c r="E3156" i="3"/>
  <c r="F3155" i="3"/>
  <c r="E3155" i="3"/>
  <c r="F3154" i="3"/>
  <c r="E3154" i="3"/>
  <c r="F3153" i="3"/>
  <c r="E3153" i="3"/>
  <c r="F3152" i="3"/>
  <c r="E3152" i="3"/>
  <c r="F3151" i="3"/>
  <c r="E3151" i="3"/>
  <c r="F3150" i="3"/>
  <c r="E3150" i="3"/>
  <c r="F3149" i="3"/>
  <c r="E3149" i="3"/>
  <c r="F3148" i="3"/>
  <c r="E3148" i="3"/>
  <c r="F3147" i="3"/>
  <c r="E3147" i="3"/>
  <c r="F3146" i="3"/>
  <c r="E3146" i="3"/>
  <c r="F3145" i="3"/>
  <c r="E3145" i="3"/>
  <c r="F3144" i="3"/>
  <c r="E3144" i="3"/>
  <c r="F3143" i="3"/>
  <c r="E3143" i="3"/>
  <c r="F3142" i="3"/>
  <c r="E3142" i="3"/>
  <c r="F3141" i="3"/>
  <c r="E3141" i="3"/>
  <c r="F3140" i="3"/>
  <c r="E3140" i="3"/>
  <c r="F3139" i="3"/>
  <c r="E3139" i="3"/>
  <c r="F3138" i="3"/>
  <c r="E3138" i="3"/>
  <c r="F3137" i="3"/>
  <c r="E3137" i="3"/>
  <c r="F3136" i="3"/>
  <c r="E3136" i="3"/>
  <c r="F3135" i="3"/>
  <c r="E3135" i="3"/>
  <c r="F3134" i="3"/>
  <c r="E3134" i="3"/>
  <c r="F3133" i="3"/>
  <c r="E3133" i="3"/>
  <c r="F3132" i="3"/>
  <c r="E3132" i="3"/>
  <c r="F3131" i="3"/>
  <c r="E3131" i="3"/>
  <c r="F3130" i="3"/>
  <c r="E3130" i="3"/>
  <c r="F3129" i="3"/>
  <c r="E3129" i="3"/>
  <c r="F3128" i="3"/>
  <c r="E3128" i="3"/>
  <c r="F3127" i="3"/>
  <c r="E3127" i="3"/>
  <c r="F3126" i="3"/>
  <c r="E3126" i="3"/>
  <c r="F3125" i="3"/>
  <c r="E3125" i="3"/>
  <c r="F3124" i="3"/>
  <c r="E3124" i="3"/>
  <c r="F3123" i="3"/>
  <c r="E3123" i="3"/>
  <c r="F3122" i="3"/>
  <c r="E3122" i="3"/>
  <c r="F3121" i="3"/>
  <c r="E3121" i="3"/>
  <c r="F3120" i="3"/>
  <c r="E3120" i="3"/>
  <c r="F3119" i="3"/>
  <c r="E3119" i="3"/>
  <c r="F3118" i="3"/>
  <c r="E3118" i="3"/>
  <c r="F3117" i="3"/>
  <c r="E3117" i="3"/>
  <c r="F3116" i="3"/>
  <c r="E3116" i="3"/>
  <c r="F3115" i="3"/>
  <c r="E3115" i="3"/>
  <c r="F3114" i="3"/>
  <c r="E3114" i="3"/>
  <c r="F3113" i="3"/>
  <c r="E3113" i="3"/>
  <c r="F3112" i="3"/>
  <c r="E3112" i="3"/>
  <c r="F3111" i="3"/>
  <c r="E3111" i="3"/>
  <c r="F3110" i="3"/>
  <c r="E3110" i="3"/>
  <c r="F3109" i="3"/>
  <c r="E3109" i="3"/>
  <c r="F3108" i="3"/>
  <c r="E3108" i="3"/>
  <c r="F3107" i="3"/>
  <c r="E3107" i="3"/>
  <c r="F3106" i="3"/>
  <c r="E3106" i="3"/>
  <c r="F3105" i="3"/>
  <c r="E3105" i="3"/>
  <c r="F3104" i="3"/>
  <c r="E3104" i="3"/>
  <c r="F3103" i="3"/>
  <c r="E3103" i="3"/>
  <c r="F3102" i="3"/>
  <c r="E3102" i="3"/>
  <c r="F3101" i="3"/>
  <c r="E3101" i="3"/>
  <c r="F3100" i="3"/>
  <c r="E3100" i="3"/>
  <c r="F3099" i="3"/>
  <c r="E3099" i="3"/>
  <c r="F3098" i="3"/>
  <c r="E3098" i="3"/>
  <c r="F3097" i="3"/>
  <c r="E3097" i="3"/>
  <c r="F3096" i="3"/>
  <c r="E3096" i="3"/>
  <c r="F3095" i="3"/>
  <c r="E3095" i="3"/>
  <c r="F3094" i="3"/>
  <c r="E3094" i="3"/>
  <c r="F3093" i="3"/>
  <c r="E3093" i="3"/>
  <c r="F3092" i="3"/>
  <c r="E3092" i="3"/>
  <c r="F3091" i="3"/>
  <c r="E3091" i="3"/>
  <c r="F3090" i="3"/>
  <c r="E3090" i="3"/>
  <c r="F3089" i="3"/>
  <c r="E3089" i="3"/>
  <c r="F3088" i="3"/>
  <c r="E3088" i="3"/>
  <c r="F3087" i="3"/>
  <c r="E3087" i="3"/>
  <c r="F3086" i="3"/>
  <c r="E3086" i="3"/>
  <c r="F3085" i="3"/>
  <c r="E3085" i="3"/>
  <c r="F3084" i="3"/>
  <c r="E3084" i="3"/>
  <c r="F3083" i="3"/>
  <c r="E3083" i="3"/>
  <c r="F3082" i="3"/>
  <c r="E3082" i="3"/>
  <c r="F3081" i="3"/>
  <c r="E3081" i="3"/>
  <c r="F3080" i="3"/>
  <c r="E3080" i="3"/>
  <c r="F3079" i="3"/>
  <c r="E3079" i="3"/>
  <c r="F3078" i="3"/>
  <c r="E3078" i="3"/>
  <c r="F3077" i="3"/>
  <c r="E3077" i="3"/>
  <c r="F3076" i="3"/>
  <c r="E3076" i="3"/>
  <c r="F3075" i="3"/>
  <c r="E3075" i="3"/>
  <c r="F3074" i="3"/>
  <c r="E3074" i="3"/>
  <c r="F3073" i="3"/>
  <c r="E3073" i="3"/>
  <c r="F3072" i="3"/>
  <c r="E3072" i="3"/>
  <c r="F3071" i="3"/>
  <c r="E3071" i="3"/>
  <c r="F3070" i="3"/>
  <c r="E3070" i="3"/>
  <c r="F3069" i="3"/>
  <c r="E3069" i="3"/>
  <c r="F3068" i="3"/>
  <c r="E3068" i="3"/>
  <c r="F3067" i="3"/>
  <c r="E3067" i="3"/>
  <c r="F3066" i="3"/>
  <c r="E3066" i="3"/>
  <c r="F3065" i="3"/>
  <c r="E3065" i="3"/>
  <c r="F3064" i="3"/>
  <c r="E3064" i="3"/>
  <c r="F3063" i="3"/>
  <c r="E3063" i="3"/>
  <c r="F3062" i="3"/>
  <c r="E3062" i="3"/>
  <c r="F3061" i="3"/>
  <c r="E3061" i="3"/>
  <c r="F3060" i="3"/>
  <c r="E3060" i="3"/>
  <c r="F3059" i="3"/>
  <c r="E3059" i="3"/>
  <c r="F3058" i="3"/>
  <c r="E3058" i="3"/>
  <c r="F3057" i="3"/>
  <c r="E3057" i="3"/>
  <c r="F3056" i="3"/>
  <c r="E3056" i="3"/>
  <c r="F3055" i="3"/>
  <c r="E3055" i="3"/>
  <c r="F3054" i="3"/>
  <c r="E3054" i="3"/>
  <c r="F3053" i="3"/>
  <c r="E3053" i="3"/>
  <c r="F3052" i="3"/>
  <c r="E3052" i="3"/>
  <c r="F3051" i="3"/>
  <c r="E3051" i="3"/>
  <c r="F3050" i="3"/>
  <c r="E3050" i="3"/>
  <c r="F3049" i="3"/>
  <c r="E3049" i="3"/>
  <c r="F3048" i="3"/>
  <c r="E3048" i="3"/>
  <c r="F3047" i="3"/>
  <c r="E3047" i="3"/>
  <c r="F3046" i="3"/>
  <c r="E3046" i="3"/>
  <c r="F3045" i="3"/>
  <c r="E3045" i="3"/>
  <c r="F3044" i="3"/>
  <c r="E3044" i="3"/>
  <c r="F3043" i="3"/>
  <c r="E3043" i="3"/>
  <c r="F3042" i="3"/>
  <c r="E3042" i="3"/>
  <c r="F3041" i="3"/>
  <c r="E3041" i="3"/>
  <c r="F3040" i="3"/>
  <c r="E3040" i="3"/>
  <c r="F3039" i="3"/>
  <c r="E3039" i="3"/>
  <c r="F3038" i="3"/>
  <c r="E3038" i="3"/>
  <c r="F3037" i="3"/>
  <c r="E3037" i="3"/>
  <c r="F3036" i="3"/>
  <c r="E3036" i="3"/>
  <c r="F3035" i="3"/>
  <c r="E3035" i="3"/>
  <c r="F3034" i="3"/>
  <c r="E3034" i="3"/>
  <c r="F3033" i="3"/>
  <c r="E3033" i="3"/>
  <c r="F3032" i="3"/>
  <c r="E3032" i="3"/>
  <c r="F3031" i="3"/>
  <c r="E3031" i="3"/>
  <c r="F3030" i="3"/>
  <c r="E3030" i="3"/>
  <c r="F3029" i="3"/>
  <c r="E3029" i="3"/>
  <c r="F3028" i="3"/>
  <c r="E3028" i="3"/>
  <c r="F3027" i="3"/>
  <c r="E3027" i="3"/>
  <c r="F3026" i="3"/>
  <c r="E3026" i="3"/>
  <c r="F3025" i="3"/>
  <c r="E3025" i="3"/>
  <c r="F3024" i="3"/>
  <c r="E3024" i="3"/>
  <c r="F3023" i="3"/>
  <c r="E3023" i="3"/>
  <c r="F3022" i="3"/>
  <c r="E3022" i="3"/>
  <c r="F3021" i="3"/>
  <c r="E3021" i="3"/>
  <c r="F3020" i="3"/>
  <c r="E3020" i="3"/>
  <c r="F3019" i="3"/>
  <c r="E3019" i="3"/>
  <c r="F3018" i="3"/>
  <c r="E3018" i="3"/>
  <c r="F3017" i="3"/>
  <c r="E3017" i="3"/>
  <c r="F3016" i="3"/>
  <c r="E3016" i="3"/>
  <c r="F3015" i="3"/>
  <c r="E3015" i="3"/>
  <c r="F3014" i="3"/>
  <c r="E3014" i="3"/>
  <c r="F3013" i="3"/>
  <c r="E3013" i="3"/>
  <c r="F3012" i="3"/>
  <c r="E3012" i="3"/>
  <c r="F3011" i="3"/>
  <c r="E3011" i="3"/>
  <c r="F3010" i="3"/>
  <c r="E3010" i="3"/>
  <c r="F3009" i="3"/>
  <c r="E3009" i="3"/>
  <c r="F3008" i="3"/>
  <c r="E3008" i="3"/>
  <c r="F3007" i="3"/>
  <c r="E3007" i="3"/>
  <c r="F3006" i="3"/>
  <c r="E3006" i="3"/>
  <c r="F3005" i="3"/>
  <c r="E3005" i="3"/>
  <c r="F3004" i="3"/>
  <c r="E3004" i="3"/>
  <c r="F3003" i="3"/>
  <c r="E3003" i="3"/>
  <c r="F3002" i="3"/>
  <c r="E3002" i="3"/>
  <c r="F3001" i="3"/>
  <c r="E3001" i="3"/>
  <c r="F3000" i="3"/>
  <c r="E3000" i="3"/>
  <c r="F2999" i="3"/>
  <c r="E2999" i="3"/>
  <c r="F2998" i="3"/>
  <c r="E2998" i="3"/>
  <c r="F2997" i="3"/>
  <c r="E2997" i="3"/>
  <c r="F2996" i="3"/>
  <c r="E2996" i="3"/>
  <c r="F2995" i="3"/>
  <c r="E2995" i="3"/>
  <c r="F2994" i="3"/>
  <c r="E2994" i="3"/>
  <c r="F2993" i="3"/>
  <c r="E2993" i="3"/>
  <c r="F2992" i="3"/>
  <c r="E2992" i="3"/>
  <c r="F2991" i="3"/>
  <c r="E2991" i="3"/>
  <c r="F2990" i="3"/>
  <c r="E2990" i="3"/>
  <c r="F2989" i="3"/>
  <c r="E2989" i="3"/>
  <c r="F2988" i="3"/>
  <c r="E2988" i="3"/>
  <c r="F2987" i="3"/>
  <c r="E2987" i="3"/>
  <c r="F2986" i="3"/>
  <c r="E2986" i="3"/>
  <c r="F2985" i="3"/>
  <c r="E2985" i="3"/>
  <c r="F2984" i="3"/>
  <c r="E2984" i="3"/>
  <c r="F2983" i="3"/>
  <c r="E2983" i="3"/>
  <c r="F2982" i="3"/>
  <c r="E2982" i="3"/>
  <c r="F2981" i="3"/>
  <c r="E2981" i="3"/>
  <c r="F2980" i="3"/>
  <c r="E2980" i="3"/>
  <c r="F2979" i="3"/>
  <c r="E2979" i="3"/>
  <c r="F2978" i="3"/>
  <c r="E2978" i="3"/>
  <c r="F2977" i="3"/>
  <c r="E2977" i="3"/>
  <c r="F2976" i="3"/>
  <c r="E2976" i="3"/>
  <c r="F2975" i="3"/>
  <c r="E2975" i="3"/>
  <c r="F2974" i="3"/>
  <c r="E2974" i="3"/>
  <c r="F2973" i="3"/>
  <c r="E2973" i="3"/>
  <c r="F2972" i="3"/>
  <c r="E2972" i="3"/>
  <c r="F2971" i="3"/>
  <c r="E2971" i="3"/>
  <c r="F2970" i="3"/>
  <c r="E2970" i="3"/>
  <c r="F2969" i="3"/>
  <c r="E2969" i="3"/>
  <c r="F2968" i="3"/>
  <c r="E2968" i="3"/>
  <c r="F2967" i="3"/>
  <c r="E2967" i="3"/>
  <c r="F2966" i="3"/>
  <c r="E2966" i="3"/>
  <c r="F2965" i="3"/>
  <c r="E2965" i="3"/>
  <c r="F2964" i="3"/>
  <c r="E2964" i="3"/>
  <c r="F2963" i="3"/>
  <c r="E2963" i="3"/>
  <c r="F2962" i="3"/>
  <c r="E2962" i="3"/>
  <c r="F2961" i="3"/>
  <c r="E2961" i="3"/>
  <c r="F2960" i="3"/>
  <c r="E2960" i="3"/>
  <c r="F2959" i="3"/>
  <c r="E2959" i="3"/>
  <c r="F2958" i="3"/>
  <c r="E2958" i="3"/>
  <c r="F2957" i="3"/>
  <c r="E2957" i="3"/>
  <c r="F2956" i="3"/>
  <c r="E2956" i="3"/>
  <c r="F2955" i="3"/>
  <c r="E2955" i="3"/>
  <c r="F2954" i="3"/>
  <c r="E2954" i="3"/>
  <c r="F2953" i="3"/>
  <c r="E2953" i="3"/>
  <c r="F2952" i="3"/>
  <c r="E2952" i="3"/>
  <c r="F2951" i="3"/>
  <c r="E2951" i="3"/>
  <c r="F2950" i="3"/>
  <c r="E2950" i="3"/>
  <c r="F2949" i="3"/>
  <c r="E2949" i="3"/>
  <c r="F2948" i="3"/>
  <c r="E2948" i="3"/>
  <c r="F2947" i="3"/>
  <c r="E2947" i="3"/>
  <c r="F2946" i="3"/>
  <c r="E2946" i="3"/>
  <c r="F2945" i="3"/>
  <c r="E2945" i="3"/>
  <c r="F2944" i="3"/>
  <c r="E2944" i="3"/>
  <c r="F2943" i="3"/>
  <c r="E2943" i="3"/>
  <c r="F2942" i="3"/>
  <c r="E2942" i="3"/>
  <c r="F2941" i="3"/>
  <c r="E2941" i="3"/>
  <c r="F2940" i="3"/>
  <c r="E2940" i="3"/>
  <c r="F2939" i="3"/>
  <c r="E2939" i="3"/>
  <c r="F2938" i="3"/>
  <c r="E2938" i="3"/>
  <c r="F2937" i="3"/>
  <c r="E2937" i="3"/>
  <c r="F2936" i="3"/>
  <c r="E2936" i="3"/>
  <c r="F2935" i="3"/>
  <c r="E2935" i="3"/>
  <c r="F2934" i="3"/>
  <c r="E2934" i="3"/>
  <c r="F2933" i="3"/>
  <c r="E2933" i="3"/>
  <c r="F2932" i="3"/>
  <c r="E2932" i="3"/>
  <c r="F2931" i="3"/>
  <c r="E2931" i="3"/>
  <c r="F2930" i="3"/>
  <c r="E2930" i="3"/>
  <c r="F2929" i="3"/>
  <c r="E2929" i="3"/>
  <c r="F2928" i="3"/>
  <c r="E2928" i="3"/>
  <c r="F2927" i="3"/>
  <c r="E2927" i="3"/>
  <c r="F2926" i="3"/>
  <c r="E2926" i="3"/>
  <c r="F2925" i="3"/>
  <c r="E2925" i="3"/>
  <c r="F2924" i="3"/>
  <c r="E2924" i="3"/>
  <c r="F2923" i="3"/>
  <c r="E2923" i="3"/>
  <c r="F2922" i="3"/>
  <c r="E2922" i="3"/>
  <c r="F2921" i="3"/>
  <c r="E2921" i="3"/>
  <c r="F2920" i="3"/>
  <c r="E2920" i="3"/>
  <c r="F2919" i="3"/>
  <c r="E2919" i="3"/>
  <c r="F2918" i="3"/>
  <c r="E2918" i="3"/>
  <c r="F2917" i="3"/>
  <c r="E2917" i="3"/>
  <c r="F2916" i="3"/>
  <c r="E2916" i="3"/>
  <c r="F2915" i="3"/>
  <c r="E2915" i="3"/>
  <c r="F2914" i="3"/>
  <c r="E2914" i="3"/>
  <c r="F2913" i="3"/>
  <c r="E2913" i="3"/>
  <c r="F2912" i="3"/>
  <c r="E2912" i="3"/>
  <c r="F2911" i="3"/>
  <c r="E2911" i="3"/>
  <c r="F2910" i="3"/>
  <c r="E2910" i="3"/>
  <c r="F2909" i="3"/>
  <c r="E2909" i="3"/>
  <c r="F2908" i="3"/>
  <c r="E2908" i="3"/>
  <c r="F2907" i="3"/>
  <c r="E2907" i="3"/>
  <c r="F2906" i="3"/>
  <c r="E2906" i="3"/>
  <c r="F2905" i="3"/>
  <c r="E2905" i="3"/>
  <c r="F2904" i="3"/>
  <c r="E2904" i="3"/>
  <c r="F2903" i="3"/>
  <c r="E2903" i="3"/>
  <c r="F2902" i="3"/>
  <c r="E2902" i="3"/>
  <c r="F2901" i="3"/>
  <c r="E2901" i="3"/>
  <c r="F2900" i="3"/>
  <c r="E2900" i="3"/>
  <c r="F2899" i="3"/>
  <c r="E2899" i="3"/>
  <c r="F2898" i="3"/>
  <c r="E2898" i="3"/>
  <c r="F2897" i="3"/>
  <c r="E2897" i="3"/>
  <c r="F2896" i="3"/>
  <c r="E2896" i="3"/>
  <c r="F2895" i="3"/>
  <c r="E2895" i="3"/>
  <c r="F2894" i="3"/>
  <c r="E2894" i="3"/>
  <c r="F2893" i="3"/>
  <c r="E2893" i="3"/>
  <c r="F2892" i="3"/>
  <c r="E2892" i="3"/>
  <c r="F2891" i="3"/>
  <c r="E2891" i="3"/>
  <c r="F2890" i="3"/>
  <c r="E2890" i="3"/>
  <c r="F2889" i="3"/>
  <c r="E2889" i="3"/>
  <c r="F2888" i="3"/>
  <c r="E2888" i="3"/>
  <c r="F2887" i="3"/>
  <c r="E2887" i="3"/>
  <c r="F2886" i="3"/>
  <c r="E2886" i="3"/>
  <c r="F2885" i="3"/>
  <c r="E2885" i="3"/>
  <c r="F2884" i="3"/>
  <c r="E2884" i="3"/>
  <c r="F2883" i="3"/>
  <c r="E2883" i="3"/>
  <c r="F2882" i="3"/>
  <c r="E2882" i="3"/>
  <c r="F2881" i="3"/>
  <c r="E2881" i="3"/>
  <c r="F2880" i="3"/>
  <c r="E2880" i="3"/>
  <c r="F2879" i="3"/>
  <c r="E2879" i="3"/>
  <c r="F2878" i="3"/>
  <c r="E2878" i="3"/>
  <c r="F2877" i="3"/>
  <c r="E2877" i="3"/>
  <c r="F2876" i="3"/>
  <c r="E2876" i="3"/>
  <c r="F2875" i="3"/>
  <c r="E2875" i="3"/>
  <c r="F2874" i="3"/>
  <c r="E2874" i="3"/>
  <c r="F2873" i="3"/>
  <c r="E2873" i="3"/>
  <c r="F2872" i="3"/>
  <c r="E2872" i="3"/>
  <c r="F2871" i="3"/>
  <c r="E2871" i="3"/>
  <c r="F2870" i="3"/>
  <c r="E2870" i="3"/>
  <c r="F2869" i="3"/>
  <c r="E2869" i="3"/>
  <c r="F2868" i="3"/>
  <c r="E2868" i="3"/>
  <c r="F2867" i="3"/>
  <c r="E2867" i="3"/>
  <c r="F2866" i="3"/>
  <c r="E2866" i="3"/>
  <c r="F2865" i="3"/>
  <c r="E2865" i="3"/>
  <c r="F2864" i="3"/>
  <c r="E2864" i="3"/>
  <c r="F2863" i="3"/>
  <c r="E2863" i="3"/>
  <c r="F2862" i="3"/>
  <c r="E2862" i="3"/>
  <c r="F2861" i="3"/>
  <c r="E2861" i="3"/>
  <c r="F2860" i="3"/>
  <c r="E2860" i="3"/>
  <c r="F2859" i="3"/>
  <c r="E2859" i="3"/>
  <c r="F2858" i="3"/>
  <c r="E2858" i="3"/>
  <c r="F2857" i="3"/>
  <c r="E2857" i="3"/>
  <c r="F2856" i="3"/>
  <c r="E2856" i="3"/>
  <c r="F2855" i="3"/>
  <c r="E2855" i="3"/>
  <c r="F2854" i="3"/>
  <c r="E2854" i="3"/>
  <c r="F2853" i="3"/>
  <c r="E2853" i="3"/>
  <c r="F2852" i="3"/>
  <c r="E2852" i="3"/>
  <c r="F2851" i="3"/>
  <c r="E2851" i="3"/>
  <c r="F2850" i="3"/>
  <c r="E2850" i="3"/>
  <c r="F2849" i="3"/>
  <c r="E2849" i="3"/>
  <c r="F2848" i="3"/>
  <c r="E2848" i="3"/>
  <c r="F2847" i="3"/>
  <c r="E2847" i="3"/>
  <c r="F2846" i="3"/>
  <c r="E2846" i="3"/>
  <c r="F2845" i="3"/>
  <c r="E2845" i="3"/>
  <c r="F2844" i="3"/>
  <c r="E2844" i="3"/>
  <c r="F2843" i="3"/>
  <c r="E2843" i="3"/>
  <c r="F2842" i="3"/>
  <c r="E2842" i="3"/>
  <c r="F2841" i="3"/>
  <c r="E2841" i="3"/>
  <c r="F2840" i="3"/>
  <c r="E2840" i="3"/>
  <c r="F2839" i="3"/>
  <c r="E2839" i="3"/>
  <c r="F2838" i="3"/>
  <c r="E2838" i="3"/>
  <c r="F2837" i="3"/>
  <c r="E2837" i="3"/>
  <c r="F2836" i="3"/>
  <c r="E2836" i="3"/>
  <c r="F2835" i="3"/>
  <c r="E2835" i="3"/>
  <c r="F2834" i="3"/>
  <c r="E2834" i="3"/>
  <c r="F2833" i="3"/>
  <c r="E2833" i="3"/>
  <c r="F2832" i="3"/>
  <c r="E2832" i="3"/>
  <c r="F2831" i="3"/>
  <c r="E2831" i="3"/>
  <c r="F2830" i="3"/>
  <c r="E2830" i="3"/>
  <c r="F2829" i="3"/>
  <c r="E2829" i="3"/>
  <c r="F2828" i="3"/>
  <c r="E2828" i="3"/>
  <c r="F2827" i="3"/>
  <c r="E2827" i="3"/>
  <c r="F2826" i="3"/>
  <c r="E2826" i="3"/>
  <c r="F2825" i="3"/>
  <c r="E2825" i="3"/>
  <c r="F2824" i="3"/>
  <c r="E2824" i="3"/>
  <c r="F2823" i="3"/>
  <c r="E2823" i="3"/>
  <c r="F2822" i="3"/>
  <c r="E2822" i="3"/>
  <c r="F2821" i="3"/>
  <c r="E2821" i="3"/>
  <c r="F2820" i="3"/>
  <c r="E2820" i="3"/>
  <c r="F2819" i="3"/>
  <c r="E2819" i="3"/>
  <c r="F2818" i="3"/>
  <c r="E2818" i="3"/>
  <c r="F2817" i="3"/>
  <c r="E2817" i="3"/>
  <c r="F2816" i="3"/>
  <c r="E2816" i="3"/>
  <c r="F2815" i="3"/>
  <c r="E2815" i="3"/>
  <c r="F2814" i="3"/>
  <c r="E2814" i="3"/>
  <c r="F2813" i="3"/>
  <c r="E2813" i="3"/>
  <c r="F2812" i="3"/>
  <c r="E2812" i="3"/>
  <c r="F2811" i="3"/>
  <c r="E2811" i="3"/>
  <c r="F2810" i="3"/>
  <c r="E2810" i="3"/>
  <c r="F2809" i="3"/>
  <c r="E2809" i="3"/>
  <c r="F2808" i="3"/>
  <c r="E2808" i="3"/>
  <c r="F2807" i="3"/>
  <c r="E2807" i="3"/>
  <c r="F2806" i="3"/>
  <c r="E2806" i="3"/>
  <c r="F2805" i="3"/>
  <c r="E2805" i="3"/>
  <c r="F2804" i="3"/>
  <c r="E2804" i="3"/>
  <c r="F2803" i="3"/>
  <c r="E2803" i="3"/>
  <c r="F2802" i="3"/>
  <c r="E2802" i="3"/>
  <c r="F2801" i="3"/>
  <c r="E2801" i="3"/>
  <c r="F2800" i="3"/>
  <c r="E2800" i="3"/>
  <c r="F2799" i="3"/>
  <c r="E2799" i="3"/>
  <c r="F2798" i="3"/>
  <c r="E2798" i="3"/>
  <c r="F2797" i="3"/>
  <c r="E2797" i="3"/>
  <c r="F2796" i="3"/>
  <c r="E2796" i="3"/>
  <c r="F2795" i="3"/>
  <c r="E2795" i="3"/>
  <c r="F2794" i="3"/>
  <c r="E2794" i="3"/>
  <c r="F2793" i="3"/>
  <c r="E2793" i="3"/>
  <c r="F2792" i="3"/>
  <c r="E2792" i="3"/>
  <c r="F2791" i="3"/>
  <c r="E2791" i="3"/>
  <c r="F2790" i="3"/>
  <c r="E2790" i="3"/>
  <c r="F2789" i="3"/>
  <c r="E2789" i="3"/>
  <c r="F2788" i="3"/>
  <c r="E2788" i="3"/>
  <c r="F2787" i="3"/>
  <c r="E2787" i="3"/>
  <c r="F2786" i="3"/>
  <c r="E2786" i="3"/>
  <c r="F2785" i="3"/>
  <c r="E2785" i="3"/>
  <c r="F2784" i="3"/>
  <c r="E2784" i="3"/>
  <c r="F2783" i="3"/>
  <c r="E2783" i="3"/>
  <c r="F2782" i="3"/>
  <c r="E2782" i="3"/>
  <c r="F2781" i="3"/>
  <c r="E2781" i="3"/>
  <c r="F2780" i="3"/>
  <c r="E2780" i="3"/>
  <c r="F2779" i="3"/>
  <c r="E2779" i="3"/>
  <c r="F2778" i="3"/>
  <c r="E2778" i="3"/>
  <c r="F2777" i="3"/>
  <c r="E2777" i="3"/>
  <c r="F2776" i="3"/>
  <c r="E2776" i="3"/>
  <c r="F2775" i="3"/>
  <c r="E2775" i="3"/>
  <c r="F2774" i="3"/>
  <c r="E2774" i="3"/>
  <c r="F2773" i="3"/>
  <c r="E2773" i="3"/>
  <c r="F2772" i="3"/>
  <c r="E2772" i="3"/>
  <c r="F2771" i="3"/>
  <c r="E2771" i="3"/>
  <c r="F2770" i="3"/>
  <c r="E2770" i="3"/>
  <c r="F2769" i="3"/>
  <c r="E2769" i="3"/>
  <c r="F2768" i="3"/>
  <c r="E2768" i="3"/>
  <c r="F2767" i="3"/>
  <c r="E2767" i="3"/>
  <c r="F2766" i="3"/>
  <c r="E2766" i="3"/>
  <c r="F2765" i="3"/>
  <c r="E2765" i="3"/>
  <c r="F2764" i="3"/>
  <c r="E2764" i="3"/>
  <c r="F2763" i="3"/>
  <c r="E2763" i="3"/>
  <c r="F2762" i="3"/>
  <c r="E2762" i="3"/>
  <c r="F2761" i="3"/>
  <c r="E2761" i="3"/>
  <c r="F2760" i="3"/>
  <c r="E2760" i="3"/>
  <c r="F2759" i="3"/>
  <c r="E2759" i="3"/>
  <c r="F2758" i="3"/>
  <c r="E2758" i="3"/>
  <c r="F2757" i="3"/>
  <c r="E2757" i="3"/>
  <c r="F2756" i="3"/>
  <c r="E2756" i="3"/>
  <c r="F2755" i="3"/>
  <c r="E2755" i="3"/>
  <c r="F2754" i="3"/>
  <c r="E2754" i="3"/>
  <c r="F2753" i="3"/>
  <c r="E2753" i="3"/>
  <c r="F2752" i="3"/>
  <c r="E2752" i="3"/>
  <c r="F2751" i="3"/>
  <c r="E2751" i="3"/>
  <c r="F2750" i="3"/>
  <c r="E2750" i="3"/>
  <c r="F2749" i="3"/>
  <c r="E2749" i="3"/>
  <c r="F2748" i="3"/>
  <c r="E2748" i="3"/>
  <c r="F2747" i="3"/>
  <c r="E2747" i="3"/>
  <c r="F2746" i="3"/>
  <c r="E2746" i="3"/>
  <c r="F2745" i="3"/>
  <c r="E2745" i="3"/>
  <c r="F2744" i="3"/>
  <c r="E2744" i="3"/>
  <c r="F2743" i="3"/>
  <c r="E2743" i="3"/>
  <c r="F2742" i="3"/>
  <c r="E2742" i="3"/>
  <c r="F2741" i="3"/>
  <c r="E2741" i="3"/>
  <c r="F2740" i="3"/>
  <c r="E2740" i="3"/>
  <c r="F2739" i="3"/>
  <c r="E2739" i="3"/>
  <c r="F2738" i="3"/>
  <c r="E2738" i="3"/>
  <c r="F2737" i="3"/>
  <c r="E2737" i="3"/>
  <c r="F2736" i="3"/>
  <c r="E2736" i="3"/>
  <c r="F2735" i="3"/>
  <c r="E2735" i="3"/>
  <c r="F2734" i="3"/>
  <c r="E2734" i="3"/>
  <c r="F2733" i="3"/>
  <c r="E2733" i="3"/>
  <c r="F2732" i="3"/>
  <c r="E2732" i="3"/>
  <c r="F2731" i="3"/>
  <c r="E2731" i="3"/>
  <c r="F2730" i="3"/>
  <c r="E2730" i="3"/>
  <c r="F2729" i="3"/>
  <c r="E2729" i="3"/>
  <c r="F2728" i="3"/>
  <c r="E2728" i="3"/>
  <c r="F2727" i="3"/>
  <c r="E2727" i="3"/>
  <c r="F2726" i="3"/>
  <c r="E2726" i="3"/>
  <c r="F2725" i="3"/>
  <c r="E2725" i="3"/>
  <c r="F2724" i="3"/>
  <c r="E2724" i="3"/>
  <c r="F2723" i="3"/>
  <c r="E2723" i="3"/>
  <c r="F2722" i="3"/>
  <c r="E2722" i="3"/>
  <c r="F2721" i="3"/>
  <c r="E2721" i="3"/>
  <c r="F2720" i="3"/>
  <c r="E2720" i="3"/>
  <c r="F2719" i="3"/>
  <c r="E2719" i="3"/>
  <c r="F2718" i="3"/>
  <c r="E2718" i="3"/>
  <c r="F2717" i="3"/>
  <c r="E2717" i="3"/>
  <c r="F2716" i="3"/>
  <c r="E2716" i="3"/>
  <c r="F2715" i="3"/>
  <c r="E2715" i="3"/>
  <c r="F2714" i="3"/>
  <c r="E2714" i="3"/>
  <c r="F2713" i="3"/>
  <c r="E2713" i="3"/>
  <c r="F2712" i="3"/>
  <c r="E2712" i="3"/>
  <c r="F2711" i="3"/>
  <c r="E2711" i="3"/>
  <c r="F2710" i="3"/>
  <c r="E2710" i="3"/>
  <c r="F2709" i="3"/>
  <c r="E2709" i="3"/>
  <c r="F2708" i="3"/>
  <c r="E2708" i="3"/>
  <c r="F2707" i="3"/>
  <c r="E2707" i="3"/>
  <c r="F2706" i="3"/>
  <c r="E2706" i="3"/>
  <c r="F2705" i="3"/>
  <c r="E2705" i="3"/>
  <c r="F2704" i="3"/>
  <c r="E2704" i="3"/>
  <c r="F2703" i="3"/>
  <c r="E2703" i="3"/>
  <c r="F2702" i="3"/>
  <c r="E2702" i="3"/>
  <c r="F2701" i="3"/>
  <c r="E2701" i="3"/>
  <c r="F2700" i="3"/>
  <c r="E2700" i="3"/>
  <c r="F2699" i="3"/>
  <c r="E2699" i="3"/>
  <c r="F2698" i="3"/>
  <c r="E2698" i="3"/>
  <c r="F2697" i="3"/>
  <c r="E2697" i="3"/>
  <c r="F2696" i="3"/>
  <c r="E2696" i="3"/>
  <c r="F2695" i="3"/>
  <c r="E2695" i="3"/>
  <c r="F2694" i="3"/>
  <c r="E2694" i="3"/>
  <c r="F2693" i="3"/>
  <c r="E2693" i="3"/>
  <c r="F2692" i="3"/>
  <c r="E2692" i="3"/>
  <c r="F2691" i="3"/>
  <c r="E2691" i="3"/>
  <c r="F2690" i="3"/>
  <c r="E2690" i="3"/>
  <c r="F2689" i="3"/>
  <c r="E2689" i="3"/>
  <c r="F2688" i="3"/>
  <c r="E2688" i="3"/>
  <c r="F2687" i="3"/>
  <c r="E2687" i="3"/>
  <c r="F2686" i="3"/>
  <c r="E2686" i="3"/>
  <c r="F2685" i="3"/>
  <c r="E2685" i="3"/>
  <c r="F2684" i="3"/>
  <c r="E2684" i="3"/>
  <c r="F2683" i="3"/>
  <c r="E2683" i="3"/>
  <c r="F2682" i="3"/>
  <c r="E2682" i="3"/>
  <c r="F2681" i="3"/>
  <c r="E2681" i="3"/>
  <c r="F2680" i="3"/>
  <c r="E2680" i="3"/>
  <c r="F2679" i="3"/>
  <c r="E2679" i="3"/>
  <c r="F2678" i="3"/>
  <c r="E2678" i="3"/>
  <c r="F2677" i="3"/>
  <c r="E2677" i="3"/>
  <c r="F2676" i="3"/>
  <c r="E2676" i="3"/>
  <c r="F2675" i="3"/>
  <c r="E2675" i="3"/>
  <c r="F2674" i="3"/>
  <c r="E2674" i="3"/>
  <c r="F2673" i="3"/>
  <c r="E2673" i="3"/>
  <c r="F2672" i="3"/>
  <c r="E2672" i="3"/>
  <c r="F2671" i="3"/>
  <c r="E2671" i="3"/>
  <c r="F2670" i="3"/>
  <c r="E2670" i="3"/>
  <c r="F2669" i="3"/>
  <c r="E2669" i="3"/>
  <c r="F2668" i="3"/>
  <c r="E2668" i="3"/>
  <c r="F2667" i="3"/>
  <c r="E2667" i="3"/>
  <c r="F2666" i="3"/>
  <c r="E2666" i="3"/>
  <c r="F2665" i="3"/>
  <c r="E2665" i="3"/>
  <c r="F2664" i="3"/>
  <c r="E2664" i="3"/>
  <c r="F2663" i="3"/>
  <c r="E2663" i="3"/>
  <c r="F2662" i="3"/>
  <c r="E2662" i="3"/>
  <c r="F2661" i="3"/>
  <c r="E2661" i="3"/>
  <c r="F2660" i="3"/>
  <c r="E2660" i="3"/>
  <c r="F2659" i="3"/>
  <c r="E2659" i="3"/>
  <c r="F2658" i="3"/>
  <c r="E2658" i="3"/>
  <c r="F2657" i="3"/>
  <c r="E2657" i="3"/>
  <c r="F2656" i="3"/>
  <c r="E2656" i="3"/>
  <c r="F2655" i="3"/>
  <c r="E2655" i="3"/>
  <c r="F2654" i="3"/>
  <c r="E2654" i="3"/>
  <c r="F2653" i="3"/>
  <c r="E2653" i="3"/>
  <c r="F2652" i="3"/>
  <c r="E2652" i="3"/>
  <c r="F2651" i="3"/>
  <c r="E2651" i="3"/>
  <c r="F2650" i="3"/>
  <c r="E2650" i="3"/>
  <c r="F2649" i="3"/>
  <c r="E2649" i="3"/>
  <c r="F2648" i="3"/>
  <c r="E2648" i="3"/>
  <c r="F2647" i="3"/>
  <c r="E2647" i="3"/>
  <c r="F2646" i="3"/>
  <c r="E2646" i="3"/>
  <c r="F2645" i="3"/>
  <c r="E2645" i="3"/>
  <c r="F2644" i="3"/>
  <c r="E2644" i="3"/>
  <c r="F2643" i="3"/>
  <c r="E2643" i="3"/>
  <c r="F2642" i="3"/>
  <c r="E2642" i="3"/>
  <c r="F2641" i="3"/>
  <c r="E2641" i="3"/>
  <c r="F2640" i="3"/>
  <c r="E2640" i="3"/>
  <c r="F2639" i="3"/>
  <c r="E2639" i="3"/>
  <c r="F2638" i="3"/>
  <c r="E2638" i="3"/>
  <c r="F2637" i="3"/>
  <c r="E2637" i="3"/>
  <c r="F2636" i="3"/>
  <c r="E2636" i="3"/>
  <c r="F2635" i="3"/>
  <c r="E2635" i="3"/>
  <c r="F2634" i="3"/>
  <c r="E2634" i="3"/>
  <c r="F2633" i="3"/>
  <c r="E2633" i="3"/>
  <c r="F2632" i="3"/>
  <c r="E2632" i="3"/>
  <c r="F2631" i="3"/>
  <c r="E2631" i="3"/>
  <c r="F2630" i="3"/>
  <c r="E2630" i="3"/>
  <c r="F2629" i="3"/>
  <c r="E2629" i="3"/>
  <c r="F2628" i="3"/>
  <c r="E2628" i="3"/>
  <c r="F2627" i="3"/>
  <c r="E2627" i="3"/>
  <c r="F2626" i="3"/>
  <c r="E2626" i="3"/>
  <c r="F2625" i="3"/>
  <c r="E2625" i="3"/>
  <c r="F2624" i="3"/>
  <c r="E2624" i="3"/>
  <c r="F2623" i="3"/>
  <c r="E2623" i="3"/>
  <c r="F2622" i="3"/>
  <c r="E2622" i="3"/>
  <c r="F2621" i="3"/>
  <c r="E2621" i="3"/>
  <c r="F2620" i="3"/>
  <c r="E2620" i="3"/>
  <c r="F2619" i="3"/>
  <c r="E2619" i="3"/>
  <c r="F2618" i="3"/>
  <c r="E2618" i="3"/>
  <c r="F2617" i="3"/>
  <c r="E2617" i="3"/>
  <c r="F2616" i="3"/>
  <c r="E2616" i="3"/>
  <c r="F2615" i="3"/>
  <c r="E2615" i="3"/>
  <c r="F2614" i="3"/>
  <c r="E2614" i="3"/>
  <c r="F2613" i="3"/>
  <c r="E2613" i="3"/>
  <c r="F2612" i="3"/>
  <c r="E2612" i="3"/>
  <c r="F2611" i="3"/>
  <c r="E2611" i="3"/>
  <c r="F2610" i="3"/>
  <c r="E2610" i="3"/>
  <c r="F2609" i="3"/>
  <c r="E2609" i="3"/>
  <c r="F2608" i="3"/>
  <c r="E2608" i="3"/>
  <c r="F2607" i="3"/>
  <c r="E2607" i="3"/>
  <c r="F2606" i="3"/>
  <c r="E2606" i="3"/>
  <c r="F2605" i="3"/>
  <c r="E2605" i="3"/>
  <c r="F2604" i="3"/>
  <c r="E2604" i="3"/>
  <c r="F2603" i="3"/>
  <c r="E2603" i="3"/>
  <c r="F2602" i="3"/>
  <c r="E2602" i="3"/>
  <c r="F2601" i="3"/>
  <c r="E2601" i="3"/>
  <c r="F2600" i="3"/>
  <c r="E2600" i="3"/>
  <c r="F2599" i="3"/>
  <c r="E2599" i="3"/>
  <c r="F2598" i="3"/>
  <c r="E2598" i="3"/>
  <c r="F2597" i="3"/>
  <c r="E2597" i="3"/>
  <c r="F2596" i="3"/>
  <c r="E2596" i="3"/>
  <c r="F2595" i="3"/>
  <c r="E2595" i="3"/>
  <c r="F2594" i="3"/>
  <c r="E2594" i="3"/>
  <c r="F2593" i="3"/>
  <c r="E2593" i="3"/>
  <c r="F2592" i="3"/>
  <c r="E2592" i="3"/>
  <c r="F2591" i="3"/>
  <c r="E2591" i="3"/>
  <c r="F2590" i="3"/>
  <c r="E2590" i="3"/>
  <c r="F2589" i="3"/>
  <c r="E2589" i="3"/>
  <c r="F2588" i="3"/>
  <c r="E2588" i="3"/>
  <c r="F2587" i="3"/>
  <c r="E2587" i="3"/>
  <c r="F2586" i="3"/>
  <c r="E2586" i="3"/>
  <c r="F2585" i="3"/>
  <c r="E2585" i="3"/>
  <c r="F2584" i="3"/>
  <c r="E2584" i="3"/>
  <c r="F2583" i="3"/>
  <c r="E2583" i="3"/>
  <c r="F2582" i="3"/>
  <c r="E2582" i="3"/>
  <c r="F2581" i="3"/>
  <c r="E2581" i="3"/>
  <c r="F2580" i="3"/>
  <c r="E2580" i="3"/>
  <c r="F2579" i="3"/>
  <c r="E2579" i="3"/>
  <c r="F2578" i="3"/>
  <c r="E2578" i="3"/>
  <c r="F2577" i="3"/>
  <c r="E2577" i="3"/>
  <c r="F2576" i="3"/>
  <c r="E2576" i="3"/>
  <c r="F2575" i="3"/>
  <c r="E2575" i="3"/>
  <c r="F2574" i="3"/>
  <c r="E2574" i="3"/>
  <c r="F2573" i="3"/>
  <c r="E2573" i="3"/>
  <c r="F2572" i="3"/>
  <c r="E2572" i="3"/>
  <c r="F2571" i="3"/>
  <c r="E2571" i="3"/>
  <c r="F2570" i="3"/>
  <c r="E2570" i="3"/>
  <c r="F2569" i="3"/>
  <c r="E2569" i="3"/>
  <c r="F2568" i="3"/>
  <c r="E2568" i="3"/>
  <c r="F2567" i="3"/>
  <c r="E2567" i="3"/>
  <c r="F2566" i="3"/>
  <c r="E2566" i="3"/>
  <c r="F2565" i="3"/>
  <c r="E2565" i="3"/>
  <c r="F2564" i="3"/>
  <c r="E2564" i="3"/>
  <c r="F2563" i="3"/>
  <c r="E2563" i="3"/>
  <c r="F2562" i="3"/>
  <c r="E2562" i="3"/>
  <c r="F2561" i="3"/>
  <c r="E2561" i="3"/>
  <c r="F2560" i="3"/>
  <c r="E2560" i="3"/>
  <c r="F2559" i="3"/>
  <c r="E2559" i="3"/>
  <c r="F2558" i="3"/>
  <c r="E2558" i="3"/>
  <c r="F2557" i="3"/>
  <c r="E2557" i="3"/>
  <c r="F2556" i="3"/>
  <c r="E2556" i="3"/>
  <c r="F2555" i="3"/>
  <c r="E2555" i="3"/>
  <c r="F2554" i="3"/>
  <c r="E2554" i="3"/>
  <c r="F2553" i="3"/>
  <c r="E2553" i="3"/>
  <c r="F2552" i="3"/>
  <c r="E2552" i="3"/>
  <c r="F2551" i="3"/>
  <c r="E2551" i="3"/>
  <c r="F2550" i="3"/>
  <c r="E2550" i="3"/>
  <c r="F2549" i="3"/>
  <c r="E2549" i="3"/>
  <c r="F2548" i="3"/>
  <c r="E2548" i="3"/>
  <c r="F2547" i="3"/>
  <c r="E2547" i="3"/>
  <c r="F2546" i="3"/>
  <c r="E2546" i="3"/>
  <c r="F2545" i="3"/>
  <c r="E2545" i="3"/>
  <c r="F2544" i="3"/>
  <c r="E2544" i="3"/>
  <c r="F2543" i="3"/>
  <c r="E2543" i="3"/>
  <c r="F2542" i="3"/>
  <c r="E2542" i="3"/>
  <c r="F2541" i="3"/>
  <c r="E2541" i="3"/>
  <c r="F2540" i="3"/>
  <c r="E2540" i="3"/>
  <c r="F2539" i="3"/>
  <c r="E2539" i="3"/>
  <c r="F2538" i="3"/>
  <c r="E2538" i="3"/>
  <c r="F2537" i="3"/>
  <c r="E2537" i="3"/>
  <c r="F2536" i="3"/>
  <c r="E2536" i="3"/>
  <c r="F2535" i="3"/>
  <c r="E2535" i="3"/>
  <c r="F2534" i="3"/>
  <c r="E2534" i="3"/>
  <c r="F2533" i="3"/>
  <c r="E2533" i="3"/>
  <c r="F2532" i="3"/>
  <c r="E2532" i="3"/>
  <c r="F2531" i="3"/>
  <c r="E2531" i="3"/>
  <c r="F2530" i="3"/>
  <c r="E2530" i="3"/>
  <c r="F2529" i="3"/>
  <c r="E2529" i="3"/>
  <c r="F2528" i="3"/>
  <c r="E2528" i="3"/>
  <c r="F2527" i="3"/>
  <c r="E2527" i="3"/>
  <c r="F2526" i="3"/>
  <c r="E2526" i="3"/>
  <c r="F2525" i="3"/>
  <c r="E2525" i="3"/>
  <c r="F2524" i="3"/>
  <c r="E2524" i="3"/>
  <c r="F2523" i="3"/>
  <c r="E2523" i="3"/>
  <c r="F2522" i="3"/>
  <c r="E2522" i="3"/>
  <c r="F2521" i="3"/>
  <c r="E2521" i="3"/>
  <c r="F2520" i="3"/>
  <c r="E2520" i="3"/>
  <c r="F2519" i="3"/>
  <c r="E2519" i="3"/>
  <c r="F2518" i="3"/>
  <c r="E2518" i="3"/>
  <c r="F2517" i="3"/>
  <c r="E2517" i="3"/>
  <c r="F2516" i="3"/>
  <c r="E2516" i="3"/>
  <c r="F2515" i="3"/>
  <c r="E2515" i="3"/>
  <c r="F2514" i="3"/>
  <c r="E2514" i="3"/>
  <c r="F2513" i="3"/>
  <c r="E2513" i="3"/>
  <c r="F2512" i="3"/>
  <c r="E2512" i="3"/>
  <c r="F2511" i="3"/>
  <c r="E2511" i="3"/>
  <c r="F2510" i="3"/>
  <c r="E2510" i="3"/>
  <c r="F2509" i="3"/>
  <c r="E2509" i="3"/>
  <c r="F2508" i="3"/>
  <c r="E2508" i="3"/>
  <c r="F2507" i="3"/>
  <c r="E2507" i="3"/>
  <c r="F2506" i="3"/>
  <c r="E2506" i="3"/>
  <c r="F2505" i="3"/>
  <c r="E2505" i="3"/>
  <c r="F2504" i="3"/>
  <c r="E2504" i="3"/>
  <c r="F2503" i="3"/>
  <c r="E2503" i="3"/>
  <c r="F2502" i="3"/>
  <c r="E2502" i="3"/>
  <c r="F2501" i="3"/>
  <c r="E2501" i="3"/>
  <c r="F2500" i="3"/>
  <c r="E2500" i="3"/>
  <c r="F2499" i="3"/>
  <c r="E2499" i="3"/>
  <c r="F2498" i="3"/>
  <c r="E2498" i="3"/>
  <c r="F2497" i="3"/>
  <c r="E2497" i="3"/>
  <c r="F2496" i="3"/>
  <c r="E2496" i="3"/>
  <c r="F2495" i="3"/>
  <c r="E2495" i="3"/>
  <c r="F2494" i="3"/>
  <c r="E2494" i="3"/>
  <c r="F2493" i="3"/>
  <c r="E2493" i="3"/>
  <c r="F2492" i="3"/>
  <c r="E2492" i="3"/>
  <c r="F2491" i="3"/>
  <c r="E2491" i="3"/>
  <c r="F2490" i="3"/>
  <c r="E2490" i="3"/>
  <c r="F2489" i="3"/>
  <c r="E2489" i="3"/>
  <c r="F2488" i="3"/>
  <c r="E2488" i="3"/>
  <c r="F2487" i="3"/>
  <c r="E2487" i="3"/>
  <c r="F2486" i="3"/>
  <c r="E2486" i="3"/>
  <c r="F2485" i="3"/>
  <c r="E2485" i="3"/>
  <c r="F2484" i="3"/>
  <c r="E2484" i="3"/>
  <c r="F2483" i="3"/>
  <c r="E2483" i="3"/>
  <c r="F2482" i="3"/>
  <c r="E2482" i="3"/>
  <c r="F2481" i="3"/>
  <c r="E2481" i="3"/>
  <c r="F2480" i="3"/>
  <c r="E2480" i="3"/>
  <c r="F2479" i="3"/>
  <c r="E2479" i="3"/>
  <c r="F2478" i="3"/>
  <c r="E2478" i="3"/>
  <c r="F2477" i="3"/>
  <c r="E2477" i="3"/>
  <c r="F2476" i="3"/>
  <c r="E2476" i="3"/>
  <c r="F2475" i="3"/>
  <c r="E2475" i="3"/>
  <c r="F2474" i="3"/>
  <c r="E2474" i="3"/>
  <c r="F2473" i="3"/>
  <c r="E2473" i="3"/>
  <c r="F2472" i="3"/>
  <c r="E2472" i="3"/>
  <c r="F2471" i="3"/>
  <c r="E2471" i="3"/>
  <c r="F2470" i="3"/>
  <c r="E2470" i="3"/>
  <c r="F2469" i="3"/>
  <c r="E2469" i="3"/>
  <c r="F2468" i="3"/>
  <c r="E2468" i="3"/>
  <c r="F2467" i="3"/>
  <c r="E2467" i="3"/>
  <c r="F2466" i="3"/>
  <c r="E2466" i="3"/>
  <c r="F2465" i="3"/>
  <c r="E2465" i="3"/>
  <c r="F2464" i="3"/>
  <c r="E2464" i="3"/>
  <c r="F2463" i="3"/>
  <c r="E2463" i="3"/>
  <c r="F2462" i="3"/>
  <c r="E2462" i="3"/>
  <c r="F2461" i="3"/>
  <c r="E2461" i="3"/>
  <c r="F2460" i="3"/>
  <c r="E2460" i="3"/>
  <c r="F2459" i="3"/>
  <c r="E2459" i="3"/>
  <c r="F2458" i="3"/>
  <c r="E2458" i="3"/>
  <c r="F2457" i="3"/>
  <c r="E2457" i="3"/>
  <c r="F2456" i="3"/>
  <c r="E2456" i="3"/>
  <c r="F2455" i="3"/>
  <c r="E2455" i="3"/>
  <c r="F2454" i="3"/>
  <c r="E2454" i="3"/>
  <c r="F2453" i="3"/>
  <c r="E2453" i="3"/>
  <c r="F2452" i="3"/>
  <c r="E2452" i="3"/>
  <c r="F2451" i="3"/>
  <c r="E2451" i="3"/>
  <c r="F2450" i="3"/>
  <c r="E2450" i="3"/>
  <c r="F2449" i="3"/>
  <c r="E2449" i="3"/>
  <c r="F2448" i="3"/>
  <c r="E2448" i="3"/>
  <c r="F2447" i="3"/>
  <c r="E2447" i="3"/>
  <c r="F2446" i="3"/>
  <c r="E2446" i="3"/>
  <c r="F2445" i="3"/>
  <c r="E2445" i="3"/>
  <c r="F2444" i="3"/>
  <c r="E2444" i="3"/>
  <c r="F2443" i="3"/>
  <c r="E2443" i="3"/>
  <c r="F2442" i="3"/>
  <c r="E2442" i="3"/>
  <c r="F2441" i="3"/>
  <c r="E2441" i="3"/>
  <c r="F2440" i="3"/>
  <c r="E2440" i="3"/>
  <c r="F2439" i="3"/>
  <c r="E2439" i="3"/>
  <c r="F2438" i="3"/>
  <c r="E2438" i="3"/>
  <c r="F2437" i="3"/>
  <c r="E2437" i="3"/>
  <c r="F2436" i="3"/>
  <c r="E2436" i="3"/>
  <c r="F2435" i="3"/>
  <c r="E2435" i="3"/>
  <c r="F2434" i="3"/>
  <c r="E2434" i="3"/>
  <c r="F2433" i="3"/>
  <c r="E2433" i="3"/>
  <c r="F2432" i="3"/>
  <c r="E2432" i="3"/>
  <c r="F2431" i="3"/>
  <c r="E2431" i="3"/>
  <c r="F2430" i="3"/>
  <c r="E2430" i="3"/>
  <c r="F2429" i="3"/>
  <c r="E2429" i="3"/>
  <c r="F2428" i="3"/>
  <c r="E2428" i="3"/>
  <c r="F2427" i="3"/>
  <c r="E2427" i="3"/>
  <c r="F2426" i="3"/>
  <c r="E2426" i="3"/>
  <c r="F2425" i="3"/>
  <c r="E2425" i="3"/>
  <c r="F2424" i="3"/>
  <c r="E2424" i="3"/>
  <c r="F2423" i="3"/>
  <c r="E2423" i="3"/>
  <c r="F2422" i="3"/>
  <c r="E2422" i="3"/>
  <c r="F2421" i="3"/>
  <c r="E2421" i="3"/>
  <c r="F2420" i="3"/>
  <c r="E2420" i="3"/>
  <c r="F2419" i="3"/>
  <c r="E2419" i="3"/>
  <c r="F2418" i="3"/>
  <c r="E2418" i="3"/>
  <c r="F2417" i="3"/>
  <c r="E2417" i="3"/>
  <c r="F2416" i="3"/>
  <c r="E2416" i="3"/>
  <c r="F2415" i="3"/>
  <c r="E2415" i="3"/>
  <c r="F2414" i="3"/>
  <c r="E2414" i="3"/>
  <c r="F2413" i="3"/>
  <c r="E2413" i="3"/>
  <c r="F2412" i="3"/>
  <c r="E2412" i="3"/>
  <c r="F2411" i="3"/>
  <c r="E2411" i="3"/>
  <c r="F2410" i="3"/>
  <c r="E2410" i="3"/>
  <c r="F2409" i="3"/>
  <c r="E2409" i="3"/>
  <c r="F2408" i="3"/>
  <c r="E2408" i="3"/>
  <c r="F2407" i="3"/>
  <c r="E2407" i="3"/>
  <c r="F2406" i="3"/>
  <c r="E2406" i="3"/>
  <c r="F2405" i="3"/>
  <c r="E2405" i="3"/>
  <c r="F2404" i="3"/>
  <c r="E2404" i="3"/>
  <c r="F2403" i="3"/>
  <c r="E2403" i="3"/>
  <c r="F2402" i="3"/>
  <c r="E2402" i="3"/>
  <c r="F2401" i="3"/>
  <c r="E2401" i="3"/>
  <c r="F2400" i="3"/>
  <c r="E2400" i="3"/>
  <c r="F2399" i="3"/>
  <c r="E2399" i="3"/>
  <c r="F2398" i="3"/>
  <c r="E2398" i="3"/>
  <c r="F2397" i="3"/>
  <c r="E2397" i="3"/>
  <c r="F2396" i="3"/>
  <c r="E2396" i="3"/>
  <c r="F2395" i="3"/>
  <c r="E2395" i="3"/>
  <c r="F2394" i="3"/>
  <c r="E2394" i="3"/>
  <c r="F2393" i="3"/>
  <c r="E2393" i="3"/>
  <c r="F2392" i="3"/>
  <c r="E2392" i="3"/>
  <c r="F2391" i="3"/>
  <c r="E2391" i="3"/>
  <c r="F2390" i="3"/>
  <c r="E2390" i="3"/>
  <c r="F2389" i="3"/>
  <c r="E2389" i="3"/>
  <c r="F2388" i="3"/>
  <c r="E2388" i="3"/>
  <c r="F2387" i="3"/>
  <c r="E2387" i="3"/>
  <c r="F2386" i="3"/>
  <c r="E2386" i="3"/>
  <c r="F2385" i="3"/>
  <c r="E2385" i="3"/>
  <c r="F2384" i="3"/>
  <c r="E2384" i="3"/>
  <c r="F2383" i="3"/>
  <c r="E2383" i="3"/>
  <c r="F2382" i="3"/>
  <c r="E2382" i="3"/>
  <c r="F2381" i="3"/>
  <c r="E2381" i="3"/>
  <c r="F2380" i="3"/>
  <c r="E2380" i="3"/>
  <c r="F2379" i="3"/>
  <c r="E2379" i="3"/>
  <c r="F2378" i="3"/>
  <c r="E2378" i="3"/>
  <c r="F2377" i="3"/>
  <c r="E2377" i="3"/>
  <c r="F2376" i="3"/>
  <c r="E2376" i="3"/>
  <c r="F2375" i="3"/>
  <c r="E2375" i="3"/>
  <c r="F2374" i="3"/>
  <c r="E2374" i="3"/>
  <c r="F2373" i="3"/>
  <c r="E2373" i="3"/>
  <c r="F2372" i="3"/>
  <c r="E2372" i="3"/>
  <c r="F2371" i="3"/>
  <c r="E2371" i="3"/>
  <c r="F2370" i="3"/>
  <c r="E2370" i="3"/>
  <c r="F2369" i="3"/>
  <c r="E2369" i="3"/>
  <c r="F2368" i="3"/>
  <c r="E2368" i="3"/>
  <c r="F2367" i="3"/>
  <c r="E2367" i="3"/>
  <c r="F2366" i="3"/>
  <c r="E2366" i="3"/>
  <c r="F2365" i="3"/>
  <c r="E2365" i="3"/>
  <c r="F2364" i="3"/>
  <c r="E2364" i="3"/>
  <c r="F2363" i="3"/>
  <c r="E2363" i="3"/>
  <c r="F2362" i="3"/>
  <c r="E2362" i="3"/>
  <c r="F2361" i="3"/>
  <c r="E2361" i="3"/>
  <c r="F2360" i="3"/>
  <c r="E2360" i="3"/>
  <c r="F2359" i="3"/>
  <c r="E2359" i="3"/>
  <c r="F2358" i="3"/>
  <c r="E2358" i="3"/>
  <c r="F2357" i="3"/>
  <c r="E2357" i="3"/>
  <c r="F2356" i="3"/>
  <c r="E2356" i="3"/>
  <c r="F2355" i="3"/>
  <c r="E2355" i="3"/>
  <c r="F2354" i="3"/>
  <c r="E2354" i="3"/>
  <c r="F2353" i="3"/>
  <c r="E2353" i="3"/>
  <c r="F2352" i="3"/>
  <c r="E2352" i="3"/>
  <c r="F2351" i="3"/>
  <c r="E2351" i="3"/>
  <c r="F2350" i="3"/>
  <c r="E2350" i="3"/>
  <c r="F2349" i="3"/>
  <c r="E2349" i="3"/>
  <c r="F2348" i="3"/>
  <c r="E2348" i="3"/>
  <c r="F2347" i="3"/>
  <c r="E2347" i="3"/>
  <c r="F2346" i="3"/>
  <c r="E2346" i="3"/>
  <c r="F2345" i="3"/>
  <c r="E2345" i="3"/>
  <c r="F2344" i="3"/>
  <c r="E2344" i="3"/>
  <c r="F2343" i="3"/>
  <c r="E2343" i="3"/>
  <c r="F2342" i="3"/>
  <c r="E2342" i="3"/>
  <c r="F2341" i="3"/>
  <c r="E2341" i="3"/>
  <c r="F2340" i="3"/>
  <c r="E2340" i="3"/>
  <c r="F2339" i="3"/>
  <c r="E2339" i="3"/>
  <c r="F2338" i="3"/>
  <c r="E2338" i="3"/>
  <c r="F2337" i="3"/>
  <c r="E2337" i="3"/>
  <c r="F2336" i="3"/>
  <c r="E2336" i="3"/>
  <c r="F2335" i="3"/>
  <c r="E2335" i="3"/>
  <c r="F2334" i="3"/>
  <c r="E2334" i="3"/>
  <c r="F2333" i="3"/>
  <c r="E2333" i="3"/>
  <c r="F2332" i="3"/>
  <c r="E2332" i="3"/>
  <c r="F2331" i="3"/>
  <c r="E2331" i="3"/>
  <c r="F2330" i="3"/>
  <c r="E2330" i="3"/>
  <c r="F2329" i="3"/>
  <c r="E2329" i="3"/>
  <c r="F2328" i="3"/>
  <c r="E2328" i="3"/>
  <c r="F2327" i="3"/>
  <c r="E2327" i="3"/>
  <c r="F2326" i="3"/>
  <c r="E2326" i="3"/>
  <c r="F2325" i="3"/>
  <c r="E2325" i="3"/>
  <c r="F2324" i="3"/>
  <c r="E2324" i="3"/>
  <c r="F2323" i="3"/>
  <c r="E2323" i="3"/>
  <c r="F2322" i="3"/>
  <c r="E2322" i="3"/>
  <c r="F2321" i="3"/>
  <c r="E2321" i="3"/>
  <c r="F2320" i="3"/>
  <c r="E2320" i="3"/>
  <c r="F2319" i="3"/>
  <c r="E2319" i="3"/>
  <c r="F2318" i="3"/>
  <c r="E2318" i="3"/>
  <c r="F2317" i="3"/>
  <c r="E2317" i="3"/>
  <c r="F2316" i="3"/>
  <c r="E2316" i="3"/>
  <c r="F2315" i="3"/>
  <c r="E2315" i="3"/>
  <c r="F2314" i="3"/>
  <c r="E2314" i="3"/>
  <c r="F2313" i="3"/>
  <c r="E2313" i="3"/>
  <c r="F2312" i="3"/>
  <c r="E2312" i="3"/>
  <c r="F2311" i="3"/>
  <c r="E2311" i="3"/>
  <c r="F2310" i="3"/>
  <c r="E2310" i="3"/>
  <c r="F2309" i="3"/>
  <c r="E2309" i="3"/>
  <c r="F2308" i="3"/>
  <c r="E2308" i="3"/>
  <c r="F2307" i="3"/>
  <c r="E2307" i="3"/>
  <c r="F2306" i="3"/>
  <c r="E2306" i="3"/>
  <c r="F2305" i="3"/>
  <c r="E2305" i="3"/>
  <c r="F2304" i="3"/>
  <c r="E2304" i="3"/>
  <c r="F2303" i="3"/>
  <c r="E2303" i="3"/>
  <c r="F2302" i="3"/>
  <c r="E2302" i="3"/>
  <c r="F2301" i="3"/>
  <c r="E2301" i="3"/>
  <c r="F2300" i="3"/>
  <c r="E2300" i="3"/>
  <c r="F2299" i="3"/>
  <c r="E2299" i="3"/>
  <c r="F2298" i="3"/>
  <c r="E2298" i="3"/>
  <c r="F2297" i="3"/>
  <c r="E2297" i="3"/>
  <c r="F2296" i="3"/>
  <c r="E2296" i="3"/>
  <c r="F2295" i="3"/>
  <c r="E2295" i="3"/>
  <c r="F2294" i="3"/>
  <c r="E2294" i="3"/>
  <c r="F2293" i="3"/>
  <c r="E2293" i="3"/>
  <c r="F2292" i="3"/>
  <c r="E2292" i="3"/>
  <c r="F2291" i="3"/>
  <c r="E2291" i="3"/>
  <c r="F2290" i="3"/>
  <c r="E2290" i="3"/>
  <c r="F2289" i="3"/>
  <c r="E2289" i="3"/>
  <c r="F2288" i="3"/>
  <c r="E2288" i="3"/>
  <c r="F2287" i="3"/>
  <c r="E2287" i="3"/>
  <c r="F2286" i="3"/>
  <c r="E2286" i="3"/>
  <c r="F2285" i="3"/>
  <c r="E2285" i="3"/>
  <c r="F2284" i="3"/>
  <c r="E2284" i="3"/>
  <c r="F2283" i="3"/>
  <c r="E2283" i="3"/>
  <c r="F2282" i="3"/>
  <c r="E2282" i="3"/>
  <c r="F2281" i="3"/>
  <c r="E2281" i="3"/>
  <c r="F2280" i="3"/>
  <c r="E2280" i="3"/>
  <c r="F2279" i="3"/>
  <c r="E2279" i="3"/>
  <c r="F2278" i="3"/>
  <c r="E2278" i="3"/>
  <c r="F2277" i="3"/>
  <c r="E2277" i="3"/>
  <c r="F2276" i="3"/>
  <c r="E2276" i="3"/>
  <c r="F2275" i="3"/>
  <c r="E2275" i="3"/>
  <c r="F2274" i="3"/>
  <c r="E2274" i="3"/>
  <c r="F2273" i="3"/>
  <c r="E2273" i="3"/>
  <c r="F2272" i="3"/>
  <c r="E2272" i="3"/>
  <c r="F2271" i="3"/>
  <c r="E2271" i="3"/>
  <c r="F2270" i="3"/>
  <c r="E2270" i="3"/>
  <c r="F2269" i="3"/>
  <c r="E2269" i="3"/>
  <c r="F2268" i="3"/>
  <c r="E2268" i="3"/>
  <c r="F2267" i="3"/>
  <c r="E2267" i="3"/>
  <c r="F2266" i="3"/>
  <c r="E2266" i="3"/>
  <c r="F2265" i="3"/>
  <c r="E2265" i="3"/>
  <c r="F2264" i="3"/>
  <c r="E2264" i="3"/>
  <c r="F2263" i="3"/>
  <c r="E2263" i="3"/>
  <c r="F2262" i="3"/>
  <c r="E2262" i="3"/>
  <c r="F2261" i="3"/>
  <c r="E2261" i="3"/>
  <c r="F2260" i="3"/>
  <c r="E2260" i="3"/>
  <c r="F2259" i="3"/>
  <c r="E2259" i="3"/>
  <c r="F2258" i="3"/>
  <c r="E2258" i="3"/>
  <c r="F2257" i="3"/>
  <c r="E2257" i="3"/>
  <c r="F2256" i="3"/>
  <c r="E2256" i="3"/>
  <c r="F2255" i="3"/>
  <c r="E2255" i="3"/>
  <c r="F2254" i="3"/>
  <c r="E2254" i="3"/>
  <c r="F2253" i="3"/>
  <c r="E2253" i="3"/>
  <c r="F2252" i="3"/>
  <c r="E2252" i="3"/>
  <c r="F2251" i="3"/>
  <c r="E2251" i="3"/>
  <c r="F2250" i="3"/>
  <c r="E2250" i="3"/>
  <c r="F2249" i="3"/>
  <c r="E2249" i="3"/>
  <c r="F2248" i="3"/>
  <c r="E2248" i="3"/>
  <c r="F2247" i="3"/>
  <c r="E2247" i="3"/>
  <c r="F2246" i="3"/>
  <c r="E2246" i="3"/>
  <c r="F2245" i="3"/>
  <c r="E2245" i="3"/>
  <c r="F2244" i="3"/>
  <c r="E2244" i="3"/>
  <c r="F2243" i="3"/>
  <c r="E2243" i="3"/>
  <c r="F2242" i="3"/>
  <c r="E2242" i="3"/>
  <c r="F2241" i="3"/>
  <c r="E2241" i="3"/>
  <c r="F2240" i="3"/>
  <c r="E2240" i="3"/>
  <c r="F2239" i="3"/>
  <c r="E2239" i="3"/>
  <c r="F2238" i="3"/>
  <c r="E2238" i="3"/>
  <c r="F2237" i="3"/>
  <c r="E2237" i="3"/>
  <c r="F2236" i="3"/>
  <c r="E2236" i="3"/>
  <c r="F2235" i="3"/>
  <c r="E2235" i="3"/>
  <c r="F2234" i="3"/>
  <c r="E2234" i="3"/>
  <c r="F2233" i="3"/>
  <c r="E2233" i="3"/>
  <c r="F2232" i="3"/>
  <c r="E2232" i="3"/>
  <c r="F2231" i="3"/>
  <c r="E2231" i="3"/>
  <c r="F2230" i="3"/>
  <c r="E2230" i="3"/>
  <c r="F2229" i="3"/>
  <c r="E2229" i="3"/>
  <c r="F2228" i="3"/>
  <c r="E2228" i="3"/>
  <c r="F2227" i="3"/>
  <c r="E2227" i="3"/>
  <c r="F2226" i="3"/>
  <c r="E2226" i="3"/>
  <c r="F2225" i="3"/>
  <c r="E2225" i="3"/>
  <c r="F2224" i="3"/>
  <c r="E2224" i="3"/>
  <c r="F2223" i="3"/>
  <c r="E2223" i="3"/>
  <c r="F2222" i="3"/>
  <c r="E2222" i="3"/>
  <c r="F2221" i="3"/>
  <c r="E2221" i="3"/>
  <c r="F2220" i="3"/>
  <c r="E2220" i="3"/>
  <c r="F2219" i="3"/>
  <c r="E2219" i="3"/>
  <c r="F2218" i="3"/>
  <c r="E2218" i="3"/>
  <c r="F2217" i="3"/>
  <c r="E2217" i="3"/>
  <c r="F2216" i="3"/>
  <c r="E2216" i="3"/>
  <c r="F2215" i="3"/>
  <c r="E2215" i="3"/>
  <c r="F2214" i="3"/>
  <c r="E2214" i="3"/>
  <c r="F2213" i="3"/>
  <c r="E2213" i="3"/>
  <c r="F2212" i="3"/>
  <c r="E2212" i="3"/>
  <c r="F2211" i="3"/>
  <c r="E2211" i="3"/>
  <c r="F2210" i="3"/>
  <c r="E2210" i="3"/>
  <c r="F2209" i="3"/>
  <c r="E2209" i="3"/>
  <c r="F2208" i="3"/>
  <c r="E2208" i="3"/>
  <c r="F2207" i="3"/>
  <c r="E2207" i="3"/>
  <c r="F2206" i="3"/>
  <c r="E2206" i="3"/>
  <c r="F2205" i="3"/>
  <c r="E2205" i="3"/>
  <c r="F2204" i="3"/>
  <c r="E2204" i="3"/>
  <c r="F2203" i="3"/>
  <c r="E2203" i="3"/>
  <c r="F2202" i="3"/>
  <c r="E2202" i="3"/>
  <c r="F2201" i="3"/>
  <c r="E2201" i="3"/>
  <c r="F2200" i="3"/>
  <c r="E2200" i="3"/>
  <c r="F2199" i="3"/>
  <c r="E2199" i="3"/>
  <c r="F2198" i="3"/>
  <c r="E2198" i="3"/>
  <c r="F2197" i="3"/>
  <c r="E2197" i="3"/>
  <c r="F2196" i="3"/>
  <c r="E2196" i="3"/>
  <c r="F2195" i="3"/>
  <c r="E2195" i="3"/>
  <c r="F2194" i="3"/>
  <c r="E2194" i="3"/>
  <c r="F2193" i="3"/>
  <c r="E2193" i="3"/>
  <c r="F2192" i="3"/>
  <c r="E2192" i="3"/>
  <c r="F2191" i="3"/>
  <c r="E2191" i="3"/>
  <c r="F2190" i="3"/>
  <c r="E2190" i="3"/>
  <c r="F2189" i="3"/>
  <c r="E2189" i="3"/>
  <c r="F2188" i="3"/>
  <c r="E2188" i="3"/>
  <c r="F2187" i="3"/>
  <c r="E2187" i="3"/>
  <c r="F2186" i="3"/>
  <c r="E2186" i="3"/>
  <c r="F2185" i="3"/>
  <c r="E2185" i="3"/>
  <c r="F2184" i="3"/>
  <c r="E2184" i="3"/>
  <c r="F2183" i="3"/>
  <c r="E2183" i="3"/>
  <c r="F2182" i="3"/>
  <c r="E2182" i="3"/>
  <c r="F2181" i="3"/>
  <c r="E2181" i="3"/>
  <c r="F2180" i="3"/>
  <c r="E2180" i="3"/>
  <c r="F2179" i="3"/>
  <c r="E2179" i="3"/>
  <c r="F2178" i="3"/>
  <c r="E2178" i="3"/>
  <c r="F2177" i="3"/>
  <c r="E2177" i="3"/>
  <c r="F2176" i="3"/>
  <c r="E2176" i="3"/>
  <c r="F2175" i="3"/>
  <c r="E2175" i="3"/>
  <c r="F2174" i="3"/>
  <c r="E2174" i="3"/>
  <c r="F2173" i="3"/>
  <c r="E2173" i="3"/>
  <c r="F2172" i="3"/>
  <c r="E2172" i="3"/>
  <c r="F2171" i="3"/>
  <c r="E2171" i="3"/>
  <c r="F2170" i="3"/>
  <c r="E2170" i="3"/>
  <c r="F2169" i="3"/>
  <c r="E2169" i="3"/>
  <c r="F2168" i="3"/>
  <c r="E2168" i="3"/>
  <c r="F2167" i="3"/>
  <c r="E2167" i="3"/>
  <c r="F2166" i="3"/>
  <c r="E2166" i="3"/>
  <c r="F2165" i="3"/>
  <c r="E2165" i="3"/>
  <c r="F2164" i="3"/>
  <c r="E2164" i="3"/>
  <c r="F2163" i="3"/>
  <c r="E2163" i="3"/>
  <c r="F2162" i="3"/>
  <c r="E2162" i="3"/>
  <c r="F2161" i="3"/>
  <c r="E2161" i="3"/>
  <c r="F2160" i="3"/>
  <c r="E2160" i="3"/>
  <c r="F2159" i="3"/>
  <c r="E2159" i="3"/>
  <c r="F2158" i="3"/>
  <c r="E2158" i="3"/>
  <c r="F2157" i="3"/>
  <c r="E2157" i="3"/>
  <c r="F2156" i="3"/>
  <c r="E2156" i="3"/>
  <c r="F2155" i="3"/>
  <c r="E2155" i="3"/>
  <c r="F2154" i="3"/>
  <c r="E2154" i="3"/>
  <c r="F2153" i="3"/>
  <c r="E2153" i="3"/>
  <c r="F2152" i="3"/>
  <c r="E2152" i="3"/>
  <c r="F2151" i="3"/>
  <c r="E2151" i="3"/>
  <c r="F2150" i="3"/>
  <c r="E2150" i="3"/>
  <c r="F2149" i="3"/>
  <c r="E2149" i="3"/>
  <c r="F2148" i="3"/>
  <c r="E2148" i="3"/>
  <c r="F2147" i="3"/>
  <c r="E2147" i="3"/>
  <c r="F2146" i="3"/>
  <c r="E2146" i="3"/>
  <c r="F2145" i="3"/>
  <c r="E2145" i="3"/>
  <c r="F2144" i="3"/>
  <c r="E2144" i="3"/>
  <c r="F2143" i="3"/>
  <c r="E2143" i="3"/>
  <c r="F2142" i="3"/>
  <c r="E2142" i="3"/>
  <c r="F2141" i="3"/>
  <c r="E2141" i="3"/>
  <c r="F2140" i="3"/>
  <c r="E2140" i="3"/>
  <c r="F2139" i="3"/>
  <c r="E2139" i="3"/>
  <c r="F2138" i="3"/>
  <c r="E2138" i="3"/>
  <c r="F2137" i="3"/>
  <c r="E2137" i="3"/>
  <c r="F2136" i="3"/>
  <c r="E2136" i="3"/>
  <c r="F2135" i="3"/>
  <c r="E2135" i="3"/>
  <c r="F2134" i="3"/>
  <c r="E2134" i="3"/>
  <c r="F2133" i="3"/>
  <c r="E2133" i="3"/>
  <c r="F2132" i="3"/>
  <c r="E2132" i="3"/>
  <c r="F2131" i="3"/>
  <c r="E2131" i="3"/>
  <c r="F2130" i="3"/>
  <c r="E2130" i="3"/>
  <c r="F2129" i="3"/>
  <c r="E2129" i="3"/>
  <c r="F2128" i="3"/>
  <c r="E2128" i="3"/>
  <c r="F2127" i="3"/>
  <c r="E2127" i="3"/>
  <c r="F2126" i="3"/>
  <c r="E2126" i="3"/>
  <c r="F2125" i="3"/>
  <c r="E2125" i="3"/>
  <c r="F2124" i="3"/>
  <c r="E2124" i="3"/>
  <c r="F2123" i="3"/>
  <c r="E2123" i="3"/>
  <c r="F2122" i="3"/>
  <c r="E2122" i="3"/>
  <c r="F2121" i="3"/>
  <c r="E2121" i="3"/>
  <c r="F2120" i="3"/>
  <c r="E2120" i="3"/>
  <c r="F2119" i="3"/>
  <c r="E2119" i="3"/>
  <c r="F2118" i="3"/>
  <c r="E2118" i="3"/>
  <c r="F2117" i="3"/>
  <c r="E2117" i="3"/>
  <c r="F2116" i="3"/>
  <c r="E2116" i="3"/>
  <c r="F2115" i="3"/>
  <c r="E2115" i="3"/>
  <c r="F2114" i="3"/>
  <c r="E2114" i="3"/>
  <c r="F2113" i="3"/>
  <c r="E2113" i="3"/>
  <c r="F2112" i="3"/>
  <c r="E2112" i="3"/>
  <c r="F2111" i="3"/>
  <c r="E2111" i="3"/>
  <c r="F2110" i="3"/>
  <c r="E2110" i="3"/>
  <c r="F2109" i="3"/>
  <c r="E2109" i="3"/>
  <c r="F2108" i="3"/>
  <c r="E2108" i="3"/>
  <c r="F2107" i="3"/>
  <c r="E2107" i="3"/>
  <c r="F2106" i="3"/>
  <c r="E2106" i="3"/>
  <c r="F2105" i="3"/>
  <c r="E2105" i="3"/>
  <c r="F2104" i="3"/>
  <c r="E2104" i="3"/>
  <c r="F2103" i="3"/>
  <c r="E2103" i="3"/>
  <c r="F2102" i="3"/>
  <c r="E2102" i="3"/>
  <c r="F2101" i="3"/>
  <c r="E2101" i="3"/>
  <c r="F2100" i="3"/>
  <c r="E2100" i="3"/>
  <c r="F2099" i="3"/>
  <c r="E2099" i="3"/>
  <c r="F2098" i="3"/>
  <c r="E2098" i="3"/>
  <c r="F2097" i="3"/>
  <c r="E2097" i="3"/>
  <c r="F2096" i="3"/>
  <c r="E2096" i="3"/>
  <c r="F2095" i="3"/>
  <c r="E2095" i="3"/>
  <c r="F2094" i="3"/>
  <c r="E2094" i="3"/>
  <c r="F2093" i="3"/>
  <c r="E2093" i="3"/>
  <c r="F2092" i="3"/>
  <c r="E2092" i="3"/>
  <c r="F2091" i="3"/>
  <c r="E2091" i="3"/>
  <c r="F2090" i="3"/>
  <c r="E2090" i="3"/>
  <c r="F2089" i="3"/>
  <c r="E2089" i="3"/>
  <c r="F2088" i="3"/>
  <c r="E2088" i="3"/>
  <c r="F2087" i="3"/>
  <c r="E2087" i="3"/>
  <c r="F2086" i="3"/>
  <c r="E2086" i="3"/>
  <c r="F2085" i="3"/>
  <c r="E2085" i="3"/>
  <c r="F2084" i="3"/>
  <c r="E2084" i="3"/>
  <c r="F2083" i="3"/>
  <c r="E2083" i="3"/>
  <c r="F2082" i="3"/>
  <c r="E2082" i="3"/>
  <c r="F2081" i="3"/>
  <c r="E2081" i="3"/>
  <c r="F2080" i="3"/>
  <c r="E2080" i="3"/>
  <c r="F2079" i="3"/>
  <c r="E2079" i="3"/>
  <c r="F2078" i="3"/>
  <c r="E2078" i="3"/>
  <c r="F2077" i="3"/>
  <c r="E2077" i="3"/>
  <c r="F2076" i="3"/>
  <c r="E2076" i="3"/>
  <c r="F2075" i="3"/>
  <c r="E2075" i="3"/>
  <c r="F2074" i="3"/>
  <c r="E2074" i="3"/>
  <c r="F2073" i="3"/>
  <c r="E2073" i="3"/>
  <c r="F2072" i="3"/>
  <c r="E2072" i="3"/>
  <c r="F2071" i="3"/>
  <c r="E2071" i="3"/>
  <c r="F2070" i="3"/>
  <c r="E2070" i="3"/>
  <c r="F2069" i="3"/>
  <c r="E2069" i="3"/>
  <c r="F2068" i="3"/>
  <c r="E2068" i="3"/>
  <c r="F2067" i="3"/>
  <c r="E2067" i="3"/>
  <c r="F2066" i="3"/>
  <c r="E2066" i="3"/>
  <c r="F2065" i="3"/>
  <c r="E2065" i="3"/>
  <c r="F2064" i="3"/>
  <c r="E2064" i="3"/>
  <c r="F2063" i="3"/>
  <c r="E2063" i="3"/>
  <c r="F2062" i="3"/>
  <c r="E2062" i="3"/>
  <c r="F2061" i="3"/>
  <c r="E2061" i="3"/>
  <c r="F2060" i="3"/>
  <c r="E2060" i="3"/>
  <c r="F2059" i="3"/>
  <c r="E2059" i="3"/>
  <c r="F2058" i="3"/>
  <c r="E2058" i="3"/>
  <c r="F2057" i="3"/>
  <c r="E2057" i="3"/>
  <c r="F2056" i="3"/>
  <c r="E2056" i="3"/>
  <c r="F2055" i="3"/>
  <c r="E2055" i="3"/>
  <c r="F2054" i="3"/>
  <c r="E2054" i="3"/>
  <c r="F2053" i="3"/>
  <c r="E2053" i="3"/>
  <c r="F2052" i="3"/>
  <c r="E2052" i="3"/>
  <c r="F2051" i="3"/>
  <c r="E2051" i="3"/>
  <c r="F2050" i="3"/>
  <c r="E2050" i="3"/>
  <c r="F2049" i="3"/>
  <c r="E2049" i="3"/>
  <c r="F2048" i="3"/>
  <c r="E2048" i="3"/>
  <c r="F2047" i="3"/>
  <c r="E2047" i="3"/>
  <c r="F2046" i="3"/>
  <c r="E2046" i="3"/>
  <c r="F2045" i="3"/>
  <c r="E2045" i="3"/>
  <c r="F2044" i="3"/>
  <c r="E2044" i="3"/>
  <c r="F2043" i="3"/>
  <c r="E2043" i="3"/>
  <c r="F2042" i="3"/>
  <c r="E2042" i="3"/>
  <c r="F2041" i="3"/>
  <c r="E2041" i="3"/>
  <c r="F2040" i="3"/>
  <c r="E2040" i="3"/>
  <c r="F2039" i="3"/>
  <c r="E2039" i="3"/>
  <c r="F2038" i="3"/>
  <c r="E2038" i="3"/>
  <c r="F2037" i="3"/>
  <c r="E2037" i="3"/>
  <c r="F2036" i="3"/>
  <c r="E2036" i="3"/>
  <c r="F2035" i="3"/>
  <c r="E2035" i="3"/>
  <c r="F2034" i="3"/>
  <c r="E2034" i="3"/>
  <c r="F2033" i="3"/>
  <c r="E2033" i="3"/>
  <c r="F2032" i="3"/>
  <c r="E2032" i="3"/>
  <c r="F2031" i="3"/>
  <c r="E2031" i="3"/>
  <c r="F2030" i="3"/>
  <c r="E2030" i="3"/>
  <c r="F2029" i="3"/>
  <c r="E2029" i="3"/>
  <c r="F2028" i="3"/>
  <c r="E2028" i="3"/>
  <c r="F2027" i="3"/>
  <c r="E2027" i="3"/>
  <c r="F2026" i="3"/>
  <c r="E2026" i="3"/>
  <c r="F2025" i="3"/>
  <c r="E2025" i="3"/>
  <c r="F2024" i="3"/>
  <c r="E2024" i="3"/>
  <c r="F2023" i="3"/>
  <c r="E2023" i="3"/>
  <c r="F2022" i="3"/>
  <c r="E2022" i="3"/>
  <c r="F2021" i="3"/>
  <c r="E2021" i="3"/>
  <c r="F2020" i="3"/>
  <c r="E2020" i="3"/>
  <c r="F2019" i="3"/>
  <c r="E2019" i="3"/>
  <c r="F2018" i="3"/>
  <c r="E2018" i="3"/>
  <c r="F2017" i="3"/>
  <c r="E2017" i="3"/>
  <c r="F2016" i="3"/>
  <c r="E2016" i="3"/>
  <c r="F2015" i="3"/>
  <c r="E2015" i="3"/>
  <c r="F2014" i="3"/>
  <c r="E2014" i="3"/>
  <c r="F2013" i="3"/>
  <c r="E2013" i="3"/>
  <c r="F2012" i="3"/>
  <c r="E2012" i="3"/>
  <c r="F2011" i="3"/>
  <c r="E2011" i="3"/>
  <c r="F2010" i="3"/>
  <c r="E2010" i="3"/>
  <c r="F2009" i="3"/>
  <c r="E2009" i="3"/>
  <c r="F2008" i="3"/>
  <c r="E2008" i="3"/>
  <c r="F2007" i="3"/>
  <c r="E2007" i="3"/>
  <c r="F2006" i="3"/>
  <c r="E2006" i="3"/>
  <c r="F2005" i="3"/>
  <c r="E2005" i="3"/>
  <c r="F2004" i="3"/>
  <c r="E2004" i="3"/>
  <c r="F2003" i="3"/>
  <c r="E2003" i="3"/>
  <c r="F2002" i="3"/>
  <c r="E2002" i="3"/>
  <c r="F2001" i="3"/>
  <c r="E2001" i="3"/>
  <c r="F2000" i="3"/>
  <c r="E2000" i="3"/>
  <c r="F1999" i="3"/>
  <c r="E1999" i="3"/>
  <c r="F1998" i="3"/>
  <c r="E1998" i="3"/>
  <c r="F1997" i="3"/>
  <c r="E1997" i="3"/>
  <c r="F1996" i="3"/>
  <c r="E1996" i="3"/>
  <c r="F1995" i="3"/>
  <c r="E1995" i="3"/>
  <c r="F1994" i="3"/>
  <c r="E1994" i="3"/>
  <c r="F1993" i="3"/>
  <c r="E1993" i="3"/>
  <c r="F1992" i="3"/>
  <c r="E1992" i="3"/>
  <c r="F1991" i="3"/>
  <c r="E1991" i="3"/>
  <c r="F1990" i="3"/>
  <c r="E1990" i="3"/>
  <c r="F1989" i="3"/>
  <c r="E1989" i="3"/>
  <c r="F1988" i="3"/>
  <c r="E1988" i="3"/>
  <c r="F1987" i="3"/>
  <c r="E1987" i="3"/>
  <c r="F1986" i="3"/>
  <c r="E1986" i="3"/>
  <c r="F1985" i="3"/>
  <c r="E1985" i="3"/>
  <c r="F1984" i="3"/>
  <c r="E1984" i="3"/>
  <c r="F1983" i="3"/>
  <c r="E1983" i="3"/>
  <c r="F1982" i="3"/>
  <c r="E1982" i="3"/>
  <c r="F1981" i="3"/>
  <c r="E1981" i="3"/>
  <c r="F1980" i="3"/>
  <c r="E1980" i="3"/>
  <c r="F1979" i="3"/>
  <c r="E1979" i="3"/>
  <c r="F1978" i="3"/>
  <c r="E1978" i="3"/>
  <c r="F1977" i="3"/>
  <c r="E1977" i="3"/>
  <c r="F1976" i="3"/>
  <c r="E1976" i="3"/>
  <c r="F1975" i="3"/>
  <c r="E1975" i="3"/>
  <c r="F1974" i="3"/>
  <c r="E1974" i="3"/>
  <c r="F1973" i="3"/>
  <c r="E1973" i="3"/>
  <c r="F1972" i="3"/>
  <c r="E1972" i="3"/>
  <c r="F1971" i="3"/>
  <c r="E1971" i="3"/>
  <c r="F1970" i="3"/>
  <c r="E1970" i="3"/>
  <c r="F1969" i="3"/>
  <c r="E1969" i="3"/>
  <c r="F1968" i="3"/>
  <c r="E1968" i="3"/>
  <c r="F1967" i="3"/>
  <c r="E1967" i="3"/>
  <c r="F1966" i="3"/>
  <c r="E1966" i="3"/>
  <c r="F1965" i="3"/>
  <c r="E1965" i="3"/>
  <c r="F1964" i="3"/>
  <c r="E1964" i="3"/>
  <c r="F1963" i="3"/>
  <c r="E1963" i="3"/>
  <c r="F1962" i="3"/>
  <c r="E1962" i="3"/>
  <c r="F1961" i="3"/>
  <c r="E1961" i="3"/>
  <c r="F1960" i="3"/>
  <c r="E1960" i="3"/>
  <c r="F1959" i="3"/>
  <c r="E1959" i="3"/>
  <c r="F1958" i="3"/>
  <c r="E1958" i="3"/>
  <c r="F1957" i="3"/>
  <c r="E1957" i="3"/>
  <c r="F1956" i="3"/>
  <c r="E1956" i="3"/>
  <c r="F1955" i="3"/>
  <c r="E1955" i="3"/>
  <c r="F1954" i="3"/>
  <c r="E1954" i="3"/>
  <c r="F1953" i="3"/>
  <c r="E1953" i="3"/>
  <c r="F1952" i="3"/>
  <c r="E1952" i="3"/>
  <c r="F1951" i="3"/>
  <c r="E1951" i="3"/>
  <c r="F1950" i="3"/>
  <c r="E1950" i="3"/>
  <c r="F1949" i="3"/>
  <c r="E1949" i="3"/>
  <c r="F1948" i="3"/>
  <c r="E1948" i="3"/>
  <c r="F1947" i="3"/>
  <c r="E1947" i="3"/>
  <c r="F1946" i="3"/>
  <c r="E1946" i="3"/>
  <c r="F1945" i="3"/>
  <c r="E1945" i="3"/>
  <c r="F1944" i="3"/>
  <c r="E1944" i="3"/>
  <c r="F1943" i="3"/>
  <c r="E1943" i="3"/>
  <c r="F1942" i="3"/>
  <c r="E1942" i="3"/>
  <c r="F1941" i="3"/>
  <c r="E1941" i="3"/>
  <c r="F1940" i="3"/>
  <c r="E1940" i="3"/>
  <c r="F1939" i="3"/>
  <c r="E1939" i="3"/>
  <c r="F1938" i="3"/>
  <c r="E1938" i="3"/>
  <c r="F1937" i="3"/>
  <c r="E1937" i="3"/>
  <c r="F1936" i="3"/>
  <c r="E1936" i="3"/>
  <c r="F1935" i="3"/>
  <c r="E1935" i="3"/>
  <c r="F1934" i="3"/>
  <c r="E1934" i="3"/>
  <c r="F1933" i="3"/>
  <c r="E1933" i="3"/>
  <c r="F1932" i="3"/>
  <c r="E1932" i="3"/>
  <c r="F1931" i="3"/>
  <c r="E1931" i="3"/>
  <c r="F1930" i="3"/>
  <c r="E1930" i="3"/>
  <c r="F1929" i="3"/>
  <c r="E1929" i="3"/>
  <c r="F1928" i="3"/>
  <c r="E1928" i="3"/>
  <c r="F1927" i="3"/>
  <c r="E1927" i="3"/>
  <c r="F1926" i="3"/>
  <c r="E1926" i="3"/>
  <c r="F1925" i="3"/>
  <c r="E1925" i="3"/>
  <c r="F1924" i="3"/>
  <c r="E1924" i="3"/>
  <c r="F1923" i="3"/>
  <c r="E1923" i="3"/>
  <c r="F1922" i="3"/>
  <c r="E1922" i="3"/>
  <c r="F1921" i="3"/>
  <c r="E1921" i="3"/>
  <c r="F1920" i="3"/>
  <c r="E1920" i="3"/>
  <c r="F1919" i="3"/>
  <c r="E1919" i="3"/>
  <c r="F1918" i="3"/>
  <c r="E1918" i="3"/>
  <c r="F1917" i="3"/>
  <c r="E1917" i="3"/>
  <c r="F1916" i="3"/>
  <c r="E1916" i="3"/>
  <c r="F1915" i="3"/>
  <c r="E1915" i="3"/>
  <c r="F1914" i="3"/>
  <c r="E1914" i="3"/>
  <c r="F1913" i="3"/>
  <c r="E1913" i="3"/>
  <c r="F1912" i="3"/>
  <c r="E1912" i="3"/>
  <c r="F1911" i="3"/>
  <c r="E1911" i="3"/>
  <c r="F1910" i="3"/>
  <c r="E1910" i="3"/>
  <c r="F1909" i="3"/>
  <c r="E1909" i="3"/>
  <c r="F1908" i="3"/>
  <c r="E1908" i="3"/>
  <c r="F1907" i="3"/>
  <c r="E1907" i="3"/>
  <c r="F1906" i="3"/>
  <c r="E1906" i="3"/>
  <c r="F1905" i="3"/>
  <c r="E1905" i="3"/>
  <c r="F1904" i="3"/>
  <c r="E1904" i="3"/>
  <c r="F1903" i="3"/>
  <c r="E1903" i="3"/>
  <c r="F1902" i="3"/>
  <c r="E1902" i="3"/>
  <c r="F1901" i="3"/>
  <c r="E1901" i="3"/>
  <c r="F1900" i="3"/>
  <c r="E1900" i="3"/>
  <c r="F1899" i="3"/>
  <c r="E1899" i="3"/>
  <c r="F1898" i="3"/>
  <c r="E1898" i="3"/>
  <c r="F1897" i="3"/>
  <c r="E1897" i="3"/>
  <c r="F1896" i="3"/>
  <c r="E1896" i="3"/>
  <c r="F1895" i="3"/>
  <c r="E1895" i="3"/>
  <c r="F1894" i="3"/>
  <c r="E1894" i="3"/>
  <c r="F1893" i="3"/>
  <c r="E1893" i="3"/>
  <c r="F1892" i="3"/>
  <c r="E1892" i="3"/>
  <c r="F1891" i="3"/>
  <c r="E1891" i="3"/>
  <c r="F1890" i="3"/>
  <c r="E1890" i="3"/>
  <c r="F1889" i="3"/>
  <c r="E1889" i="3"/>
  <c r="F1888" i="3"/>
  <c r="E1888" i="3"/>
  <c r="F1887" i="3"/>
  <c r="E1887" i="3"/>
  <c r="F1886" i="3"/>
  <c r="E1886" i="3"/>
  <c r="F1885" i="3"/>
  <c r="E1885" i="3"/>
  <c r="F1884" i="3"/>
  <c r="E1884" i="3"/>
  <c r="F1883" i="3"/>
  <c r="E1883" i="3"/>
  <c r="F1882" i="3"/>
  <c r="E1882" i="3"/>
  <c r="F1881" i="3"/>
  <c r="E1881" i="3"/>
  <c r="F1880" i="3"/>
  <c r="E1880" i="3"/>
  <c r="F1879" i="3"/>
  <c r="E1879" i="3"/>
  <c r="F1878" i="3"/>
  <c r="E1878" i="3"/>
  <c r="F1877" i="3"/>
  <c r="E1877" i="3"/>
  <c r="F1876" i="3"/>
  <c r="E1876" i="3"/>
  <c r="F1875" i="3"/>
  <c r="E1875" i="3"/>
  <c r="F1874" i="3"/>
  <c r="E1874" i="3"/>
  <c r="F1873" i="3"/>
  <c r="E1873" i="3"/>
  <c r="F1872" i="3"/>
  <c r="E1872" i="3"/>
  <c r="F1871" i="3"/>
  <c r="E1871" i="3"/>
  <c r="F1870" i="3"/>
  <c r="E1870" i="3"/>
  <c r="F1869" i="3"/>
  <c r="E1869" i="3"/>
  <c r="F1868" i="3"/>
  <c r="E1868" i="3"/>
  <c r="F1867" i="3"/>
  <c r="E1867" i="3"/>
  <c r="F1866" i="3"/>
  <c r="E1866" i="3"/>
  <c r="F1865" i="3"/>
  <c r="E1865" i="3"/>
  <c r="F1864" i="3"/>
  <c r="E1864" i="3"/>
  <c r="F1863" i="3"/>
  <c r="E1863" i="3"/>
  <c r="F1862" i="3"/>
  <c r="E1862" i="3"/>
  <c r="F1861" i="3"/>
  <c r="E1861" i="3"/>
  <c r="F1860" i="3"/>
  <c r="E1860" i="3"/>
  <c r="F1859" i="3"/>
  <c r="E1859" i="3"/>
  <c r="F1858" i="3"/>
  <c r="E1858" i="3"/>
  <c r="F1857" i="3"/>
  <c r="E1857" i="3"/>
  <c r="F1856" i="3"/>
  <c r="E1856" i="3"/>
  <c r="F1855" i="3"/>
  <c r="E1855" i="3"/>
  <c r="F1854" i="3"/>
  <c r="E1854" i="3"/>
  <c r="F1853" i="3"/>
  <c r="E1853" i="3"/>
  <c r="F1852" i="3"/>
  <c r="E1852" i="3"/>
  <c r="F1851" i="3"/>
  <c r="E1851" i="3"/>
  <c r="F1850" i="3"/>
  <c r="E1850" i="3"/>
  <c r="F1849" i="3"/>
  <c r="E1849" i="3"/>
  <c r="F1848" i="3"/>
  <c r="E1848" i="3"/>
  <c r="F1847" i="3"/>
  <c r="E1847" i="3"/>
  <c r="F1846" i="3"/>
  <c r="E1846" i="3"/>
  <c r="F1845" i="3"/>
  <c r="E1845" i="3"/>
  <c r="F1844" i="3"/>
  <c r="E1844" i="3"/>
  <c r="F1843" i="3"/>
  <c r="E1843" i="3"/>
  <c r="F1842" i="3"/>
  <c r="E1842" i="3"/>
  <c r="F1841" i="3"/>
  <c r="E1841" i="3"/>
  <c r="F1840" i="3"/>
  <c r="E1840" i="3"/>
  <c r="F1839" i="3"/>
  <c r="E1839" i="3"/>
  <c r="F1838" i="3"/>
  <c r="E1838" i="3"/>
  <c r="F1837" i="3"/>
  <c r="E1837" i="3"/>
  <c r="F1836" i="3"/>
  <c r="E1836" i="3"/>
  <c r="F1835" i="3"/>
  <c r="E1835" i="3"/>
  <c r="F1834" i="3"/>
  <c r="E1834" i="3"/>
  <c r="F1833" i="3"/>
  <c r="E1833" i="3"/>
  <c r="F1832" i="3"/>
  <c r="E1832" i="3"/>
  <c r="F1831" i="3"/>
  <c r="E1831" i="3"/>
  <c r="F1830" i="3"/>
  <c r="E1830" i="3"/>
  <c r="F1829" i="3"/>
  <c r="E1829" i="3"/>
  <c r="F1828" i="3"/>
  <c r="E1828" i="3"/>
  <c r="F1827" i="3"/>
  <c r="E1827" i="3"/>
  <c r="F1826" i="3"/>
  <c r="E1826" i="3"/>
  <c r="F1825" i="3"/>
  <c r="E1825" i="3"/>
  <c r="F1824" i="3"/>
  <c r="E1824" i="3"/>
  <c r="F1823" i="3"/>
  <c r="E1823" i="3"/>
  <c r="F1822" i="3"/>
  <c r="E1822" i="3"/>
  <c r="F1821" i="3"/>
  <c r="E1821" i="3"/>
  <c r="F1820" i="3"/>
  <c r="E1820" i="3"/>
  <c r="F1819" i="3"/>
  <c r="E1819" i="3"/>
  <c r="F1818" i="3"/>
  <c r="E1818" i="3"/>
  <c r="F1817" i="3"/>
  <c r="E1817" i="3"/>
  <c r="F1816" i="3"/>
  <c r="E1816" i="3"/>
  <c r="F1815" i="3"/>
  <c r="E1815" i="3"/>
  <c r="F1814" i="3"/>
  <c r="E1814" i="3"/>
  <c r="F1813" i="3"/>
  <c r="E1813" i="3"/>
  <c r="F1812" i="3"/>
  <c r="E1812" i="3"/>
  <c r="F1811" i="3"/>
  <c r="E1811" i="3"/>
  <c r="F1810" i="3"/>
  <c r="E1810" i="3"/>
  <c r="F1809" i="3"/>
  <c r="E1809" i="3"/>
  <c r="F1808" i="3"/>
  <c r="E1808" i="3"/>
  <c r="F1807" i="3"/>
  <c r="E1807" i="3"/>
  <c r="F1806" i="3"/>
  <c r="E1806" i="3"/>
  <c r="F1805" i="3"/>
  <c r="E1805" i="3"/>
  <c r="F1804" i="3"/>
  <c r="E1804" i="3"/>
  <c r="F1803" i="3"/>
  <c r="E1803" i="3"/>
  <c r="F1802" i="3"/>
  <c r="E1802" i="3"/>
  <c r="F1801" i="3"/>
  <c r="E1801" i="3"/>
  <c r="F1800" i="3"/>
  <c r="E1800" i="3"/>
  <c r="F1799" i="3"/>
  <c r="E1799" i="3"/>
  <c r="F1798" i="3"/>
  <c r="E1798" i="3"/>
  <c r="F1797" i="3"/>
  <c r="E1797" i="3"/>
  <c r="F1796" i="3"/>
  <c r="E1796" i="3"/>
  <c r="F1795" i="3"/>
  <c r="E1795" i="3"/>
  <c r="F1794" i="3"/>
  <c r="E1794" i="3"/>
  <c r="F1793" i="3"/>
  <c r="E1793" i="3"/>
  <c r="F1792" i="3"/>
  <c r="E1792" i="3"/>
  <c r="F1791" i="3"/>
  <c r="E1791" i="3"/>
  <c r="F1790" i="3"/>
  <c r="E1790" i="3"/>
  <c r="F1789" i="3"/>
  <c r="E1789" i="3"/>
  <c r="F1788" i="3"/>
  <c r="E1788" i="3"/>
  <c r="F1787" i="3"/>
  <c r="E1787" i="3"/>
  <c r="F1786" i="3"/>
  <c r="E1786" i="3"/>
  <c r="F1785" i="3"/>
  <c r="E1785" i="3"/>
  <c r="F1784" i="3"/>
  <c r="E1784" i="3"/>
  <c r="F1783" i="3"/>
  <c r="E1783" i="3"/>
  <c r="F1782" i="3"/>
  <c r="E1782" i="3"/>
  <c r="F1781" i="3"/>
  <c r="E1781" i="3"/>
  <c r="F1780" i="3"/>
  <c r="E1780" i="3"/>
  <c r="F1779" i="3"/>
  <c r="E1779" i="3"/>
  <c r="F1778" i="3"/>
  <c r="E1778" i="3"/>
  <c r="F1777" i="3"/>
  <c r="E1777" i="3"/>
  <c r="F1776" i="3"/>
  <c r="E1776" i="3"/>
  <c r="F1775" i="3"/>
  <c r="E1775" i="3"/>
  <c r="F1774" i="3"/>
  <c r="E1774" i="3"/>
  <c r="F1773" i="3"/>
  <c r="E1773" i="3"/>
  <c r="F1772" i="3"/>
  <c r="E1772" i="3"/>
  <c r="F1771" i="3"/>
  <c r="E1771" i="3"/>
  <c r="F1770" i="3"/>
  <c r="E1770" i="3"/>
  <c r="F1769" i="3"/>
  <c r="E1769" i="3"/>
  <c r="F1768" i="3"/>
  <c r="E1768" i="3"/>
  <c r="F1767" i="3"/>
  <c r="E1767" i="3"/>
  <c r="F1766" i="3"/>
  <c r="E1766" i="3"/>
  <c r="F1765" i="3"/>
  <c r="E1765" i="3"/>
  <c r="F1764" i="3"/>
  <c r="E1764" i="3"/>
  <c r="F1763" i="3"/>
  <c r="E1763" i="3"/>
  <c r="F1762" i="3"/>
  <c r="E1762" i="3"/>
  <c r="F1761" i="3"/>
  <c r="E1761" i="3"/>
  <c r="F1760" i="3"/>
  <c r="E1760" i="3"/>
  <c r="F1759" i="3"/>
  <c r="E1759" i="3"/>
  <c r="F1758" i="3"/>
  <c r="E1758" i="3"/>
  <c r="F1757" i="3"/>
  <c r="E1757" i="3"/>
  <c r="F1756" i="3"/>
  <c r="E1756" i="3"/>
  <c r="F1755" i="3"/>
  <c r="E1755" i="3"/>
  <c r="F1754" i="3"/>
  <c r="E1754" i="3"/>
  <c r="F1753" i="3"/>
  <c r="E1753" i="3"/>
  <c r="F1752" i="3"/>
  <c r="E1752" i="3"/>
  <c r="F1751" i="3"/>
  <c r="E1751" i="3"/>
  <c r="F1750" i="3"/>
  <c r="E1750" i="3"/>
  <c r="F1749" i="3"/>
  <c r="E1749" i="3"/>
  <c r="F1748" i="3"/>
  <c r="E1748" i="3"/>
  <c r="F1747" i="3"/>
  <c r="E1747" i="3"/>
  <c r="F1746" i="3"/>
  <c r="E1746" i="3"/>
  <c r="F1745" i="3"/>
  <c r="E1745" i="3"/>
  <c r="F1744" i="3"/>
  <c r="E1744" i="3"/>
  <c r="F1743" i="3"/>
  <c r="E1743" i="3"/>
  <c r="F1742" i="3"/>
  <c r="E1742" i="3"/>
  <c r="F1741" i="3"/>
  <c r="E1741" i="3"/>
  <c r="F1740" i="3"/>
  <c r="E1740" i="3"/>
  <c r="F1739" i="3"/>
  <c r="E1739" i="3"/>
  <c r="F1738" i="3"/>
  <c r="E1738" i="3"/>
  <c r="F1737" i="3"/>
  <c r="E1737" i="3"/>
  <c r="F1736" i="3"/>
  <c r="E1736" i="3"/>
  <c r="F1735" i="3"/>
  <c r="E1735" i="3"/>
  <c r="F1734" i="3"/>
  <c r="E1734" i="3"/>
  <c r="F1733" i="3"/>
  <c r="E1733" i="3"/>
  <c r="F1732" i="3"/>
  <c r="E1732" i="3"/>
  <c r="F1731" i="3"/>
  <c r="E1731" i="3"/>
  <c r="F1730" i="3"/>
  <c r="E1730" i="3"/>
  <c r="F1729" i="3"/>
  <c r="E1729" i="3"/>
  <c r="F1728" i="3"/>
  <c r="E1728" i="3"/>
  <c r="F1727" i="3"/>
  <c r="E1727" i="3"/>
  <c r="F1726" i="3"/>
  <c r="E1726" i="3"/>
  <c r="F1725" i="3"/>
  <c r="E1725" i="3"/>
  <c r="F1724" i="3"/>
  <c r="E1724" i="3"/>
  <c r="F1723" i="3"/>
  <c r="E1723" i="3"/>
  <c r="F1722" i="3"/>
  <c r="E1722" i="3"/>
  <c r="F1721" i="3"/>
  <c r="E1721" i="3"/>
  <c r="F1720" i="3"/>
  <c r="E1720" i="3"/>
  <c r="F1719" i="3"/>
  <c r="E1719" i="3"/>
  <c r="F1718" i="3"/>
  <c r="E1718" i="3"/>
  <c r="F1717" i="3"/>
  <c r="E1717" i="3"/>
  <c r="F1716" i="3"/>
  <c r="E1716" i="3"/>
  <c r="F1715" i="3"/>
  <c r="E1715" i="3"/>
  <c r="F1714" i="3"/>
  <c r="E1714" i="3"/>
  <c r="F1713" i="3"/>
  <c r="E1713" i="3"/>
  <c r="F1712" i="3"/>
  <c r="E1712" i="3"/>
  <c r="F1711" i="3"/>
  <c r="E1711" i="3"/>
  <c r="F1710" i="3"/>
  <c r="E1710" i="3"/>
  <c r="F1709" i="3"/>
  <c r="E1709" i="3"/>
  <c r="F1708" i="3"/>
  <c r="E1708" i="3"/>
  <c r="F1707" i="3"/>
  <c r="E1707" i="3"/>
  <c r="F1706" i="3"/>
  <c r="E1706" i="3"/>
  <c r="F1705" i="3"/>
  <c r="E1705" i="3"/>
  <c r="F1704" i="3"/>
  <c r="E1704" i="3"/>
  <c r="F1703" i="3"/>
  <c r="E1703" i="3"/>
  <c r="F1702" i="3"/>
  <c r="E1702" i="3"/>
  <c r="F1701" i="3"/>
  <c r="E1701" i="3"/>
  <c r="F1700" i="3"/>
  <c r="E1700" i="3"/>
  <c r="F1699" i="3"/>
  <c r="E1699" i="3"/>
  <c r="F1698" i="3"/>
  <c r="E1698" i="3"/>
  <c r="F1697" i="3"/>
  <c r="E1697" i="3"/>
  <c r="F1696" i="3"/>
  <c r="E1696" i="3"/>
  <c r="F1695" i="3"/>
  <c r="E1695" i="3"/>
  <c r="F1694" i="3"/>
  <c r="E1694" i="3"/>
  <c r="F1693" i="3"/>
  <c r="E1693" i="3"/>
  <c r="F1692" i="3"/>
  <c r="E1692" i="3"/>
  <c r="F1691" i="3"/>
  <c r="E1691" i="3"/>
  <c r="F1690" i="3"/>
  <c r="E1690" i="3"/>
  <c r="F1689" i="3"/>
  <c r="E1689" i="3"/>
  <c r="F1688" i="3"/>
  <c r="E1688" i="3"/>
  <c r="F1687" i="3"/>
  <c r="E1687" i="3"/>
  <c r="F1686" i="3"/>
  <c r="E1686" i="3"/>
  <c r="F1685" i="3"/>
  <c r="E1685" i="3"/>
  <c r="F1684" i="3"/>
  <c r="E1684" i="3"/>
  <c r="F1683" i="3"/>
  <c r="E1683" i="3"/>
  <c r="F1682" i="3"/>
  <c r="E1682" i="3"/>
  <c r="F1681" i="3"/>
  <c r="E1681" i="3"/>
  <c r="F1680" i="3"/>
  <c r="E1680" i="3"/>
  <c r="F1679" i="3"/>
  <c r="E1679" i="3"/>
  <c r="F1678" i="3"/>
  <c r="E1678" i="3"/>
  <c r="F1677" i="3"/>
  <c r="E1677" i="3"/>
  <c r="F1676" i="3"/>
  <c r="E1676" i="3"/>
  <c r="F1675" i="3"/>
  <c r="E1675" i="3"/>
  <c r="F1674" i="3"/>
  <c r="E1674" i="3"/>
  <c r="F1673" i="3"/>
  <c r="E1673" i="3"/>
  <c r="F1672" i="3"/>
  <c r="E1672" i="3"/>
  <c r="F1671" i="3"/>
  <c r="E1671" i="3"/>
  <c r="F1670" i="3"/>
  <c r="E1670" i="3"/>
  <c r="F1669" i="3"/>
  <c r="E1669" i="3"/>
  <c r="F1668" i="3"/>
  <c r="E1668" i="3"/>
  <c r="F1667" i="3"/>
  <c r="E1667" i="3"/>
  <c r="F1666" i="3"/>
  <c r="E1666" i="3"/>
  <c r="F1665" i="3"/>
  <c r="E1665" i="3"/>
  <c r="F1664" i="3"/>
  <c r="E1664" i="3"/>
  <c r="F1663" i="3"/>
  <c r="E1663" i="3"/>
  <c r="F1662" i="3"/>
  <c r="E1662" i="3"/>
  <c r="F1661" i="3"/>
  <c r="E1661" i="3"/>
  <c r="F1660" i="3"/>
  <c r="E1660" i="3"/>
  <c r="F1659" i="3"/>
  <c r="E1659" i="3"/>
  <c r="F1658" i="3"/>
  <c r="E1658" i="3"/>
  <c r="F1657" i="3"/>
  <c r="E1657" i="3"/>
  <c r="F1656" i="3"/>
  <c r="E1656" i="3"/>
  <c r="F1655" i="3"/>
  <c r="E1655" i="3"/>
  <c r="F1654" i="3"/>
  <c r="E1654" i="3"/>
  <c r="F1653" i="3"/>
  <c r="E1653" i="3"/>
  <c r="F1652" i="3"/>
  <c r="E1652" i="3"/>
  <c r="F1651" i="3"/>
  <c r="E1651" i="3"/>
  <c r="F1650" i="3"/>
  <c r="E1650" i="3"/>
  <c r="F1649" i="3"/>
  <c r="E1649" i="3"/>
  <c r="F1648" i="3"/>
  <c r="E1648" i="3"/>
  <c r="F1647" i="3"/>
  <c r="E1647" i="3"/>
  <c r="F1646" i="3"/>
  <c r="E1646" i="3"/>
  <c r="F1645" i="3"/>
  <c r="E1645" i="3"/>
  <c r="F1644" i="3"/>
  <c r="E1644" i="3"/>
  <c r="F1643" i="3"/>
  <c r="E1643" i="3"/>
  <c r="F1642" i="3"/>
  <c r="E1642" i="3"/>
  <c r="F1641" i="3"/>
  <c r="E1641" i="3"/>
  <c r="F1640" i="3"/>
  <c r="E1640" i="3"/>
  <c r="F1639" i="3"/>
  <c r="E1639" i="3"/>
  <c r="F1638" i="3"/>
  <c r="E1638" i="3"/>
  <c r="F1637" i="3"/>
  <c r="E1637" i="3"/>
  <c r="F1636" i="3"/>
  <c r="E1636" i="3"/>
  <c r="F1635" i="3"/>
  <c r="E1635" i="3"/>
  <c r="F1634" i="3"/>
  <c r="E1634" i="3"/>
  <c r="F1633" i="3"/>
  <c r="E1633" i="3"/>
  <c r="F1632" i="3"/>
  <c r="E1632" i="3"/>
  <c r="F1631" i="3"/>
  <c r="E1631" i="3"/>
  <c r="F1630" i="3"/>
  <c r="E1630" i="3"/>
  <c r="F1629" i="3"/>
  <c r="E1629" i="3"/>
  <c r="F1628" i="3"/>
  <c r="E1628" i="3"/>
  <c r="F1627" i="3"/>
  <c r="E1627" i="3"/>
  <c r="F1626" i="3"/>
  <c r="E1626" i="3"/>
  <c r="F1625" i="3"/>
  <c r="E1625" i="3"/>
  <c r="F1624" i="3"/>
  <c r="E1624" i="3"/>
  <c r="F1623" i="3"/>
  <c r="E1623" i="3"/>
  <c r="F1622" i="3"/>
  <c r="E1622" i="3"/>
  <c r="F1621" i="3"/>
  <c r="E1621" i="3"/>
  <c r="F1620" i="3"/>
  <c r="E1620" i="3"/>
  <c r="F1619" i="3"/>
  <c r="E1619" i="3"/>
  <c r="F1618" i="3"/>
  <c r="E1618" i="3"/>
  <c r="F1617" i="3"/>
  <c r="E1617" i="3"/>
  <c r="F1616" i="3"/>
  <c r="E1616" i="3"/>
  <c r="F1615" i="3"/>
  <c r="E1615" i="3"/>
  <c r="F1614" i="3"/>
  <c r="E1614" i="3"/>
  <c r="F1613" i="3"/>
  <c r="E1613" i="3"/>
  <c r="F1612" i="3"/>
  <c r="E1612" i="3"/>
  <c r="F1611" i="3"/>
  <c r="E1611" i="3"/>
  <c r="F1610" i="3"/>
  <c r="E1610" i="3"/>
  <c r="F1609" i="3"/>
  <c r="E1609" i="3"/>
  <c r="F1608" i="3"/>
  <c r="E1608" i="3"/>
  <c r="F1607" i="3"/>
  <c r="E1607" i="3"/>
  <c r="F1606" i="3"/>
  <c r="E1606" i="3"/>
  <c r="F1605" i="3"/>
  <c r="E1605" i="3"/>
  <c r="F1604" i="3"/>
  <c r="E1604" i="3"/>
  <c r="F1603" i="3"/>
  <c r="E1603" i="3"/>
  <c r="F1602" i="3"/>
  <c r="E1602" i="3"/>
  <c r="F1601" i="3"/>
  <c r="E1601" i="3"/>
  <c r="F1600" i="3"/>
  <c r="E1600" i="3"/>
  <c r="F1599" i="3"/>
  <c r="E1599" i="3"/>
  <c r="F1598" i="3"/>
  <c r="E1598" i="3"/>
  <c r="F1597" i="3"/>
  <c r="E1597" i="3"/>
  <c r="F1596" i="3"/>
  <c r="E1596" i="3"/>
  <c r="F1595" i="3"/>
  <c r="E1595" i="3"/>
  <c r="F1594" i="3"/>
  <c r="E1594" i="3"/>
  <c r="F1593" i="3"/>
  <c r="E1593" i="3"/>
  <c r="F1592" i="3"/>
  <c r="E1592" i="3"/>
  <c r="F1591" i="3"/>
  <c r="E1591" i="3"/>
  <c r="F1590" i="3"/>
  <c r="E1590" i="3"/>
  <c r="F1589" i="3"/>
  <c r="E1589" i="3"/>
  <c r="F1588" i="3"/>
  <c r="E1588" i="3"/>
  <c r="F1587" i="3"/>
  <c r="E1587" i="3"/>
  <c r="F1586" i="3"/>
  <c r="E1586" i="3"/>
  <c r="F1585" i="3"/>
  <c r="E1585" i="3"/>
  <c r="F1584" i="3"/>
  <c r="E1584" i="3"/>
  <c r="F1583" i="3"/>
  <c r="E1583" i="3"/>
  <c r="F1582" i="3"/>
  <c r="E1582" i="3"/>
  <c r="F1581" i="3"/>
  <c r="E1581" i="3"/>
  <c r="F1580" i="3"/>
  <c r="E1580" i="3"/>
  <c r="F1579" i="3"/>
  <c r="E1579" i="3"/>
  <c r="F1578" i="3"/>
  <c r="E1578" i="3"/>
  <c r="F1577" i="3"/>
  <c r="E1577" i="3"/>
  <c r="F1576" i="3"/>
  <c r="E1576" i="3"/>
  <c r="F1575" i="3"/>
  <c r="E1575" i="3"/>
  <c r="F1574" i="3"/>
  <c r="E1574" i="3"/>
  <c r="F1573" i="3"/>
  <c r="E1573" i="3"/>
  <c r="F1572" i="3"/>
  <c r="E1572" i="3"/>
  <c r="F1571" i="3"/>
  <c r="E1571" i="3"/>
  <c r="F1570" i="3"/>
  <c r="E1570" i="3"/>
  <c r="F1569" i="3"/>
  <c r="E1569" i="3"/>
  <c r="F1568" i="3"/>
  <c r="E1568" i="3"/>
  <c r="F1567" i="3"/>
  <c r="E1567" i="3"/>
  <c r="F1566" i="3"/>
  <c r="E1566" i="3"/>
  <c r="F1565" i="3"/>
  <c r="E1565" i="3"/>
  <c r="F1564" i="3"/>
  <c r="E1564" i="3"/>
  <c r="F1563" i="3"/>
  <c r="E1563" i="3"/>
  <c r="F1562" i="3"/>
  <c r="E1562" i="3"/>
  <c r="F1561" i="3"/>
  <c r="E1561" i="3"/>
  <c r="F1560" i="3"/>
  <c r="E1560" i="3"/>
  <c r="F1559" i="3"/>
  <c r="E1559" i="3"/>
  <c r="F1558" i="3"/>
  <c r="E1558" i="3"/>
  <c r="F1557" i="3"/>
  <c r="E1557" i="3"/>
  <c r="F1556" i="3"/>
  <c r="E1556" i="3"/>
  <c r="F1555" i="3"/>
  <c r="E1555" i="3"/>
  <c r="F1554" i="3"/>
  <c r="E1554" i="3"/>
  <c r="F1553" i="3"/>
  <c r="E1553" i="3"/>
  <c r="F1552" i="3"/>
  <c r="E1552" i="3"/>
  <c r="F1551" i="3"/>
  <c r="E1551" i="3"/>
  <c r="F1550" i="3"/>
  <c r="E1550" i="3"/>
  <c r="F1549" i="3"/>
  <c r="E1549" i="3"/>
  <c r="F1548" i="3"/>
  <c r="E1548" i="3"/>
  <c r="F1547" i="3"/>
  <c r="E1547" i="3"/>
  <c r="F1546" i="3"/>
  <c r="E1546" i="3"/>
  <c r="F1545" i="3"/>
  <c r="E1545" i="3"/>
  <c r="F1544" i="3"/>
  <c r="E1544" i="3"/>
  <c r="F1543" i="3"/>
  <c r="E1543" i="3"/>
  <c r="F1542" i="3"/>
  <c r="E1542" i="3"/>
  <c r="F1541" i="3"/>
  <c r="E1541" i="3"/>
  <c r="F1540" i="3"/>
  <c r="E1540" i="3"/>
  <c r="F1539" i="3"/>
  <c r="E1539" i="3"/>
  <c r="F1538" i="3"/>
  <c r="E1538" i="3"/>
  <c r="F1537" i="3"/>
  <c r="E1537" i="3"/>
  <c r="F1536" i="3"/>
  <c r="E1536" i="3"/>
  <c r="F1535" i="3"/>
  <c r="E1535" i="3"/>
  <c r="F1534" i="3"/>
  <c r="E1534" i="3"/>
  <c r="F1533" i="3"/>
  <c r="E1533" i="3"/>
  <c r="F1532" i="3"/>
  <c r="E1532" i="3"/>
  <c r="F1531" i="3"/>
  <c r="E1531" i="3"/>
  <c r="F1530" i="3"/>
  <c r="E1530" i="3"/>
  <c r="F1529" i="3"/>
  <c r="E1529" i="3"/>
  <c r="F1528" i="3"/>
  <c r="E1528" i="3"/>
  <c r="F1527" i="3"/>
  <c r="E1527" i="3"/>
  <c r="F1526" i="3"/>
  <c r="E1526" i="3"/>
  <c r="F1525" i="3"/>
  <c r="E1525" i="3"/>
  <c r="F1524" i="3"/>
  <c r="E1524" i="3"/>
  <c r="F1523" i="3"/>
  <c r="E1523" i="3"/>
  <c r="F1522" i="3"/>
  <c r="E1522" i="3"/>
  <c r="F1521" i="3"/>
  <c r="E1521" i="3"/>
  <c r="F1520" i="3"/>
  <c r="E1520" i="3"/>
  <c r="F1519" i="3"/>
  <c r="E1519" i="3"/>
  <c r="F1518" i="3"/>
  <c r="E1518" i="3"/>
  <c r="F1517" i="3"/>
  <c r="E1517" i="3"/>
  <c r="F1516" i="3"/>
  <c r="E1516" i="3"/>
  <c r="F1515" i="3"/>
  <c r="E1515" i="3"/>
  <c r="F1514" i="3"/>
  <c r="E1514" i="3"/>
  <c r="F1513" i="3"/>
  <c r="E1513" i="3"/>
  <c r="F1512" i="3"/>
  <c r="E1512" i="3"/>
  <c r="F1511" i="3"/>
  <c r="E1511" i="3"/>
  <c r="F1510" i="3"/>
  <c r="E1510" i="3"/>
  <c r="F1509" i="3"/>
  <c r="E1509" i="3"/>
  <c r="F1508" i="3"/>
  <c r="E1508" i="3"/>
  <c r="F1507" i="3"/>
  <c r="E1507" i="3"/>
  <c r="F1506" i="3"/>
  <c r="E1506" i="3"/>
  <c r="F1505" i="3"/>
  <c r="E1505" i="3"/>
  <c r="F1504" i="3"/>
  <c r="E1504" i="3"/>
  <c r="F1503" i="3"/>
  <c r="E1503" i="3"/>
  <c r="F1502" i="3"/>
  <c r="E1502" i="3"/>
  <c r="F1501" i="3"/>
  <c r="E1501" i="3"/>
  <c r="F1500" i="3"/>
  <c r="E1500" i="3"/>
  <c r="F1499" i="3"/>
  <c r="E1499" i="3"/>
  <c r="F1498" i="3"/>
  <c r="E1498" i="3"/>
  <c r="F1497" i="3"/>
  <c r="E1497" i="3"/>
  <c r="F1496" i="3"/>
  <c r="E1496" i="3"/>
  <c r="F1495" i="3"/>
  <c r="E1495" i="3"/>
  <c r="F1494" i="3"/>
  <c r="E1494" i="3"/>
  <c r="F1493" i="3"/>
  <c r="E1493" i="3"/>
  <c r="F1492" i="3"/>
  <c r="E1492" i="3"/>
  <c r="F1491" i="3"/>
  <c r="E1491" i="3"/>
  <c r="F1490" i="3"/>
  <c r="E1490" i="3"/>
  <c r="F1489" i="3"/>
  <c r="E1489" i="3"/>
  <c r="F1488" i="3"/>
  <c r="E1488" i="3"/>
  <c r="F1487" i="3"/>
  <c r="E1487" i="3"/>
  <c r="F1486" i="3"/>
  <c r="E1486" i="3"/>
  <c r="F1485" i="3"/>
  <c r="E1485" i="3"/>
  <c r="F1484" i="3"/>
  <c r="E1484" i="3"/>
  <c r="F1483" i="3"/>
  <c r="E1483" i="3"/>
  <c r="F1482" i="3"/>
  <c r="E1482" i="3"/>
  <c r="F1481" i="3"/>
  <c r="E1481" i="3"/>
  <c r="F1480" i="3"/>
  <c r="E1480" i="3"/>
  <c r="F1479" i="3"/>
  <c r="E1479" i="3"/>
  <c r="F1478" i="3"/>
  <c r="E1478" i="3"/>
  <c r="F1477" i="3"/>
  <c r="E1477" i="3"/>
  <c r="F1476" i="3"/>
  <c r="E1476" i="3"/>
  <c r="F1475" i="3"/>
  <c r="E1475" i="3"/>
  <c r="F1474" i="3"/>
  <c r="E1474" i="3"/>
  <c r="F1473" i="3"/>
  <c r="E1473" i="3"/>
  <c r="F1472" i="3"/>
  <c r="E1472" i="3"/>
  <c r="F1471" i="3"/>
  <c r="E1471" i="3"/>
  <c r="F1470" i="3"/>
  <c r="E1470" i="3"/>
  <c r="F1469" i="3"/>
  <c r="E1469" i="3"/>
  <c r="F1468" i="3"/>
  <c r="E1468" i="3"/>
  <c r="F1467" i="3"/>
  <c r="E1467" i="3"/>
  <c r="F1466" i="3"/>
  <c r="E1466" i="3"/>
  <c r="F1465" i="3"/>
  <c r="E1465" i="3"/>
  <c r="F1464" i="3"/>
  <c r="E1464" i="3"/>
  <c r="F1463" i="3"/>
  <c r="E1463" i="3"/>
  <c r="F1462" i="3"/>
  <c r="E1462" i="3"/>
  <c r="F1461" i="3"/>
  <c r="E1461" i="3"/>
  <c r="F1460" i="3"/>
  <c r="E1460" i="3"/>
  <c r="F1459" i="3"/>
  <c r="E1459" i="3"/>
  <c r="F1458" i="3"/>
  <c r="E1458" i="3"/>
  <c r="F1457" i="3"/>
  <c r="E1457" i="3"/>
  <c r="F1456" i="3"/>
  <c r="E1456" i="3"/>
  <c r="F1455" i="3"/>
  <c r="E1455" i="3"/>
  <c r="F1454" i="3"/>
  <c r="E1454" i="3"/>
  <c r="F1453" i="3"/>
  <c r="E1453" i="3"/>
  <c r="F1452" i="3"/>
  <c r="E1452" i="3"/>
  <c r="F1451" i="3"/>
  <c r="E1451" i="3"/>
  <c r="F1450" i="3"/>
  <c r="E1450" i="3"/>
  <c r="F1449" i="3"/>
  <c r="E1449" i="3"/>
  <c r="F1448" i="3"/>
  <c r="E1448" i="3"/>
  <c r="F1447" i="3"/>
  <c r="E1447" i="3"/>
  <c r="F1446" i="3"/>
  <c r="E1446" i="3"/>
  <c r="F1445" i="3"/>
  <c r="E1445" i="3"/>
  <c r="F1444" i="3"/>
  <c r="E1444" i="3"/>
  <c r="F1443" i="3"/>
  <c r="E1443" i="3"/>
  <c r="F1442" i="3"/>
  <c r="E1442" i="3"/>
  <c r="F1441" i="3"/>
  <c r="E1441" i="3"/>
  <c r="F1440" i="3"/>
  <c r="E1440" i="3"/>
  <c r="F1439" i="3"/>
  <c r="E1439" i="3"/>
  <c r="F1438" i="3"/>
  <c r="E1438" i="3"/>
  <c r="F1437" i="3"/>
  <c r="E1437" i="3"/>
  <c r="F1436" i="3"/>
  <c r="E1436" i="3"/>
  <c r="F1435" i="3"/>
  <c r="E1435" i="3"/>
  <c r="F1434" i="3"/>
  <c r="E1434" i="3"/>
  <c r="F1433" i="3"/>
  <c r="E1433" i="3"/>
  <c r="F1432" i="3"/>
  <c r="E1432" i="3"/>
  <c r="F1431" i="3"/>
  <c r="E1431" i="3"/>
  <c r="F1430" i="3"/>
  <c r="E1430" i="3"/>
  <c r="F1429" i="3"/>
  <c r="E1429" i="3"/>
  <c r="F1428" i="3"/>
  <c r="E1428" i="3"/>
  <c r="F1427" i="3"/>
  <c r="E1427" i="3"/>
  <c r="F1426" i="3"/>
  <c r="E1426" i="3"/>
  <c r="F1425" i="3"/>
  <c r="E1425" i="3"/>
  <c r="F1424" i="3"/>
  <c r="E1424" i="3"/>
  <c r="F1423" i="3"/>
  <c r="E1423" i="3"/>
  <c r="F1422" i="3"/>
  <c r="E1422" i="3"/>
  <c r="F1421" i="3"/>
  <c r="E1421" i="3"/>
  <c r="F1420" i="3"/>
  <c r="E1420" i="3"/>
  <c r="F1419" i="3"/>
  <c r="E1419" i="3"/>
  <c r="F1418" i="3"/>
  <c r="E1418" i="3"/>
  <c r="F1417" i="3"/>
  <c r="E1417" i="3"/>
  <c r="F1416" i="3"/>
  <c r="E1416" i="3"/>
  <c r="F1415" i="3"/>
  <c r="E1415" i="3"/>
  <c r="F1414" i="3"/>
  <c r="E1414" i="3"/>
  <c r="F1413" i="3"/>
  <c r="E1413" i="3"/>
  <c r="F1412" i="3"/>
  <c r="E1412" i="3"/>
  <c r="F1411" i="3"/>
  <c r="E1411" i="3"/>
  <c r="F1410" i="3"/>
  <c r="E1410" i="3"/>
  <c r="F1409" i="3"/>
  <c r="E1409" i="3"/>
  <c r="F1408" i="3"/>
  <c r="E1408" i="3"/>
  <c r="F1407" i="3"/>
  <c r="E1407" i="3"/>
  <c r="F1406" i="3"/>
  <c r="E1406" i="3"/>
  <c r="F1405" i="3"/>
  <c r="E1405" i="3"/>
  <c r="F1404" i="3"/>
  <c r="E1404" i="3"/>
  <c r="F1403" i="3"/>
  <c r="E1403" i="3"/>
  <c r="F1402" i="3"/>
  <c r="E1402" i="3"/>
  <c r="F1401" i="3"/>
  <c r="E1401" i="3"/>
  <c r="F1400" i="3"/>
  <c r="E1400" i="3"/>
  <c r="F1399" i="3"/>
  <c r="E1399" i="3"/>
  <c r="F1398" i="3"/>
  <c r="E1398" i="3"/>
  <c r="F1397" i="3"/>
  <c r="E1397" i="3"/>
  <c r="F1396" i="3"/>
  <c r="E1396" i="3"/>
  <c r="F1395" i="3"/>
  <c r="E1395" i="3"/>
  <c r="F1394" i="3"/>
  <c r="E1394" i="3"/>
  <c r="F1393" i="3"/>
  <c r="E1393" i="3"/>
  <c r="F1392" i="3"/>
  <c r="E1392" i="3"/>
  <c r="F1391" i="3"/>
  <c r="E1391" i="3"/>
  <c r="F1390" i="3"/>
  <c r="E1390" i="3"/>
  <c r="F1389" i="3"/>
  <c r="E1389" i="3"/>
  <c r="F1388" i="3"/>
  <c r="E1388" i="3"/>
  <c r="F1387" i="3"/>
  <c r="E1387" i="3"/>
  <c r="F1386" i="3"/>
  <c r="E1386" i="3"/>
  <c r="F1385" i="3"/>
  <c r="E1385" i="3"/>
  <c r="F1384" i="3"/>
  <c r="E1384" i="3"/>
  <c r="F1383" i="3"/>
  <c r="E1383" i="3"/>
  <c r="F1382" i="3"/>
  <c r="E1382" i="3"/>
  <c r="F1381" i="3"/>
  <c r="E1381" i="3"/>
  <c r="F1380" i="3"/>
  <c r="E1380" i="3"/>
  <c r="F1379" i="3"/>
  <c r="E1379" i="3"/>
  <c r="F1378" i="3"/>
  <c r="E1378" i="3"/>
  <c r="F1377" i="3"/>
  <c r="E1377" i="3"/>
  <c r="F1376" i="3"/>
  <c r="E1376" i="3"/>
  <c r="F1375" i="3"/>
  <c r="E1375" i="3"/>
  <c r="F1374" i="3"/>
  <c r="E1374" i="3"/>
  <c r="F1373" i="3"/>
  <c r="E1373" i="3"/>
  <c r="F1372" i="3"/>
  <c r="E1372" i="3"/>
  <c r="F1371" i="3"/>
  <c r="E1371" i="3"/>
  <c r="F1370" i="3"/>
  <c r="E1370" i="3"/>
  <c r="F1369" i="3"/>
  <c r="E1369" i="3"/>
  <c r="F1368" i="3"/>
  <c r="E1368" i="3"/>
  <c r="F1367" i="3"/>
  <c r="E1367" i="3"/>
  <c r="F1366" i="3"/>
  <c r="E1366" i="3"/>
  <c r="F1365" i="3"/>
  <c r="E1365" i="3"/>
  <c r="F1364" i="3"/>
  <c r="E1364" i="3"/>
  <c r="F1363" i="3"/>
  <c r="E1363" i="3"/>
  <c r="F1362" i="3"/>
  <c r="E1362" i="3"/>
  <c r="F1361" i="3"/>
  <c r="E1361" i="3"/>
  <c r="F1360" i="3"/>
  <c r="E1360" i="3"/>
  <c r="F1359" i="3"/>
  <c r="E1359" i="3"/>
  <c r="F1358" i="3"/>
  <c r="E1358" i="3"/>
  <c r="F1357" i="3"/>
  <c r="E1357" i="3"/>
  <c r="F1356" i="3"/>
  <c r="E1356" i="3"/>
  <c r="F1355" i="3"/>
  <c r="E1355" i="3"/>
  <c r="F1354" i="3"/>
  <c r="E1354" i="3"/>
  <c r="F1353" i="3"/>
  <c r="E1353" i="3"/>
  <c r="F1352" i="3"/>
  <c r="E1352" i="3"/>
  <c r="F1351" i="3"/>
  <c r="E1351" i="3"/>
  <c r="F1350" i="3"/>
  <c r="E1350" i="3"/>
  <c r="F1349" i="3"/>
  <c r="E1349" i="3"/>
  <c r="F1348" i="3"/>
  <c r="E1348" i="3"/>
  <c r="F1347" i="3"/>
  <c r="E1347" i="3"/>
  <c r="F1346" i="3"/>
  <c r="E1346" i="3"/>
  <c r="F1345" i="3"/>
  <c r="E1345" i="3"/>
  <c r="F1344" i="3"/>
  <c r="E1344" i="3"/>
  <c r="F1343" i="3"/>
  <c r="E1343" i="3"/>
  <c r="F1342" i="3"/>
  <c r="E1342" i="3"/>
  <c r="F1341" i="3"/>
  <c r="E1341" i="3"/>
  <c r="F1340" i="3"/>
  <c r="E1340" i="3"/>
  <c r="F1339" i="3"/>
  <c r="E1339" i="3"/>
  <c r="F1338" i="3"/>
  <c r="E1338" i="3"/>
  <c r="F1337" i="3"/>
  <c r="E1337" i="3"/>
  <c r="F1336" i="3"/>
  <c r="E1336" i="3"/>
  <c r="F1335" i="3"/>
  <c r="E1335" i="3"/>
  <c r="F1334" i="3"/>
  <c r="E1334" i="3"/>
  <c r="F1333" i="3"/>
  <c r="E1333" i="3"/>
  <c r="F1332" i="3"/>
  <c r="E1332" i="3"/>
  <c r="F1331" i="3"/>
  <c r="E1331" i="3"/>
  <c r="F1330" i="3"/>
  <c r="E1330" i="3"/>
  <c r="F1329" i="3"/>
  <c r="E1329" i="3"/>
  <c r="F1328" i="3"/>
  <c r="E1328" i="3"/>
  <c r="F1327" i="3"/>
  <c r="E1327" i="3"/>
  <c r="F1326" i="3"/>
  <c r="E1326" i="3"/>
  <c r="F1325" i="3"/>
  <c r="E1325" i="3"/>
  <c r="F1324" i="3"/>
  <c r="E1324" i="3"/>
  <c r="F1323" i="3"/>
  <c r="E1323" i="3"/>
  <c r="F1322" i="3"/>
  <c r="E1322" i="3"/>
  <c r="F1321" i="3"/>
  <c r="E1321" i="3"/>
  <c r="F1320" i="3"/>
  <c r="E1320" i="3"/>
  <c r="F1319" i="3"/>
  <c r="E1319" i="3"/>
  <c r="F1318" i="3"/>
  <c r="E1318" i="3"/>
  <c r="F1317" i="3"/>
  <c r="E1317" i="3"/>
  <c r="F1316" i="3"/>
  <c r="E1316" i="3"/>
  <c r="F1315" i="3"/>
  <c r="E1315" i="3"/>
  <c r="F1314" i="3"/>
  <c r="E1314" i="3"/>
  <c r="F1313" i="3"/>
  <c r="E1313" i="3"/>
  <c r="F1312" i="3"/>
  <c r="E1312" i="3"/>
  <c r="F1311" i="3"/>
  <c r="E1311" i="3"/>
  <c r="F1310" i="3"/>
  <c r="E1310" i="3"/>
  <c r="F1309" i="3"/>
  <c r="E1309" i="3"/>
  <c r="F1308" i="3"/>
  <c r="E1308" i="3"/>
  <c r="F1307" i="3"/>
  <c r="E1307" i="3"/>
  <c r="F1306" i="3"/>
  <c r="E1306" i="3"/>
  <c r="F1305" i="3"/>
  <c r="E1305" i="3"/>
  <c r="F1304" i="3"/>
  <c r="E1304" i="3"/>
  <c r="F1303" i="3"/>
  <c r="E1303" i="3"/>
  <c r="F1302" i="3"/>
  <c r="E1302" i="3"/>
  <c r="F1301" i="3"/>
  <c r="E1301" i="3"/>
  <c r="F1300" i="3"/>
  <c r="E1300" i="3"/>
  <c r="F1299" i="3"/>
  <c r="E1299" i="3"/>
  <c r="F1298" i="3"/>
  <c r="E1298" i="3"/>
  <c r="F1297" i="3"/>
  <c r="E1297" i="3"/>
  <c r="F1296" i="3"/>
  <c r="E1296" i="3"/>
  <c r="F1295" i="3"/>
  <c r="E1295" i="3"/>
  <c r="F1294" i="3"/>
  <c r="E1294" i="3"/>
  <c r="F1293" i="3"/>
  <c r="E1293" i="3"/>
  <c r="F1292" i="3"/>
  <c r="E1292" i="3"/>
  <c r="F1291" i="3"/>
  <c r="E1291" i="3"/>
  <c r="F1290" i="3"/>
  <c r="E1290" i="3"/>
  <c r="F1289" i="3"/>
  <c r="E1289" i="3"/>
  <c r="F1288" i="3"/>
  <c r="E1288" i="3"/>
  <c r="F1287" i="3"/>
  <c r="E1287" i="3"/>
  <c r="F1286" i="3"/>
  <c r="E1286" i="3"/>
  <c r="F1285" i="3"/>
  <c r="E1285" i="3"/>
  <c r="F1284" i="3"/>
  <c r="E1284" i="3"/>
  <c r="F1283" i="3"/>
  <c r="E1283" i="3"/>
  <c r="F1282" i="3"/>
  <c r="E1282" i="3"/>
  <c r="F1281" i="3"/>
  <c r="E1281" i="3"/>
  <c r="F1280" i="3"/>
  <c r="E1280" i="3"/>
  <c r="F1279" i="3"/>
  <c r="E1279" i="3"/>
  <c r="F1278" i="3"/>
  <c r="E1278" i="3"/>
  <c r="F1277" i="3"/>
  <c r="E1277" i="3"/>
  <c r="F1276" i="3"/>
  <c r="E1276" i="3"/>
  <c r="F1275" i="3"/>
  <c r="E1275" i="3"/>
  <c r="F1274" i="3"/>
  <c r="E1274" i="3"/>
  <c r="F1273" i="3"/>
  <c r="E1273" i="3"/>
  <c r="F1272" i="3"/>
  <c r="E1272" i="3"/>
  <c r="F1271" i="3"/>
  <c r="E1271" i="3"/>
  <c r="F1270" i="3"/>
  <c r="E1270" i="3"/>
  <c r="F1269" i="3"/>
  <c r="E1269" i="3"/>
  <c r="F1268" i="3"/>
  <c r="E1268" i="3"/>
  <c r="F1267" i="3"/>
  <c r="E1267" i="3"/>
  <c r="F1266" i="3"/>
  <c r="E1266" i="3"/>
  <c r="F1265" i="3"/>
  <c r="E1265" i="3"/>
  <c r="F1264" i="3"/>
  <c r="E1264" i="3"/>
  <c r="F1263" i="3"/>
  <c r="E1263" i="3"/>
  <c r="F1262" i="3"/>
  <c r="E1262" i="3"/>
  <c r="F1261" i="3"/>
  <c r="E1261" i="3"/>
  <c r="F1260" i="3"/>
  <c r="E1260" i="3"/>
  <c r="F1259" i="3"/>
  <c r="E1259" i="3"/>
  <c r="F1258" i="3"/>
  <c r="E1258" i="3"/>
  <c r="F1257" i="3"/>
  <c r="E1257" i="3"/>
  <c r="F1256" i="3"/>
  <c r="E1256" i="3"/>
  <c r="F1255" i="3"/>
  <c r="E1255" i="3"/>
  <c r="F1254" i="3"/>
  <c r="E1254" i="3"/>
  <c r="F1253" i="3"/>
  <c r="E1253" i="3"/>
  <c r="F1252" i="3"/>
  <c r="E1252" i="3"/>
  <c r="F1251" i="3"/>
  <c r="E1251" i="3"/>
  <c r="F1250" i="3"/>
  <c r="E1250" i="3"/>
  <c r="F1249" i="3"/>
  <c r="E1249" i="3"/>
  <c r="F1248" i="3"/>
  <c r="E1248" i="3"/>
  <c r="F1247" i="3"/>
  <c r="E1247" i="3"/>
  <c r="F1246" i="3"/>
  <c r="E1246" i="3"/>
  <c r="F1245" i="3"/>
  <c r="E1245" i="3"/>
  <c r="F1244" i="3"/>
  <c r="E1244" i="3"/>
  <c r="F1243" i="3"/>
  <c r="E1243" i="3"/>
  <c r="F1242" i="3"/>
  <c r="E1242" i="3"/>
  <c r="F1241" i="3"/>
  <c r="E1241" i="3"/>
  <c r="F1240" i="3"/>
  <c r="E1240" i="3"/>
  <c r="F1239" i="3"/>
  <c r="E1239" i="3"/>
  <c r="F1238" i="3"/>
  <c r="E1238" i="3"/>
  <c r="F1237" i="3"/>
  <c r="E1237" i="3"/>
  <c r="F1236" i="3"/>
  <c r="E1236" i="3"/>
  <c r="F1235" i="3"/>
  <c r="E1235" i="3"/>
  <c r="F1234" i="3"/>
  <c r="E1234" i="3"/>
  <c r="F1233" i="3"/>
  <c r="E1233" i="3"/>
  <c r="F1232" i="3"/>
  <c r="E1232" i="3"/>
  <c r="F1231" i="3"/>
  <c r="E1231" i="3"/>
  <c r="F1230" i="3"/>
  <c r="E1230" i="3"/>
  <c r="F1229" i="3"/>
  <c r="E1229" i="3"/>
  <c r="F1228" i="3"/>
  <c r="E1228" i="3"/>
  <c r="F1227" i="3"/>
  <c r="E1227" i="3"/>
  <c r="F1226" i="3"/>
  <c r="E1226" i="3"/>
  <c r="F1225" i="3"/>
  <c r="E1225" i="3"/>
  <c r="F1224" i="3"/>
  <c r="E1224" i="3"/>
  <c r="F1223" i="3"/>
  <c r="E1223" i="3"/>
  <c r="F1222" i="3"/>
  <c r="E1222" i="3"/>
  <c r="F1221" i="3"/>
  <c r="E1221" i="3"/>
  <c r="F1220" i="3"/>
  <c r="E1220" i="3"/>
  <c r="F1219" i="3"/>
  <c r="E1219" i="3"/>
  <c r="F1218" i="3"/>
  <c r="E1218" i="3"/>
  <c r="F1217" i="3"/>
  <c r="E1217" i="3"/>
  <c r="F1216" i="3"/>
  <c r="E1216" i="3"/>
  <c r="F1215" i="3"/>
  <c r="E1215" i="3"/>
  <c r="F1214" i="3"/>
  <c r="E1214" i="3"/>
  <c r="F1213" i="3"/>
  <c r="E1213" i="3"/>
  <c r="F1212" i="3"/>
  <c r="E1212" i="3"/>
  <c r="F1211" i="3"/>
  <c r="E1211" i="3"/>
  <c r="F1210" i="3"/>
  <c r="E1210" i="3"/>
  <c r="F1209" i="3"/>
  <c r="E1209" i="3"/>
  <c r="F1208" i="3"/>
  <c r="E1208" i="3"/>
  <c r="F1207" i="3"/>
  <c r="E1207" i="3"/>
  <c r="F1206" i="3"/>
  <c r="E1206" i="3"/>
  <c r="F1205" i="3"/>
  <c r="E1205" i="3"/>
  <c r="F1204" i="3"/>
  <c r="E1204" i="3"/>
  <c r="F1203" i="3"/>
  <c r="E1203" i="3"/>
  <c r="F1202" i="3"/>
  <c r="E1202" i="3"/>
  <c r="F1201" i="3"/>
  <c r="E1201" i="3"/>
  <c r="F1200" i="3"/>
  <c r="E1200" i="3"/>
  <c r="F1199" i="3"/>
  <c r="E1199" i="3"/>
  <c r="F1198" i="3"/>
  <c r="E1198" i="3"/>
  <c r="F1197" i="3"/>
  <c r="E1197" i="3"/>
  <c r="F1196" i="3"/>
  <c r="E1196" i="3"/>
  <c r="F1195" i="3"/>
  <c r="E1195" i="3"/>
  <c r="F1194" i="3"/>
  <c r="E1194" i="3"/>
  <c r="F1193" i="3"/>
  <c r="E1193" i="3"/>
  <c r="F1192" i="3"/>
  <c r="E1192" i="3"/>
  <c r="F1191" i="3"/>
  <c r="E1191" i="3"/>
  <c r="F1190" i="3"/>
  <c r="E1190" i="3"/>
  <c r="F1189" i="3"/>
  <c r="E1189" i="3"/>
  <c r="F1188" i="3"/>
  <c r="E1188" i="3"/>
  <c r="F1187" i="3"/>
  <c r="E1187" i="3"/>
  <c r="F1186" i="3"/>
  <c r="E1186" i="3"/>
  <c r="F1185" i="3"/>
  <c r="E1185" i="3"/>
  <c r="F1184" i="3"/>
  <c r="E1184" i="3"/>
  <c r="F1183" i="3"/>
  <c r="E1183" i="3"/>
  <c r="F1182" i="3"/>
  <c r="E1182" i="3"/>
  <c r="F1181" i="3"/>
  <c r="E1181" i="3"/>
  <c r="F1180" i="3"/>
  <c r="E1180" i="3"/>
  <c r="F1179" i="3"/>
  <c r="E1179" i="3"/>
  <c r="F1178" i="3"/>
  <c r="E1178" i="3"/>
  <c r="F1177" i="3"/>
  <c r="E1177" i="3"/>
  <c r="F1176" i="3"/>
  <c r="E1176" i="3"/>
  <c r="F1175" i="3"/>
  <c r="E1175" i="3"/>
  <c r="F1174" i="3"/>
  <c r="E1174" i="3"/>
  <c r="F1173" i="3"/>
  <c r="E1173" i="3"/>
  <c r="F1172" i="3"/>
  <c r="E1172" i="3"/>
  <c r="F1171" i="3"/>
  <c r="E1171" i="3"/>
  <c r="F1170" i="3"/>
  <c r="E1170" i="3"/>
  <c r="F1169" i="3"/>
  <c r="E1169" i="3"/>
  <c r="F1168" i="3"/>
  <c r="E1168" i="3"/>
  <c r="F1167" i="3"/>
  <c r="E1167" i="3"/>
  <c r="F1166" i="3"/>
  <c r="E1166" i="3"/>
  <c r="F1165" i="3"/>
  <c r="E1165" i="3"/>
  <c r="F1164" i="3"/>
  <c r="E1164" i="3"/>
  <c r="F1163" i="3"/>
  <c r="E1163" i="3"/>
  <c r="F1162" i="3"/>
  <c r="E1162" i="3"/>
  <c r="F1161" i="3"/>
  <c r="E1161" i="3"/>
  <c r="F1160" i="3"/>
  <c r="E1160" i="3"/>
  <c r="F1159" i="3"/>
  <c r="E1159" i="3"/>
  <c r="F1158" i="3"/>
  <c r="E1158" i="3"/>
  <c r="F1157" i="3"/>
  <c r="E1157" i="3"/>
  <c r="F1156" i="3"/>
  <c r="E1156" i="3"/>
  <c r="F1155" i="3"/>
  <c r="E1155" i="3"/>
  <c r="F1154" i="3"/>
  <c r="E1154" i="3"/>
  <c r="F1153" i="3"/>
  <c r="E1153" i="3"/>
  <c r="F1152" i="3"/>
  <c r="E1152" i="3"/>
  <c r="F1151" i="3"/>
  <c r="E1151" i="3"/>
  <c r="F1150" i="3"/>
  <c r="E1150" i="3"/>
  <c r="F1149" i="3"/>
  <c r="E1149" i="3"/>
  <c r="F1148" i="3"/>
  <c r="E1148" i="3"/>
  <c r="F1147" i="3"/>
  <c r="E1147" i="3"/>
  <c r="F1146" i="3"/>
  <c r="E1146" i="3"/>
  <c r="F1145" i="3"/>
  <c r="E1145" i="3"/>
  <c r="F1144" i="3"/>
  <c r="E1144" i="3"/>
  <c r="F1143" i="3"/>
  <c r="E1143" i="3"/>
  <c r="F1142" i="3"/>
  <c r="E1142" i="3"/>
  <c r="F1141" i="3"/>
  <c r="E1141" i="3"/>
  <c r="F1140" i="3"/>
  <c r="E1140" i="3"/>
  <c r="F1139" i="3"/>
  <c r="E1139" i="3"/>
  <c r="F1138" i="3"/>
  <c r="E1138" i="3"/>
  <c r="F1137" i="3"/>
  <c r="E1137" i="3"/>
  <c r="F1136" i="3"/>
  <c r="E1136" i="3"/>
  <c r="F1135" i="3"/>
  <c r="E1135" i="3"/>
  <c r="F1134" i="3"/>
  <c r="E1134" i="3"/>
  <c r="F1133" i="3"/>
  <c r="E1133" i="3"/>
  <c r="F1132" i="3"/>
  <c r="E1132" i="3"/>
  <c r="F1131" i="3"/>
  <c r="E1131" i="3"/>
  <c r="F1130" i="3"/>
  <c r="E1130" i="3"/>
  <c r="F1129" i="3"/>
  <c r="E1129" i="3"/>
  <c r="F1128" i="3"/>
  <c r="E1128" i="3"/>
  <c r="F1127" i="3"/>
  <c r="E1127" i="3"/>
  <c r="F1126" i="3"/>
  <c r="E1126" i="3"/>
  <c r="F1125" i="3"/>
  <c r="E1125" i="3"/>
  <c r="F1124" i="3"/>
  <c r="E1124" i="3"/>
  <c r="F1123" i="3"/>
  <c r="E1123" i="3"/>
  <c r="F1122" i="3"/>
  <c r="E1122" i="3"/>
  <c r="F1121" i="3"/>
  <c r="E1121" i="3"/>
  <c r="F1120" i="3"/>
  <c r="E1120" i="3"/>
  <c r="F1119" i="3"/>
  <c r="E1119" i="3"/>
  <c r="F1118" i="3"/>
  <c r="E1118" i="3"/>
  <c r="F1117" i="3"/>
  <c r="E1117" i="3"/>
  <c r="F1116" i="3"/>
  <c r="E1116" i="3"/>
  <c r="F1115" i="3"/>
  <c r="E1115" i="3"/>
  <c r="F1114" i="3"/>
  <c r="E1114" i="3"/>
  <c r="F1113" i="3"/>
  <c r="E1113" i="3"/>
  <c r="F1112" i="3"/>
  <c r="E1112" i="3"/>
  <c r="F1111" i="3"/>
  <c r="E1111" i="3"/>
  <c r="F1110" i="3"/>
  <c r="E1110" i="3"/>
  <c r="F1109" i="3"/>
  <c r="E1109" i="3"/>
  <c r="F1108" i="3"/>
  <c r="E1108" i="3"/>
  <c r="F1107" i="3"/>
  <c r="E1107" i="3"/>
  <c r="F1106" i="3"/>
  <c r="E1106" i="3"/>
  <c r="F1105" i="3"/>
  <c r="E1105" i="3"/>
  <c r="F1104" i="3"/>
  <c r="E1104" i="3"/>
  <c r="F1103" i="3"/>
  <c r="E1103" i="3"/>
  <c r="F1102" i="3"/>
  <c r="E1102" i="3"/>
  <c r="F1101" i="3"/>
  <c r="E1101" i="3"/>
  <c r="F1100" i="3"/>
  <c r="E1100" i="3"/>
  <c r="F1099" i="3"/>
  <c r="E1099" i="3"/>
  <c r="F1098" i="3"/>
  <c r="E1098" i="3"/>
  <c r="F1097" i="3"/>
  <c r="E1097" i="3"/>
  <c r="F1096" i="3"/>
  <c r="E1096" i="3"/>
  <c r="F1095" i="3"/>
  <c r="E1095" i="3"/>
  <c r="F1094" i="3"/>
  <c r="E1094" i="3"/>
  <c r="F1093" i="3"/>
  <c r="E1093" i="3"/>
  <c r="F1092" i="3"/>
  <c r="E1092" i="3"/>
  <c r="F1091" i="3"/>
  <c r="E1091" i="3"/>
  <c r="F1090" i="3"/>
  <c r="E1090" i="3"/>
  <c r="F1089" i="3"/>
  <c r="E1089" i="3"/>
  <c r="F1088" i="3"/>
  <c r="E1088" i="3"/>
  <c r="F1087" i="3"/>
  <c r="E1087" i="3"/>
  <c r="F1086" i="3"/>
  <c r="E1086" i="3"/>
  <c r="F1085" i="3"/>
  <c r="E1085" i="3"/>
  <c r="F1084" i="3"/>
  <c r="E1084" i="3"/>
  <c r="F1083" i="3"/>
  <c r="E1083" i="3"/>
  <c r="F1082" i="3"/>
  <c r="E1082" i="3"/>
  <c r="F1081" i="3"/>
  <c r="E1081" i="3"/>
  <c r="F1080" i="3"/>
  <c r="E1080" i="3"/>
  <c r="F1079" i="3"/>
  <c r="E1079" i="3"/>
  <c r="F1078" i="3"/>
  <c r="E1078" i="3"/>
  <c r="F1077" i="3"/>
  <c r="E1077" i="3"/>
  <c r="F1076" i="3"/>
  <c r="E1076" i="3"/>
  <c r="F1075" i="3"/>
  <c r="E1075" i="3"/>
  <c r="F1074" i="3"/>
  <c r="E1074" i="3"/>
  <c r="F1073" i="3"/>
  <c r="E1073" i="3"/>
  <c r="F1072" i="3"/>
  <c r="E1072" i="3"/>
  <c r="F1071" i="3"/>
  <c r="E1071" i="3"/>
  <c r="F1070" i="3"/>
  <c r="E1070" i="3"/>
  <c r="F1069" i="3"/>
  <c r="E1069" i="3"/>
  <c r="F1068" i="3"/>
  <c r="E1068" i="3"/>
  <c r="F1067" i="3"/>
  <c r="E1067" i="3"/>
  <c r="F1066" i="3"/>
  <c r="E1066" i="3"/>
  <c r="F1065" i="3"/>
  <c r="E1065" i="3"/>
  <c r="F1064" i="3"/>
  <c r="E1064" i="3"/>
  <c r="F1063" i="3"/>
  <c r="E1063" i="3"/>
  <c r="F1062" i="3"/>
  <c r="E1062" i="3"/>
  <c r="F1061" i="3"/>
  <c r="E1061" i="3"/>
  <c r="F1060" i="3"/>
  <c r="E1060" i="3"/>
  <c r="F1059" i="3"/>
  <c r="E1059" i="3"/>
  <c r="F1058" i="3"/>
  <c r="E1058" i="3"/>
  <c r="F1057" i="3"/>
  <c r="E1057" i="3"/>
  <c r="F1056" i="3"/>
  <c r="E1056" i="3"/>
  <c r="F1055" i="3"/>
  <c r="E1055" i="3"/>
  <c r="F1054" i="3"/>
  <c r="E1054" i="3"/>
  <c r="F1053" i="3"/>
  <c r="E1053" i="3"/>
  <c r="F1052" i="3"/>
  <c r="E1052" i="3"/>
  <c r="F1051" i="3"/>
  <c r="E1051" i="3"/>
  <c r="F1050" i="3"/>
  <c r="E1050" i="3"/>
  <c r="F1049" i="3"/>
  <c r="E1049" i="3"/>
  <c r="F1048" i="3"/>
  <c r="E1048" i="3"/>
  <c r="F1047" i="3"/>
  <c r="E1047" i="3"/>
  <c r="F1046" i="3"/>
  <c r="E1046" i="3"/>
  <c r="F1045" i="3"/>
  <c r="E1045" i="3"/>
  <c r="F1044" i="3"/>
  <c r="E1044" i="3"/>
  <c r="F1043" i="3"/>
  <c r="E1043" i="3"/>
  <c r="F1042" i="3"/>
  <c r="E1042" i="3"/>
  <c r="F1041" i="3"/>
  <c r="E1041" i="3"/>
  <c r="F1040" i="3"/>
  <c r="E1040" i="3"/>
  <c r="F1039" i="3"/>
  <c r="E1039" i="3"/>
  <c r="F1038" i="3"/>
  <c r="E1038" i="3"/>
  <c r="F1037" i="3"/>
  <c r="E1037" i="3"/>
  <c r="F1036" i="3"/>
  <c r="E1036" i="3"/>
  <c r="F1035" i="3"/>
  <c r="E1035" i="3"/>
  <c r="F1034" i="3"/>
  <c r="E1034" i="3"/>
  <c r="F1033" i="3"/>
  <c r="E1033" i="3"/>
  <c r="F1032" i="3"/>
  <c r="E1032" i="3"/>
  <c r="F1031" i="3"/>
  <c r="E1031" i="3"/>
  <c r="F1030" i="3"/>
  <c r="E1030" i="3"/>
  <c r="F1029" i="3"/>
  <c r="E1029" i="3"/>
  <c r="F1028" i="3"/>
  <c r="E1028" i="3"/>
  <c r="F1027" i="3"/>
  <c r="E1027" i="3"/>
  <c r="F1026" i="3"/>
  <c r="E1026" i="3"/>
  <c r="F1025" i="3"/>
  <c r="E1025" i="3"/>
  <c r="F1024" i="3"/>
  <c r="E1024" i="3"/>
  <c r="F1023" i="3"/>
  <c r="E1023" i="3"/>
  <c r="F1022" i="3"/>
  <c r="E1022" i="3"/>
  <c r="F1021" i="3"/>
  <c r="E1021" i="3"/>
  <c r="F1020" i="3"/>
  <c r="E1020" i="3"/>
  <c r="F1019" i="3"/>
  <c r="E1019" i="3"/>
  <c r="F1018" i="3"/>
  <c r="E1018" i="3"/>
  <c r="F1017" i="3"/>
  <c r="E1017" i="3"/>
  <c r="F1016" i="3"/>
  <c r="E1016" i="3"/>
  <c r="F1015" i="3"/>
  <c r="E1015" i="3"/>
  <c r="F1014" i="3"/>
  <c r="E1014" i="3"/>
  <c r="F1013" i="3"/>
  <c r="E1013" i="3"/>
  <c r="F1012" i="3"/>
  <c r="E1012" i="3"/>
  <c r="F1011" i="3"/>
  <c r="E1011" i="3"/>
  <c r="F1010" i="3"/>
  <c r="E1010" i="3"/>
  <c r="F1009" i="3"/>
  <c r="E1009" i="3"/>
  <c r="F1008" i="3"/>
  <c r="E1008" i="3"/>
  <c r="F1007" i="3"/>
  <c r="E1007" i="3"/>
  <c r="F1006" i="3"/>
  <c r="E1006" i="3"/>
  <c r="F1005" i="3"/>
  <c r="E1005" i="3"/>
  <c r="F1004" i="3"/>
  <c r="E1004" i="3"/>
  <c r="F1003" i="3"/>
  <c r="E1003" i="3"/>
  <c r="F1002" i="3"/>
  <c r="E1002" i="3"/>
  <c r="F1001" i="3"/>
  <c r="E1001" i="3"/>
  <c r="F1000" i="3"/>
  <c r="E1000" i="3"/>
  <c r="F999" i="3"/>
  <c r="E999" i="3"/>
  <c r="F998" i="3"/>
  <c r="E998" i="3"/>
  <c r="F997" i="3"/>
  <c r="E997" i="3"/>
  <c r="F996" i="3"/>
  <c r="E996" i="3"/>
  <c r="F995" i="3"/>
  <c r="E995" i="3"/>
  <c r="F994" i="3"/>
  <c r="E994" i="3"/>
  <c r="F993" i="3"/>
  <c r="E993" i="3"/>
  <c r="F992" i="3"/>
  <c r="E992" i="3"/>
  <c r="F991" i="3"/>
  <c r="E991" i="3"/>
  <c r="F990" i="3"/>
  <c r="E990" i="3"/>
  <c r="F989" i="3"/>
  <c r="E989" i="3"/>
  <c r="F988" i="3"/>
  <c r="E988" i="3"/>
  <c r="F987" i="3"/>
  <c r="E987" i="3"/>
  <c r="F986" i="3"/>
  <c r="E986" i="3"/>
  <c r="F985" i="3"/>
  <c r="E985" i="3"/>
  <c r="F984" i="3"/>
  <c r="E984" i="3"/>
  <c r="F983" i="3"/>
  <c r="E983" i="3"/>
  <c r="F982" i="3"/>
  <c r="E982" i="3"/>
  <c r="F981" i="3"/>
  <c r="E981" i="3"/>
  <c r="F980" i="3"/>
  <c r="E980" i="3"/>
  <c r="F979" i="3"/>
  <c r="E979" i="3"/>
  <c r="F978" i="3"/>
  <c r="E978" i="3"/>
  <c r="F977" i="3"/>
  <c r="E977" i="3"/>
  <c r="F976" i="3"/>
  <c r="E976" i="3"/>
  <c r="F975" i="3"/>
  <c r="E975" i="3"/>
  <c r="F974" i="3"/>
  <c r="E974" i="3"/>
  <c r="F973" i="3"/>
  <c r="E973" i="3"/>
  <c r="F972" i="3"/>
  <c r="E972" i="3"/>
  <c r="F971" i="3"/>
  <c r="E971" i="3"/>
  <c r="F970" i="3"/>
  <c r="E970" i="3"/>
  <c r="F969" i="3"/>
  <c r="E969" i="3"/>
  <c r="F968" i="3"/>
  <c r="E968" i="3"/>
  <c r="F967" i="3"/>
  <c r="E967" i="3"/>
  <c r="F966" i="3"/>
  <c r="E966" i="3"/>
  <c r="F965" i="3"/>
  <c r="E965" i="3"/>
  <c r="F964" i="3"/>
  <c r="E964" i="3"/>
  <c r="F963" i="3"/>
  <c r="E963" i="3"/>
  <c r="F962" i="3"/>
  <c r="E962" i="3"/>
  <c r="F961" i="3"/>
  <c r="E961" i="3"/>
  <c r="F960" i="3"/>
  <c r="E960" i="3"/>
  <c r="F959" i="3"/>
  <c r="E959" i="3"/>
  <c r="F958" i="3"/>
  <c r="E958" i="3"/>
  <c r="F957" i="3"/>
  <c r="E957" i="3"/>
  <c r="F956" i="3"/>
  <c r="E956" i="3"/>
  <c r="F955" i="3"/>
  <c r="E955" i="3"/>
  <c r="F954" i="3"/>
  <c r="E954" i="3"/>
  <c r="F953" i="3"/>
  <c r="E953" i="3"/>
  <c r="F952" i="3"/>
  <c r="E952" i="3"/>
  <c r="F951" i="3"/>
  <c r="E951" i="3"/>
  <c r="F950" i="3"/>
  <c r="E950" i="3"/>
  <c r="F949" i="3"/>
  <c r="E949" i="3"/>
  <c r="F948" i="3"/>
  <c r="E948" i="3"/>
  <c r="F947" i="3"/>
  <c r="E947" i="3"/>
  <c r="F946" i="3"/>
  <c r="E946" i="3"/>
  <c r="F945" i="3"/>
  <c r="E945" i="3"/>
  <c r="F944" i="3"/>
  <c r="E944" i="3"/>
  <c r="F943" i="3"/>
  <c r="E943" i="3"/>
  <c r="F942" i="3"/>
  <c r="E942" i="3"/>
  <c r="F941" i="3"/>
  <c r="E941" i="3"/>
  <c r="F940" i="3"/>
  <c r="E940" i="3"/>
  <c r="F939" i="3"/>
  <c r="E939" i="3"/>
  <c r="F938" i="3"/>
  <c r="E938" i="3"/>
  <c r="F937" i="3"/>
  <c r="E937" i="3"/>
  <c r="F936" i="3"/>
  <c r="E936" i="3"/>
  <c r="F935" i="3"/>
  <c r="E935" i="3"/>
  <c r="F934" i="3"/>
  <c r="E934" i="3"/>
  <c r="F933" i="3"/>
  <c r="E933" i="3"/>
  <c r="F932" i="3"/>
  <c r="E932" i="3"/>
  <c r="F931" i="3"/>
  <c r="E931" i="3"/>
  <c r="F930" i="3"/>
  <c r="E930" i="3"/>
  <c r="F929" i="3"/>
  <c r="E929" i="3"/>
  <c r="F928" i="3"/>
  <c r="E928" i="3"/>
  <c r="F927" i="3"/>
  <c r="E927" i="3"/>
  <c r="F926" i="3"/>
  <c r="E926" i="3"/>
  <c r="F925" i="3"/>
  <c r="E925" i="3"/>
  <c r="F924" i="3"/>
  <c r="E924" i="3"/>
  <c r="F923" i="3"/>
  <c r="E923" i="3"/>
  <c r="F922" i="3"/>
  <c r="E922" i="3"/>
  <c r="F921" i="3"/>
  <c r="E921" i="3"/>
  <c r="F920" i="3"/>
  <c r="E920" i="3"/>
  <c r="F919" i="3"/>
  <c r="E919" i="3"/>
  <c r="F918" i="3"/>
  <c r="E918" i="3"/>
  <c r="F917" i="3"/>
  <c r="E917" i="3"/>
  <c r="F916" i="3"/>
  <c r="E916" i="3"/>
  <c r="F915" i="3"/>
  <c r="E915" i="3"/>
  <c r="F914" i="3"/>
  <c r="E914" i="3"/>
  <c r="F913" i="3"/>
  <c r="E913" i="3"/>
  <c r="F912" i="3"/>
  <c r="E912" i="3"/>
  <c r="F911" i="3"/>
  <c r="E911" i="3"/>
  <c r="F910" i="3"/>
  <c r="E910" i="3"/>
  <c r="F909" i="3"/>
  <c r="E909" i="3"/>
  <c r="F908" i="3"/>
  <c r="E908" i="3"/>
  <c r="F907" i="3"/>
  <c r="E907" i="3"/>
  <c r="F906" i="3"/>
  <c r="E906" i="3"/>
  <c r="F905" i="3"/>
  <c r="E905" i="3"/>
  <c r="F904" i="3"/>
  <c r="E904" i="3"/>
  <c r="F903" i="3"/>
  <c r="E903" i="3"/>
  <c r="F902" i="3"/>
  <c r="E902" i="3"/>
  <c r="F901" i="3"/>
  <c r="E901" i="3"/>
  <c r="F900" i="3"/>
  <c r="E900" i="3"/>
  <c r="F899" i="3"/>
  <c r="E899" i="3"/>
  <c r="F898" i="3"/>
  <c r="E898" i="3"/>
  <c r="F897" i="3"/>
  <c r="E897" i="3"/>
  <c r="F896" i="3"/>
  <c r="E896" i="3"/>
  <c r="F895" i="3"/>
  <c r="E895" i="3"/>
  <c r="F894" i="3"/>
  <c r="E894" i="3"/>
  <c r="F893" i="3"/>
  <c r="E893" i="3"/>
  <c r="F892" i="3"/>
  <c r="E892" i="3"/>
  <c r="F891" i="3"/>
  <c r="E891" i="3"/>
  <c r="F890" i="3"/>
  <c r="E890" i="3"/>
  <c r="F889" i="3"/>
  <c r="E889" i="3"/>
  <c r="F888" i="3"/>
  <c r="E888" i="3"/>
  <c r="F887" i="3"/>
  <c r="E887" i="3"/>
  <c r="F886" i="3"/>
  <c r="E886" i="3"/>
  <c r="F885" i="3"/>
  <c r="E885" i="3"/>
  <c r="F884" i="3"/>
  <c r="E884" i="3"/>
  <c r="F883" i="3"/>
  <c r="E883" i="3"/>
  <c r="F882" i="3"/>
  <c r="E882" i="3"/>
  <c r="F881" i="3"/>
  <c r="E881" i="3"/>
  <c r="F880" i="3"/>
  <c r="E880" i="3"/>
  <c r="F879" i="3"/>
  <c r="E879" i="3"/>
  <c r="F878" i="3"/>
  <c r="E878" i="3"/>
  <c r="F877" i="3"/>
  <c r="E877" i="3"/>
  <c r="F876" i="3"/>
  <c r="E876" i="3"/>
  <c r="F875" i="3"/>
  <c r="E875" i="3"/>
  <c r="F874" i="3"/>
  <c r="E874" i="3"/>
  <c r="F873" i="3"/>
  <c r="E873" i="3"/>
  <c r="F872" i="3"/>
  <c r="E872" i="3"/>
  <c r="F871" i="3"/>
  <c r="E871" i="3"/>
  <c r="F870" i="3"/>
  <c r="E870" i="3"/>
  <c r="F869" i="3"/>
  <c r="E869" i="3"/>
  <c r="F868" i="3"/>
  <c r="E868" i="3"/>
  <c r="F867" i="3"/>
  <c r="E867" i="3"/>
  <c r="F866" i="3"/>
  <c r="E866" i="3"/>
  <c r="F865" i="3"/>
  <c r="E865" i="3"/>
  <c r="F864" i="3"/>
  <c r="E864" i="3"/>
  <c r="F863" i="3"/>
  <c r="E863" i="3"/>
  <c r="F862" i="3"/>
  <c r="E862" i="3"/>
  <c r="F861" i="3"/>
  <c r="E861" i="3"/>
  <c r="F860" i="3"/>
  <c r="E860" i="3"/>
  <c r="F859" i="3"/>
  <c r="E859" i="3"/>
  <c r="F858" i="3"/>
  <c r="E858" i="3"/>
  <c r="F857" i="3"/>
  <c r="E857" i="3"/>
  <c r="F856" i="3"/>
  <c r="E856" i="3"/>
  <c r="F855" i="3"/>
  <c r="E855" i="3"/>
  <c r="F854" i="3"/>
  <c r="E854" i="3"/>
  <c r="F853" i="3"/>
  <c r="E853" i="3"/>
  <c r="F852" i="3"/>
  <c r="E852" i="3"/>
  <c r="F851" i="3"/>
  <c r="E851" i="3"/>
  <c r="F850" i="3"/>
  <c r="E850" i="3"/>
  <c r="F849" i="3"/>
  <c r="E849" i="3"/>
  <c r="F848" i="3"/>
  <c r="E848" i="3"/>
  <c r="F847" i="3"/>
  <c r="E847" i="3"/>
  <c r="F846" i="3"/>
  <c r="E846" i="3"/>
  <c r="F845" i="3"/>
  <c r="E845" i="3"/>
  <c r="F844" i="3"/>
  <c r="E844" i="3"/>
  <c r="F843" i="3"/>
  <c r="E843" i="3"/>
  <c r="F842" i="3"/>
  <c r="E842" i="3"/>
  <c r="F841" i="3"/>
  <c r="E841" i="3"/>
  <c r="F840" i="3"/>
  <c r="E840" i="3"/>
  <c r="F839" i="3"/>
  <c r="E839" i="3"/>
  <c r="F838" i="3"/>
  <c r="E838" i="3"/>
  <c r="F837" i="3"/>
  <c r="E837" i="3"/>
  <c r="F836" i="3"/>
  <c r="E836" i="3"/>
  <c r="F835" i="3"/>
  <c r="E835" i="3"/>
  <c r="F834" i="3"/>
  <c r="E834" i="3"/>
  <c r="F833" i="3"/>
  <c r="E833" i="3"/>
  <c r="F832" i="3"/>
  <c r="E832" i="3"/>
  <c r="F831" i="3"/>
  <c r="E831" i="3"/>
  <c r="F830" i="3"/>
  <c r="E830" i="3"/>
  <c r="F829" i="3"/>
  <c r="E829" i="3"/>
  <c r="F828" i="3"/>
  <c r="E828" i="3"/>
  <c r="F827" i="3"/>
  <c r="E827" i="3"/>
  <c r="F826" i="3"/>
  <c r="E826" i="3"/>
  <c r="F825" i="3"/>
  <c r="E825" i="3"/>
  <c r="F824" i="3"/>
  <c r="E824" i="3"/>
  <c r="F823" i="3"/>
  <c r="E823" i="3"/>
  <c r="F822" i="3"/>
  <c r="E822" i="3"/>
  <c r="F821" i="3"/>
  <c r="E821" i="3"/>
  <c r="F820" i="3"/>
  <c r="E820" i="3"/>
  <c r="F819" i="3"/>
  <c r="E819" i="3"/>
  <c r="F818" i="3"/>
  <c r="E818" i="3"/>
  <c r="F817" i="3"/>
  <c r="E817" i="3"/>
  <c r="F816" i="3"/>
  <c r="E816" i="3"/>
  <c r="F815" i="3"/>
  <c r="E815" i="3"/>
  <c r="F814" i="3"/>
  <c r="E814" i="3"/>
  <c r="F813" i="3"/>
  <c r="E813" i="3"/>
  <c r="F812" i="3"/>
  <c r="E812" i="3"/>
  <c r="F811" i="3"/>
  <c r="E811" i="3"/>
  <c r="F810" i="3"/>
  <c r="E810" i="3"/>
  <c r="F809" i="3"/>
  <c r="E809" i="3"/>
  <c r="F808" i="3"/>
  <c r="E808" i="3"/>
  <c r="F807" i="3"/>
  <c r="E807" i="3"/>
  <c r="F806" i="3"/>
  <c r="E806" i="3"/>
  <c r="F805" i="3"/>
  <c r="E805" i="3"/>
  <c r="F804" i="3"/>
  <c r="E804" i="3"/>
  <c r="F803" i="3"/>
  <c r="E803" i="3"/>
  <c r="F802" i="3"/>
  <c r="E802" i="3"/>
  <c r="F801" i="3"/>
  <c r="E801" i="3"/>
  <c r="F800" i="3"/>
  <c r="E800" i="3"/>
  <c r="F799" i="3"/>
  <c r="E799" i="3"/>
  <c r="F798" i="3"/>
  <c r="E798" i="3"/>
  <c r="F797" i="3"/>
  <c r="E797" i="3"/>
  <c r="F796" i="3"/>
  <c r="E796" i="3"/>
  <c r="F795" i="3"/>
  <c r="E795" i="3"/>
  <c r="F794" i="3"/>
  <c r="E794" i="3"/>
  <c r="F793" i="3"/>
  <c r="E793" i="3"/>
  <c r="F792" i="3"/>
  <c r="E792" i="3"/>
  <c r="F791" i="3"/>
  <c r="E791" i="3"/>
  <c r="F790" i="3"/>
  <c r="E790" i="3"/>
  <c r="F789" i="3"/>
  <c r="E789" i="3"/>
  <c r="F788" i="3"/>
  <c r="E788" i="3"/>
  <c r="F787" i="3"/>
  <c r="E787" i="3"/>
  <c r="F786" i="3"/>
  <c r="E786" i="3"/>
  <c r="F785" i="3"/>
  <c r="E785" i="3"/>
  <c r="F784" i="3"/>
  <c r="E784" i="3"/>
  <c r="F783" i="3"/>
  <c r="E783" i="3"/>
  <c r="F782" i="3"/>
  <c r="E782" i="3"/>
  <c r="F781" i="3"/>
  <c r="E781" i="3"/>
  <c r="F780" i="3"/>
  <c r="E780" i="3"/>
  <c r="F779" i="3"/>
  <c r="E779" i="3"/>
  <c r="F778" i="3"/>
  <c r="E778" i="3"/>
  <c r="F777" i="3"/>
  <c r="E777" i="3"/>
  <c r="F776" i="3"/>
  <c r="E776" i="3"/>
  <c r="F775" i="3"/>
  <c r="E775" i="3"/>
  <c r="F774" i="3"/>
  <c r="E774" i="3"/>
  <c r="F773" i="3"/>
  <c r="E773" i="3"/>
  <c r="F772" i="3"/>
  <c r="E772" i="3"/>
  <c r="F771" i="3"/>
  <c r="E771" i="3"/>
  <c r="F770" i="3"/>
  <c r="E770" i="3"/>
  <c r="F769" i="3"/>
  <c r="E769" i="3"/>
  <c r="F768" i="3"/>
  <c r="E768" i="3"/>
  <c r="F767" i="3"/>
  <c r="E767" i="3"/>
  <c r="F766" i="3"/>
  <c r="E766" i="3"/>
  <c r="F765" i="3"/>
  <c r="E765" i="3"/>
  <c r="F764" i="3"/>
  <c r="E764" i="3"/>
  <c r="F763" i="3"/>
  <c r="E763" i="3"/>
  <c r="F762" i="3"/>
  <c r="E762" i="3"/>
  <c r="F761" i="3"/>
  <c r="E761" i="3"/>
  <c r="F760" i="3"/>
  <c r="E760" i="3"/>
  <c r="F759" i="3"/>
  <c r="E759" i="3"/>
  <c r="F758" i="3"/>
  <c r="E758" i="3"/>
  <c r="F757" i="3"/>
  <c r="E757" i="3"/>
  <c r="F756" i="3"/>
  <c r="E756" i="3"/>
  <c r="F755" i="3"/>
  <c r="E755" i="3"/>
  <c r="F754" i="3"/>
  <c r="E754" i="3"/>
  <c r="F753" i="3"/>
  <c r="E753" i="3"/>
  <c r="F752" i="3"/>
  <c r="E752" i="3"/>
  <c r="F751" i="3"/>
  <c r="E751" i="3"/>
  <c r="F750" i="3"/>
  <c r="E750" i="3"/>
  <c r="F749" i="3"/>
  <c r="E749" i="3"/>
  <c r="F748" i="3"/>
  <c r="E748" i="3"/>
  <c r="F747" i="3"/>
  <c r="E747" i="3"/>
  <c r="F746" i="3"/>
  <c r="E746" i="3"/>
  <c r="F745" i="3"/>
  <c r="E745" i="3"/>
  <c r="F744" i="3"/>
  <c r="E744" i="3"/>
  <c r="F743" i="3"/>
  <c r="E743" i="3"/>
  <c r="F742" i="3"/>
  <c r="E742" i="3"/>
  <c r="F741" i="3"/>
  <c r="E741" i="3"/>
  <c r="F740" i="3"/>
  <c r="E740" i="3"/>
  <c r="F739" i="3"/>
  <c r="E739" i="3"/>
  <c r="F738" i="3"/>
  <c r="E738" i="3"/>
  <c r="F737" i="3"/>
  <c r="E737" i="3"/>
  <c r="F736" i="3"/>
  <c r="E736" i="3"/>
  <c r="F735" i="3"/>
  <c r="E735" i="3"/>
  <c r="F734" i="3"/>
  <c r="E734" i="3"/>
  <c r="F733" i="3"/>
  <c r="E733" i="3"/>
  <c r="F732" i="3"/>
  <c r="E732" i="3"/>
  <c r="F731" i="3"/>
  <c r="E731" i="3"/>
  <c r="F730" i="3"/>
  <c r="E730" i="3"/>
  <c r="F729" i="3"/>
  <c r="E729" i="3"/>
  <c r="F728" i="3"/>
  <c r="E728" i="3"/>
  <c r="F727" i="3"/>
  <c r="E727" i="3"/>
  <c r="F726" i="3"/>
  <c r="E726" i="3"/>
  <c r="F725" i="3"/>
  <c r="E725" i="3"/>
  <c r="F724" i="3"/>
  <c r="E724" i="3"/>
  <c r="F723" i="3"/>
  <c r="E723" i="3"/>
  <c r="F722" i="3"/>
  <c r="E722" i="3"/>
  <c r="F721" i="3"/>
  <c r="E721" i="3"/>
  <c r="F720" i="3"/>
  <c r="E720" i="3"/>
  <c r="F719" i="3"/>
  <c r="E719" i="3"/>
  <c r="F718" i="3"/>
  <c r="E718" i="3"/>
  <c r="F717" i="3"/>
  <c r="E717" i="3"/>
  <c r="F716" i="3"/>
  <c r="E716" i="3"/>
  <c r="F715" i="3"/>
  <c r="E715" i="3"/>
  <c r="F714" i="3"/>
  <c r="E714" i="3"/>
  <c r="F713" i="3"/>
  <c r="E713" i="3"/>
  <c r="F712" i="3"/>
  <c r="E712" i="3"/>
  <c r="F711" i="3"/>
  <c r="E711" i="3"/>
  <c r="F710" i="3"/>
  <c r="E710" i="3"/>
  <c r="F709" i="3"/>
  <c r="E709" i="3"/>
  <c r="F708" i="3"/>
  <c r="E708" i="3"/>
  <c r="F707" i="3"/>
  <c r="E707" i="3"/>
  <c r="F706" i="3"/>
  <c r="E706" i="3"/>
  <c r="F705" i="3"/>
  <c r="E705" i="3"/>
  <c r="F704" i="3"/>
  <c r="E704" i="3"/>
  <c r="F703" i="3"/>
  <c r="E703" i="3"/>
  <c r="F702" i="3"/>
  <c r="E702" i="3"/>
  <c r="F701" i="3"/>
  <c r="E701" i="3"/>
  <c r="F700" i="3"/>
  <c r="E700" i="3"/>
  <c r="F699" i="3"/>
  <c r="E699" i="3"/>
  <c r="F698" i="3"/>
  <c r="E698" i="3"/>
  <c r="F697" i="3"/>
  <c r="E697" i="3"/>
  <c r="F696" i="3"/>
  <c r="E696" i="3"/>
  <c r="F695" i="3"/>
  <c r="E695" i="3"/>
  <c r="F694" i="3"/>
  <c r="E694" i="3"/>
  <c r="F693" i="3"/>
  <c r="E693" i="3"/>
  <c r="F692" i="3"/>
  <c r="E692" i="3"/>
  <c r="F691" i="3"/>
  <c r="E691" i="3"/>
  <c r="F690" i="3"/>
  <c r="E690" i="3"/>
  <c r="F689" i="3"/>
  <c r="E689" i="3"/>
  <c r="F688" i="3"/>
  <c r="E688" i="3"/>
  <c r="F687" i="3"/>
  <c r="E687" i="3"/>
  <c r="F686" i="3"/>
  <c r="E686" i="3"/>
  <c r="F685" i="3"/>
  <c r="E685" i="3"/>
  <c r="F684" i="3"/>
  <c r="E684" i="3"/>
  <c r="F683" i="3"/>
  <c r="E683" i="3"/>
  <c r="F682" i="3"/>
  <c r="E682" i="3"/>
  <c r="F681" i="3"/>
  <c r="E681" i="3"/>
  <c r="F680" i="3"/>
  <c r="E680" i="3"/>
  <c r="F679" i="3"/>
  <c r="E679" i="3"/>
  <c r="F678" i="3"/>
  <c r="E678" i="3"/>
  <c r="F677" i="3"/>
  <c r="E677" i="3"/>
  <c r="F676" i="3"/>
  <c r="E676" i="3"/>
  <c r="F675" i="3"/>
  <c r="E675" i="3"/>
  <c r="F674" i="3"/>
  <c r="E674" i="3"/>
  <c r="F673" i="3"/>
  <c r="E673" i="3"/>
  <c r="F672" i="3"/>
  <c r="E672" i="3"/>
  <c r="F671" i="3"/>
  <c r="E671" i="3"/>
  <c r="F670" i="3"/>
  <c r="E670" i="3"/>
  <c r="F669" i="3"/>
  <c r="E669" i="3"/>
  <c r="F668" i="3"/>
  <c r="E668" i="3"/>
  <c r="F667" i="3"/>
  <c r="E667" i="3"/>
  <c r="F666" i="3"/>
  <c r="E666" i="3"/>
  <c r="F665" i="3"/>
  <c r="E665" i="3"/>
  <c r="F664" i="3"/>
  <c r="E664" i="3"/>
  <c r="F663" i="3"/>
  <c r="E663" i="3"/>
  <c r="F662" i="3"/>
  <c r="E662" i="3"/>
  <c r="F661" i="3"/>
  <c r="E661" i="3"/>
  <c r="F660" i="3"/>
  <c r="E660" i="3"/>
  <c r="F659" i="3"/>
  <c r="E659" i="3"/>
  <c r="F658" i="3"/>
  <c r="E658" i="3"/>
  <c r="F657" i="3"/>
  <c r="E657" i="3"/>
  <c r="F656" i="3"/>
  <c r="E656" i="3"/>
  <c r="F655" i="3"/>
  <c r="E655" i="3"/>
  <c r="F654" i="3"/>
  <c r="E654" i="3"/>
  <c r="F653" i="3"/>
  <c r="E653" i="3"/>
  <c r="F652" i="3"/>
  <c r="E652" i="3"/>
  <c r="F651" i="3"/>
  <c r="E651" i="3"/>
  <c r="F650" i="3"/>
  <c r="E650" i="3"/>
  <c r="F649" i="3"/>
  <c r="E649" i="3"/>
  <c r="F648" i="3"/>
  <c r="E648" i="3"/>
  <c r="F647" i="3"/>
  <c r="E647" i="3"/>
  <c r="F646" i="3"/>
  <c r="E646" i="3"/>
  <c r="F645" i="3"/>
  <c r="E645" i="3"/>
  <c r="F644" i="3"/>
  <c r="E644" i="3"/>
  <c r="F643" i="3"/>
  <c r="E643" i="3"/>
  <c r="F642" i="3"/>
  <c r="E642" i="3"/>
  <c r="F641" i="3"/>
  <c r="E641" i="3"/>
  <c r="F640" i="3"/>
  <c r="E640" i="3"/>
  <c r="F639" i="3"/>
  <c r="E639" i="3"/>
  <c r="F638" i="3"/>
  <c r="E638" i="3"/>
  <c r="F637" i="3"/>
  <c r="E637" i="3"/>
  <c r="F636" i="3"/>
  <c r="E636" i="3"/>
  <c r="F635" i="3"/>
  <c r="E635" i="3"/>
  <c r="F634" i="3"/>
  <c r="E634" i="3"/>
  <c r="F633" i="3"/>
  <c r="E633" i="3"/>
  <c r="F632" i="3"/>
  <c r="E632" i="3"/>
  <c r="F631" i="3"/>
  <c r="E631" i="3"/>
  <c r="F630" i="3"/>
  <c r="E630" i="3"/>
  <c r="F629" i="3"/>
  <c r="E629" i="3"/>
  <c r="F628" i="3"/>
  <c r="E628" i="3"/>
  <c r="F627" i="3"/>
  <c r="E627" i="3"/>
  <c r="F626" i="3"/>
  <c r="E626" i="3"/>
  <c r="F625" i="3"/>
  <c r="E625" i="3"/>
  <c r="F624" i="3"/>
  <c r="E624" i="3"/>
  <c r="F623" i="3"/>
  <c r="E623" i="3"/>
  <c r="F622" i="3"/>
  <c r="E622" i="3"/>
  <c r="F621" i="3"/>
  <c r="E621" i="3"/>
  <c r="F620" i="3"/>
  <c r="E620" i="3"/>
  <c r="F619" i="3"/>
  <c r="E619" i="3"/>
  <c r="F618" i="3"/>
  <c r="E618" i="3"/>
  <c r="F617" i="3"/>
  <c r="E617" i="3"/>
  <c r="F616" i="3"/>
  <c r="E616" i="3"/>
  <c r="F615" i="3"/>
  <c r="E615" i="3"/>
  <c r="F614" i="3"/>
  <c r="E614" i="3"/>
  <c r="F613" i="3"/>
  <c r="E613" i="3"/>
  <c r="F612" i="3"/>
  <c r="E612" i="3"/>
  <c r="F611" i="3"/>
  <c r="E611" i="3"/>
  <c r="F610" i="3"/>
  <c r="E610" i="3"/>
  <c r="F609" i="3"/>
  <c r="E609" i="3"/>
  <c r="F608" i="3"/>
  <c r="E608" i="3"/>
  <c r="F607" i="3"/>
  <c r="E607" i="3"/>
  <c r="F606" i="3"/>
  <c r="E606" i="3"/>
  <c r="F605" i="3"/>
  <c r="E605" i="3"/>
  <c r="F604" i="3"/>
  <c r="E604" i="3"/>
  <c r="F603" i="3"/>
  <c r="E603" i="3"/>
  <c r="F602" i="3"/>
  <c r="E602" i="3"/>
  <c r="F601" i="3"/>
  <c r="E601" i="3"/>
  <c r="F600" i="3"/>
  <c r="E600" i="3"/>
  <c r="F599" i="3"/>
  <c r="E599" i="3"/>
  <c r="F598" i="3"/>
  <c r="E598" i="3"/>
  <c r="F597" i="3"/>
  <c r="E597" i="3"/>
  <c r="F596" i="3"/>
  <c r="E596" i="3"/>
  <c r="F595" i="3"/>
  <c r="E595" i="3"/>
  <c r="F594" i="3"/>
  <c r="E594" i="3"/>
  <c r="F593" i="3"/>
  <c r="E593" i="3"/>
  <c r="F592" i="3"/>
  <c r="E592" i="3"/>
  <c r="F591" i="3"/>
  <c r="E591" i="3"/>
  <c r="F590" i="3"/>
  <c r="E590" i="3"/>
  <c r="F589" i="3"/>
  <c r="E589" i="3"/>
  <c r="F588" i="3"/>
  <c r="E588" i="3"/>
  <c r="F587" i="3"/>
  <c r="E587" i="3"/>
  <c r="F586" i="3"/>
  <c r="E586" i="3"/>
  <c r="F585" i="3"/>
  <c r="E585" i="3"/>
  <c r="F584" i="3"/>
  <c r="E584" i="3"/>
  <c r="F583" i="3"/>
  <c r="E583" i="3"/>
  <c r="F582" i="3"/>
  <c r="E582" i="3"/>
  <c r="F581" i="3"/>
  <c r="E581" i="3"/>
  <c r="F580" i="3"/>
  <c r="E580" i="3"/>
  <c r="F579" i="3"/>
  <c r="E579" i="3"/>
  <c r="F578" i="3"/>
  <c r="E578" i="3"/>
  <c r="F577" i="3"/>
  <c r="E577" i="3"/>
  <c r="F576" i="3"/>
  <c r="E576" i="3"/>
  <c r="F575" i="3"/>
  <c r="E575" i="3"/>
  <c r="F574" i="3"/>
  <c r="E574" i="3"/>
  <c r="F573" i="3"/>
  <c r="E573" i="3"/>
  <c r="F572" i="3"/>
  <c r="E572" i="3"/>
  <c r="F571" i="3"/>
  <c r="E571" i="3"/>
  <c r="F570" i="3"/>
  <c r="E570" i="3"/>
  <c r="F569" i="3"/>
  <c r="E569" i="3"/>
  <c r="F568" i="3"/>
  <c r="E568" i="3"/>
  <c r="F567" i="3"/>
  <c r="E567" i="3"/>
  <c r="F566" i="3"/>
  <c r="E566" i="3"/>
  <c r="F565" i="3"/>
  <c r="E565" i="3"/>
  <c r="F564" i="3"/>
  <c r="E564" i="3"/>
  <c r="F563" i="3"/>
  <c r="E563" i="3"/>
  <c r="F562" i="3"/>
  <c r="E562" i="3"/>
  <c r="F561" i="3"/>
  <c r="E561" i="3"/>
  <c r="F560" i="3"/>
  <c r="E560" i="3"/>
  <c r="F559" i="3"/>
  <c r="E559" i="3"/>
  <c r="F558" i="3"/>
  <c r="E558" i="3"/>
  <c r="F557" i="3"/>
  <c r="E557" i="3"/>
  <c r="F556" i="3"/>
  <c r="E556" i="3"/>
  <c r="F555" i="3"/>
  <c r="E555" i="3"/>
  <c r="F554" i="3"/>
  <c r="E554" i="3"/>
  <c r="F553" i="3"/>
  <c r="E553" i="3"/>
  <c r="F552" i="3"/>
  <c r="E552" i="3"/>
  <c r="F551" i="3"/>
  <c r="E551" i="3"/>
  <c r="F550" i="3"/>
  <c r="E550" i="3"/>
  <c r="F549" i="3"/>
  <c r="E549" i="3"/>
  <c r="F548" i="3"/>
  <c r="E548" i="3"/>
  <c r="F547" i="3"/>
  <c r="E547" i="3"/>
  <c r="F546" i="3"/>
  <c r="E546" i="3"/>
  <c r="F545" i="3"/>
  <c r="E545" i="3"/>
  <c r="F544" i="3"/>
  <c r="E544" i="3"/>
  <c r="F543" i="3"/>
  <c r="E543" i="3"/>
  <c r="F542" i="3"/>
  <c r="E542" i="3"/>
  <c r="F541" i="3"/>
  <c r="E541" i="3"/>
  <c r="F540" i="3"/>
  <c r="E540" i="3"/>
  <c r="F539" i="3"/>
  <c r="E539" i="3"/>
  <c r="F538" i="3"/>
  <c r="E538" i="3"/>
  <c r="F537" i="3"/>
  <c r="E537" i="3"/>
  <c r="F536" i="3"/>
  <c r="E536" i="3"/>
  <c r="F535" i="3"/>
  <c r="E535" i="3"/>
  <c r="F534" i="3"/>
  <c r="E534" i="3"/>
  <c r="F533" i="3"/>
  <c r="E533" i="3"/>
  <c r="F532" i="3"/>
  <c r="E532" i="3"/>
  <c r="F531" i="3"/>
  <c r="E531" i="3"/>
  <c r="F530" i="3"/>
  <c r="E530" i="3"/>
  <c r="F529" i="3"/>
  <c r="E529" i="3"/>
  <c r="F528" i="3"/>
  <c r="E528" i="3"/>
  <c r="F527" i="3"/>
  <c r="E527" i="3"/>
  <c r="F526" i="3"/>
  <c r="E526" i="3"/>
  <c r="F525" i="3"/>
  <c r="E525" i="3"/>
  <c r="F524" i="3"/>
  <c r="E524" i="3"/>
  <c r="F523" i="3"/>
  <c r="E523" i="3"/>
  <c r="F522" i="3"/>
  <c r="E522" i="3"/>
  <c r="F521" i="3"/>
  <c r="E521" i="3"/>
  <c r="F520" i="3"/>
  <c r="E520" i="3"/>
  <c r="F519" i="3"/>
  <c r="E519" i="3"/>
  <c r="F518" i="3"/>
  <c r="E518" i="3"/>
  <c r="F517" i="3"/>
  <c r="E517" i="3"/>
  <c r="F516" i="3"/>
  <c r="E516" i="3"/>
  <c r="F515" i="3"/>
  <c r="E515" i="3"/>
  <c r="F514" i="3"/>
  <c r="E514" i="3"/>
  <c r="F513" i="3"/>
  <c r="E513" i="3"/>
  <c r="F512" i="3"/>
  <c r="E512" i="3"/>
  <c r="F511" i="3"/>
  <c r="E511" i="3"/>
  <c r="F510" i="3"/>
  <c r="E510" i="3"/>
  <c r="F509" i="3"/>
  <c r="E509" i="3"/>
  <c r="F508" i="3"/>
  <c r="E508" i="3"/>
  <c r="F507" i="3"/>
  <c r="E507" i="3"/>
  <c r="F506" i="3"/>
  <c r="E506" i="3"/>
  <c r="F505" i="3"/>
  <c r="E505" i="3"/>
  <c r="F504" i="3"/>
  <c r="E504" i="3"/>
  <c r="F503" i="3"/>
  <c r="E503" i="3"/>
  <c r="F502" i="3"/>
  <c r="E502" i="3"/>
  <c r="F501" i="3"/>
  <c r="E501" i="3"/>
  <c r="F500" i="3"/>
  <c r="E500" i="3"/>
  <c r="F499" i="3"/>
  <c r="E499" i="3"/>
  <c r="F498" i="3"/>
  <c r="E498" i="3"/>
  <c r="F497" i="3"/>
  <c r="E497" i="3"/>
  <c r="F496" i="3"/>
  <c r="E496" i="3"/>
  <c r="F495" i="3"/>
  <c r="E495" i="3"/>
  <c r="F494" i="3"/>
  <c r="E494" i="3"/>
  <c r="F493" i="3"/>
  <c r="E493" i="3"/>
  <c r="F492" i="3"/>
  <c r="E492" i="3"/>
  <c r="F491" i="3"/>
  <c r="E491" i="3"/>
  <c r="F490" i="3"/>
  <c r="E490" i="3"/>
  <c r="F489" i="3"/>
  <c r="E489" i="3"/>
  <c r="F488" i="3"/>
  <c r="E488" i="3"/>
  <c r="F487" i="3"/>
  <c r="E487" i="3"/>
  <c r="F486" i="3"/>
  <c r="E486" i="3"/>
  <c r="F485" i="3"/>
  <c r="E485" i="3"/>
  <c r="F484" i="3"/>
  <c r="E484" i="3"/>
  <c r="F483" i="3"/>
  <c r="E483" i="3"/>
  <c r="F482" i="3"/>
  <c r="E482" i="3"/>
  <c r="F481" i="3"/>
  <c r="E481" i="3"/>
  <c r="F480" i="3"/>
  <c r="E480" i="3"/>
  <c r="F479" i="3"/>
  <c r="E479" i="3"/>
  <c r="F478" i="3"/>
  <c r="E478" i="3"/>
  <c r="F477" i="3"/>
  <c r="E477" i="3"/>
  <c r="F476" i="3"/>
  <c r="E476" i="3"/>
  <c r="F475" i="3"/>
  <c r="E475" i="3"/>
  <c r="F474" i="3"/>
  <c r="E474" i="3"/>
  <c r="F473" i="3"/>
  <c r="E473" i="3"/>
  <c r="F472" i="3"/>
  <c r="E472" i="3"/>
  <c r="F471" i="3"/>
  <c r="E471" i="3"/>
  <c r="F470" i="3"/>
  <c r="E470" i="3"/>
  <c r="F469" i="3"/>
  <c r="E469" i="3"/>
  <c r="F468" i="3"/>
  <c r="E468" i="3"/>
  <c r="F467" i="3"/>
  <c r="E467" i="3"/>
  <c r="F466" i="3"/>
  <c r="E466" i="3"/>
  <c r="F465" i="3"/>
  <c r="E465" i="3"/>
  <c r="F464" i="3"/>
  <c r="E464" i="3"/>
  <c r="F463" i="3"/>
  <c r="E463" i="3"/>
  <c r="F462" i="3"/>
  <c r="E462" i="3"/>
  <c r="F461" i="3"/>
  <c r="E461" i="3"/>
  <c r="F460" i="3"/>
  <c r="E460" i="3"/>
  <c r="F459" i="3"/>
  <c r="E459" i="3"/>
  <c r="F458" i="3"/>
  <c r="E458" i="3"/>
  <c r="F457" i="3"/>
  <c r="E457" i="3"/>
  <c r="F456" i="3"/>
  <c r="E456" i="3"/>
  <c r="F455" i="3"/>
  <c r="E455" i="3"/>
  <c r="F454" i="3"/>
  <c r="E454" i="3"/>
  <c r="F453" i="3"/>
  <c r="E453" i="3"/>
  <c r="F452" i="3"/>
  <c r="E452" i="3"/>
  <c r="F451" i="3"/>
  <c r="E451" i="3"/>
  <c r="F450" i="3"/>
  <c r="E450" i="3"/>
  <c r="F449" i="3"/>
  <c r="E449" i="3"/>
  <c r="F448" i="3"/>
  <c r="E448" i="3"/>
  <c r="F447" i="3"/>
  <c r="E447" i="3"/>
  <c r="F446" i="3"/>
  <c r="E446" i="3"/>
  <c r="F445" i="3"/>
  <c r="E445" i="3"/>
  <c r="F444" i="3"/>
  <c r="E444" i="3"/>
  <c r="F443" i="3"/>
  <c r="E443" i="3"/>
  <c r="F442" i="3"/>
  <c r="E442" i="3"/>
  <c r="F441" i="3"/>
  <c r="E441" i="3"/>
  <c r="F440" i="3"/>
  <c r="E440" i="3"/>
  <c r="F439" i="3"/>
  <c r="E439" i="3"/>
  <c r="F438" i="3"/>
  <c r="E438" i="3"/>
  <c r="F437" i="3"/>
  <c r="E437" i="3"/>
  <c r="F436" i="3"/>
  <c r="E436" i="3"/>
  <c r="F435" i="3"/>
  <c r="E435" i="3"/>
  <c r="F434" i="3"/>
  <c r="E434" i="3"/>
  <c r="F433" i="3"/>
  <c r="E433" i="3"/>
  <c r="F432" i="3"/>
  <c r="E432" i="3"/>
  <c r="F431" i="3"/>
  <c r="E431" i="3"/>
  <c r="F430" i="3"/>
  <c r="E430" i="3"/>
  <c r="F429" i="3"/>
  <c r="E429" i="3"/>
  <c r="F428" i="3"/>
  <c r="E428" i="3"/>
  <c r="F427" i="3"/>
  <c r="E427" i="3"/>
  <c r="F426" i="3"/>
  <c r="E426" i="3"/>
  <c r="F425" i="3"/>
  <c r="E425" i="3"/>
  <c r="F424" i="3"/>
  <c r="E424" i="3"/>
  <c r="F423" i="3"/>
  <c r="E423" i="3"/>
  <c r="F422" i="3"/>
  <c r="E422" i="3"/>
  <c r="F421" i="3"/>
  <c r="E421" i="3"/>
  <c r="F420" i="3"/>
  <c r="E420" i="3"/>
  <c r="F419" i="3"/>
  <c r="E419" i="3"/>
  <c r="F418" i="3"/>
  <c r="E418" i="3"/>
  <c r="F417" i="3"/>
  <c r="E417" i="3"/>
  <c r="F416" i="3"/>
  <c r="E416" i="3"/>
  <c r="F415" i="3"/>
  <c r="E415" i="3"/>
  <c r="F414" i="3"/>
  <c r="E414" i="3"/>
  <c r="F413" i="3"/>
  <c r="E413" i="3"/>
  <c r="F412" i="3"/>
  <c r="E412" i="3"/>
  <c r="F411" i="3"/>
  <c r="E411" i="3"/>
  <c r="F410" i="3"/>
  <c r="E410" i="3"/>
  <c r="F409" i="3"/>
  <c r="E409" i="3"/>
  <c r="F408" i="3"/>
  <c r="E408" i="3"/>
  <c r="F407" i="3"/>
  <c r="E407" i="3"/>
  <c r="F406" i="3"/>
  <c r="E406" i="3"/>
  <c r="F405" i="3"/>
  <c r="E405" i="3"/>
  <c r="F404" i="3"/>
  <c r="E404" i="3"/>
  <c r="F403" i="3"/>
  <c r="E403" i="3"/>
  <c r="F402" i="3"/>
  <c r="E402" i="3"/>
  <c r="F401" i="3"/>
  <c r="E401" i="3"/>
  <c r="F400" i="3"/>
  <c r="E400" i="3"/>
  <c r="F399" i="3"/>
  <c r="E399" i="3"/>
  <c r="F398" i="3"/>
  <c r="E398" i="3"/>
  <c r="F397" i="3"/>
  <c r="E397" i="3"/>
  <c r="F396" i="3"/>
  <c r="E396" i="3"/>
  <c r="F395" i="3"/>
  <c r="E395" i="3"/>
  <c r="F394" i="3"/>
  <c r="E394" i="3"/>
  <c r="F393" i="3"/>
  <c r="E393" i="3"/>
  <c r="F392" i="3"/>
  <c r="E392" i="3"/>
  <c r="F391" i="3"/>
  <c r="E391" i="3"/>
  <c r="F390" i="3"/>
  <c r="E390" i="3"/>
  <c r="F389" i="3"/>
  <c r="E389" i="3"/>
  <c r="F388" i="3"/>
  <c r="E388" i="3"/>
  <c r="F387" i="3"/>
  <c r="E387" i="3"/>
  <c r="F386" i="3"/>
  <c r="E386" i="3"/>
  <c r="F385" i="3"/>
  <c r="E385" i="3"/>
  <c r="F384" i="3"/>
  <c r="E384" i="3"/>
  <c r="F383" i="3"/>
  <c r="E383" i="3"/>
  <c r="F382" i="3"/>
  <c r="E382" i="3"/>
  <c r="F381" i="3"/>
  <c r="E381" i="3"/>
  <c r="F380" i="3"/>
  <c r="E380" i="3"/>
  <c r="F379" i="3"/>
  <c r="E379" i="3"/>
  <c r="F378" i="3"/>
  <c r="E378" i="3"/>
  <c r="F377" i="3"/>
  <c r="E377" i="3"/>
  <c r="F376" i="3"/>
  <c r="E376" i="3"/>
  <c r="F375" i="3"/>
  <c r="E375" i="3"/>
  <c r="F374" i="3"/>
  <c r="E374" i="3"/>
  <c r="F373" i="3"/>
  <c r="E373" i="3"/>
  <c r="F372" i="3"/>
  <c r="E372" i="3"/>
  <c r="F371" i="3"/>
  <c r="E371" i="3"/>
  <c r="F370" i="3"/>
  <c r="E370" i="3"/>
  <c r="F369" i="3"/>
  <c r="E369" i="3"/>
  <c r="F368" i="3"/>
  <c r="E368" i="3"/>
  <c r="F367" i="3"/>
  <c r="E367" i="3"/>
  <c r="F366" i="3"/>
  <c r="E366" i="3"/>
  <c r="F365" i="3"/>
  <c r="E365" i="3"/>
  <c r="F364" i="3"/>
  <c r="E364" i="3"/>
  <c r="F363" i="3"/>
  <c r="E363" i="3"/>
  <c r="F362" i="3"/>
  <c r="E362" i="3"/>
  <c r="F361" i="3"/>
  <c r="E361" i="3"/>
  <c r="F360" i="3"/>
  <c r="E360" i="3"/>
  <c r="F359" i="3"/>
  <c r="E359" i="3"/>
  <c r="F358" i="3"/>
  <c r="E358" i="3"/>
  <c r="F357" i="3"/>
  <c r="E357" i="3"/>
  <c r="F356" i="3"/>
  <c r="E356" i="3"/>
  <c r="F355" i="3"/>
  <c r="E355" i="3"/>
  <c r="F354" i="3"/>
  <c r="E354" i="3"/>
  <c r="F353" i="3"/>
  <c r="E353" i="3"/>
  <c r="F352" i="3"/>
  <c r="E352" i="3"/>
  <c r="F351" i="3"/>
  <c r="E351" i="3"/>
  <c r="F350" i="3"/>
  <c r="E350" i="3"/>
  <c r="F349" i="3"/>
  <c r="E349" i="3"/>
  <c r="F348" i="3"/>
  <c r="E348" i="3"/>
  <c r="F347" i="3"/>
  <c r="E347" i="3"/>
  <c r="F346" i="3"/>
  <c r="E346" i="3"/>
  <c r="F345" i="3"/>
  <c r="E345" i="3"/>
  <c r="F344" i="3"/>
  <c r="E344" i="3"/>
  <c r="F343" i="3"/>
  <c r="E343" i="3"/>
  <c r="F342" i="3"/>
  <c r="E342" i="3"/>
  <c r="F341" i="3"/>
  <c r="E341" i="3"/>
  <c r="F340" i="3"/>
  <c r="E340" i="3"/>
  <c r="F339" i="3"/>
  <c r="E339" i="3"/>
  <c r="F338" i="3"/>
  <c r="E338" i="3"/>
  <c r="F337" i="3"/>
  <c r="E337" i="3"/>
  <c r="F336" i="3"/>
  <c r="E336" i="3"/>
  <c r="F335" i="3"/>
  <c r="E335" i="3"/>
  <c r="F334" i="3"/>
  <c r="E334" i="3"/>
  <c r="F333" i="3"/>
  <c r="E333" i="3"/>
  <c r="F332" i="3"/>
  <c r="E332" i="3"/>
  <c r="F331" i="3"/>
  <c r="E331" i="3"/>
  <c r="F330" i="3"/>
  <c r="E330" i="3"/>
  <c r="F329" i="3"/>
  <c r="E329" i="3"/>
  <c r="F328" i="3"/>
  <c r="E328" i="3"/>
  <c r="F327" i="3"/>
  <c r="E327" i="3"/>
  <c r="F326" i="3"/>
  <c r="E326" i="3"/>
  <c r="F325" i="3"/>
  <c r="E325" i="3"/>
  <c r="F324" i="3"/>
  <c r="E324" i="3"/>
  <c r="F323" i="3"/>
  <c r="E323" i="3"/>
  <c r="F322" i="3"/>
  <c r="E322" i="3"/>
  <c r="F321" i="3"/>
  <c r="E321" i="3"/>
  <c r="F320" i="3"/>
  <c r="E320" i="3"/>
  <c r="F319" i="3"/>
  <c r="E319" i="3"/>
  <c r="F318" i="3"/>
  <c r="E318" i="3"/>
  <c r="F317" i="3"/>
  <c r="E317" i="3"/>
  <c r="F316" i="3"/>
  <c r="E316" i="3"/>
  <c r="F315" i="3"/>
  <c r="E315" i="3"/>
  <c r="F314" i="3"/>
  <c r="E314" i="3"/>
  <c r="F313" i="3"/>
  <c r="E313" i="3"/>
  <c r="F312" i="3"/>
  <c r="E312" i="3"/>
  <c r="F311" i="3"/>
  <c r="E311" i="3"/>
  <c r="F310" i="3"/>
  <c r="E310" i="3"/>
  <c r="F309" i="3"/>
  <c r="E309" i="3"/>
  <c r="F308" i="3"/>
  <c r="E308" i="3"/>
  <c r="F307" i="3"/>
  <c r="E307" i="3"/>
  <c r="F306" i="3"/>
  <c r="E306" i="3"/>
  <c r="F305" i="3"/>
  <c r="E305" i="3"/>
  <c r="F304" i="3"/>
  <c r="E304" i="3"/>
  <c r="F303" i="3"/>
  <c r="E303" i="3"/>
  <c r="F302" i="3"/>
  <c r="E302" i="3"/>
  <c r="F301" i="3"/>
  <c r="E301" i="3"/>
  <c r="F300" i="3"/>
  <c r="E300" i="3"/>
  <c r="F299" i="3"/>
  <c r="E299" i="3"/>
  <c r="F298" i="3"/>
  <c r="E298" i="3"/>
  <c r="F297" i="3"/>
  <c r="E297" i="3"/>
  <c r="F296" i="3"/>
  <c r="E296" i="3"/>
  <c r="F295" i="3"/>
  <c r="E295" i="3"/>
  <c r="F294" i="3"/>
  <c r="E294" i="3"/>
  <c r="F293" i="3"/>
  <c r="E293" i="3"/>
  <c r="F292" i="3"/>
  <c r="E292" i="3"/>
  <c r="F291" i="3"/>
  <c r="E291" i="3"/>
  <c r="F290" i="3"/>
  <c r="E290" i="3"/>
  <c r="F289" i="3"/>
  <c r="E289" i="3"/>
  <c r="F288" i="3"/>
  <c r="E288" i="3"/>
  <c r="F287" i="3"/>
  <c r="E287" i="3"/>
  <c r="F286" i="3"/>
  <c r="E286" i="3"/>
  <c r="F285" i="3"/>
  <c r="E285" i="3"/>
  <c r="F284" i="3"/>
  <c r="E284" i="3"/>
  <c r="F283" i="3"/>
  <c r="E283" i="3"/>
  <c r="F282" i="3"/>
  <c r="E282" i="3"/>
  <c r="F281" i="3"/>
  <c r="E281" i="3"/>
  <c r="F280" i="3"/>
  <c r="E280" i="3"/>
  <c r="F279" i="3"/>
  <c r="E279" i="3"/>
  <c r="F278" i="3"/>
  <c r="E278" i="3"/>
  <c r="F277" i="3"/>
  <c r="E277" i="3"/>
  <c r="F276" i="3"/>
  <c r="E276" i="3"/>
  <c r="F275" i="3"/>
  <c r="E275" i="3"/>
  <c r="F274" i="3"/>
  <c r="E274" i="3"/>
  <c r="F273" i="3"/>
  <c r="E273" i="3"/>
  <c r="F272" i="3"/>
  <c r="E272" i="3"/>
  <c r="F271" i="3"/>
  <c r="E271" i="3"/>
  <c r="F270" i="3"/>
  <c r="E270" i="3"/>
  <c r="F269" i="3"/>
  <c r="E269" i="3"/>
  <c r="F268" i="3"/>
  <c r="E268" i="3"/>
  <c r="F267" i="3"/>
  <c r="E267" i="3"/>
  <c r="F266" i="3"/>
  <c r="E266" i="3"/>
  <c r="F265" i="3"/>
  <c r="E265" i="3"/>
  <c r="F264" i="3"/>
  <c r="E264" i="3"/>
  <c r="F263" i="3"/>
  <c r="E263" i="3"/>
  <c r="F262" i="3"/>
  <c r="E262" i="3"/>
  <c r="F261" i="3"/>
  <c r="E261" i="3"/>
  <c r="F260" i="3"/>
  <c r="E260" i="3"/>
  <c r="F259" i="3"/>
  <c r="E259" i="3"/>
  <c r="F258" i="3"/>
  <c r="E258" i="3"/>
  <c r="F257" i="3"/>
  <c r="E257" i="3"/>
  <c r="F256" i="3"/>
  <c r="E256" i="3"/>
  <c r="F255" i="3"/>
  <c r="E255" i="3"/>
  <c r="F254" i="3"/>
  <c r="E254" i="3"/>
  <c r="F253" i="3"/>
  <c r="E253" i="3"/>
  <c r="F252" i="3"/>
  <c r="E252" i="3"/>
  <c r="F251" i="3"/>
  <c r="E251" i="3"/>
  <c r="F250" i="3"/>
  <c r="E250" i="3"/>
  <c r="F249" i="3"/>
  <c r="E249" i="3"/>
  <c r="F248" i="3"/>
  <c r="E248" i="3"/>
  <c r="F247" i="3"/>
  <c r="E247" i="3"/>
  <c r="F246" i="3"/>
  <c r="E246" i="3"/>
  <c r="F245" i="3"/>
  <c r="E245" i="3"/>
  <c r="F244" i="3"/>
  <c r="E244" i="3"/>
  <c r="F243" i="3"/>
  <c r="E243" i="3"/>
  <c r="F242" i="3"/>
  <c r="E242" i="3"/>
  <c r="F241" i="3"/>
  <c r="E241" i="3"/>
  <c r="F240" i="3"/>
  <c r="E240" i="3"/>
  <c r="F239" i="3"/>
  <c r="E239" i="3"/>
  <c r="F238" i="3"/>
  <c r="E238" i="3"/>
  <c r="F237" i="3"/>
  <c r="E237" i="3"/>
  <c r="F236" i="3"/>
  <c r="E236" i="3"/>
  <c r="F235" i="3"/>
  <c r="E235" i="3"/>
  <c r="F234" i="3"/>
  <c r="E234" i="3"/>
  <c r="F233" i="3"/>
  <c r="E233" i="3"/>
  <c r="F232" i="3"/>
  <c r="E232" i="3"/>
  <c r="F231" i="3"/>
  <c r="E231" i="3"/>
  <c r="F230" i="3"/>
  <c r="E230" i="3"/>
  <c r="F229" i="3"/>
  <c r="E229" i="3"/>
  <c r="F228" i="3"/>
  <c r="E228" i="3"/>
  <c r="F227" i="3"/>
  <c r="E227" i="3"/>
  <c r="F226" i="3"/>
  <c r="E226" i="3"/>
  <c r="F225" i="3"/>
  <c r="E225" i="3"/>
  <c r="F224" i="3"/>
  <c r="E224" i="3"/>
  <c r="F223" i="3"/>
  <c r="E223" i="3"/>
  <c r="F222" i="3"/>
  <c r="E222" i="3"/>
  <c r="F221" i="3"/>
  <c r="E221" i="3"/>
  <c r="F220" i="3"/>
  <c r="E220" i="3"/>
  <c r="F219" i="3"/>
  <c r="E219" i="3"/>
  <c r="F218" i="3"/>
  <c r="E218" i="3"/>
  <c r="F217" i="3"/>
  <c r="E217" i="3"/>
  <c r="F216" i="3"/>
  <c r="E216" i="3"/>
  <c r="F215" i="3"/>
  <c r="E215" i="3"/>
  <c r="F214" i="3"/>
  <c r="E214" i="3"/>
  <c r="F213" i="3"/>
  <c r="E213" i="3"/>
  <c r="F212" i="3"/>
  <c r="E212" i="3"/>
  <c r="F211" i="3"/>
  <c r="E211" i="3"/>
  <c r="F210" i="3"/>
  <c r="E210" i="3"/>
  <c r="F209" i="3"/>
  <c r="E209" i="3"/>
  <c r="F208" i="3"/>
  <c r="E208" i="3"/>
  <c r="F207" i="3"/>
  <c r="E207" i="3"/>
  <c r="F206" i="3"/>
  <c r="E206" i="3"/>
  <c r="F205" i="3"/>
  <c r="E205" i="3"/>
  <c r="F204" i="3"/>
  <c r="E204" i="3"/>
  <c r="F203" i="3"/>
  <c r="E203" i="3"/>
  <c r="F202" i="3"/>
  <c r="E202" i="3"/>
  <c r="F201" i="3"/>
  <c r="E201" i="3"/>
  <c r="F200" i="3"/>
  <c r="E200" i="3"/>
  <c r="F199" i="3"/>
  <c r="E199" i="3"/>
  <c r="F198" i="3"/>
  <c r="E198" i="3"/>
  <c r="F197" i="3"/>
  <c r="E197" i="3"/>
  <c r="F196" i="3"/>
  <c r="E196" i="3"/>
  <c r="F195" i="3"/>
  <c r="E195" i="3"/>
  <c r="F194" i="3"/>
  <c r="E194" i="3"/>
  <c r="F193" i="3"/>
  <c r="E193" i="3"/>
  <c r="F192" i="3"/>
  <c r="E192" i="3"/>
  <c r="F191" i="3"/>
  <c r="E191" i="3"/>
  <c r="F190" i="3"/>
  <c r="E190" i="3"/>
  <c r="F189" i="3"/>
  <c r="E189" i="3"/>
  <c r="F188" i="3"/>
  <c r="E188" i="3"/>
  <c r="F187" i="3"/>
  <c r="E187" i="3"/>
  <c r="F186" i="3"/>
  <c r="E186" i="3"/>
  <c r="F185" i="3"/>
  <c r="E185" i="3"/>
  <c r="F184" i="3"/>
  <c r="E184" i="3"/>
  <c r="F183" i="3"/>
  <c r="E183" i="3"/>
  <c r="F182" i="3"/>
  <c r="E182" i="3"/>
  <c r="F181" i="3"/>
  <c r="E181" i="3"/>
  <c r="F180" i="3"/>
  <c r="E180" i="3"/>
  <c r="F179" i="3"/>
  <c r="E179" i="3"/>
  <c r="F178" i="3"/>
  <c r="E178" i="3"/>
  <c r="F177" i="3"/>
  <c r="E177" i="3"/>
  <c r="F176" i="3"/>
  <c r="E176" i="3"/>
  <c r="F175" i="3"/>
  <c r="E175" i="3"/>
  <c r="F174" i="3"/>
  <c r="E174" i="3"/>
  <c r="F173" i="3"/>
  <c r="E173" i="3"/>
  <c r="F172" i="3"/>
  <c r="E172" i="3"/>
  <c r="F171" i="3"/>
  <c r="E171" i="3"/>
  <c r="F170" i="3"/>
  <c r="E170" i="3"/>
  <c r="F169" i="3"/>
  <c r="E169" i="3"/>
  <c r="F168" i="3"/>
  <c r="E168" i="3"/>
  <c r="F167" i="3"/>
  <c r="E167" i="3"/>
  <c r="F166" i="3"/>
  <c r="E166" i="3"/>
  <c r="F165" i="3"/>
  <c r="E165" i="3"/>
  <c r="F164" i="3"/>
  <c r="E164" i="3"/>
  <c r="F163" i="3"/>
  <c r="E163" i="3"/>
  <c r="F162" i="3"/>
  <c r="E162" i="3"/>
  <c r="F161" i="3"/>
  <c r="E161" i="3"/>
  <c r="F160" i="3"/>
  <c r="E160" i="3"/>
  <c r="F159" i="3"/>
  <c r="E159" i="3"/>
  <c r="F158" i="3"/>
  <c r="E158" i="3"/>
  <c r="F157" i="3"/>
  <c r="E157" i="3"/>
  <c r="F156" i="3"/>
  <c r="E156" i="3"/>
  <c r="F155" i="3"/>
  <c r="E155" i="3"/>
  <c r="F154" i="3"/>
  <c r="E154" i="3"/>
  <c r="F153" i="3"/>
  <c r="E153" i="3"/>
  <c r="F152" i="3"/>
  <c r="E152" i="3"/>
  <c r="F151" i="3"/>
  <c r="E151" i="3"/>
  <c r="F150" i="3"/>
  <c r="E150" i="3"/>
  <c r="F149" i="3"/>
  <c r="E149" i="3"/>
  <c r="F148" i="3"/>
  <c r="E148" i="3"/>
  <c r="F147" i="3"/>
  <c r="E147" i="3"/>
  <c r="F146" i="3"/>
  <c r="E146" i="3"/>
  <c r="F145" i="3"/>
  <c r="E145" i="3"/>
  <c r="F144" i="3"/>
  <c r="E144" i="3"/>
  <c r="F143" i="3"/>
  <c r="E143" i="3"/>
  <c r="F142" i="3"/>
  <c r="E142" i="3"/>
  <c r="F141" i="3"/>
  <c r="E141" i="3"/>
  <c r="F140" i="3"/>
  <c r="E140" i="3"/>
  <c r="F139" i="3"/>
  <c r="E139" i="3"/>
  <c r="F138" i="3"/>
  <c r="E138" i="3"/>
  <c r="F137" i="3"/>
  <c r="E137" i="3"/>
  <c r="F136" i="3"/>
  <c r="E136" i="3"/>
  <c r="F135" i="3"/>
  <c r="E135" i="3"/>
  <c r="F134" i="3"/>
  <c r="E134" i="3"/>
  <c r="F133" i="3"/>
  <c r="E133" i="3"/>
  <c r="F132" i="3"/>
  <c r="E132" i="3"/>
  <c r="F131" i="3"/>
  <c r="E131" i="3"/>
  <c r="F130" i="3"/>
  <c r="E130" i="3"/>
  <c r="F129" i="3"/>
  <c r="E129" i="3"/>
  <c r="F128" i="3"/>
  <c r="E128" i="3"/>
  <c r="F127" i="3"/>
  <c r="E127" i="3"/>
  <c r="F126" i="3"/>
  <c r="E126" i="3"/>
  <c r="F125" i="3"/>
  <c r="E125" i="3"/>
  <c r="F124" i="3"/>
  <c r="E124" i="3"/>
  <c r="F123" i="3"/>
  <c r="E123" i="3"/>
  <c r="F122" i="3"/>
  <c r="E122" i="3"/>
  <c r="F121" i="3"/>
  <c r="E121" i="3"/>
  <c r="F120" i="3"/>
  <c r="E120" i="3"/>
  <c r="F119" i="3"/>
  <c r="E119" i="3"/>
  <c r="F118" i="3"/>
  <c r="E118" i="3"/>
  <c r="F117" i="3"/>
  <c r="E117" i="3"/>
  <c r="F116" i="3"/>
  <c r="E116" i="3"/>
  <c r="F115" i="3"/>
  <c r="E115" i="3"/>
  <c r="F114" i="3"/>
  <c r="E114" i="3"/>
  <c r="F113" i="3"/>
  <c r="E113" i="3"/>
  <c r="F112" i="3"/>
  <c r="E112" i="3"/>
  <c r="F111" i="3"/>
  <c r="E111" i="3"/>
  <c r="F110" i="3"/>
  <c r="E110" i="3"/>
  <c r="F109" i="3"/>
  <c r="E109" i="3"/>
  <c r="F108" i="3"/>
  <c r="E108" i="3"/>
  <c r="F107" i="3"/>
  <c r="E107" i="3"/>
  <c r="F106" i="3"/>
  <c r="E106" i="3"/>
  <c r="F105" i="3"/>
  <c r="E105" i="3"/>
  <c r="F104" i="3"/>
  <c r="E104" i="3"/>
  <c r="F103" i="3"/>
  <c r="E103" i="3"/>
  <c r="F102" i="3"/>
  <c r="E102" i="3"/>
  <c r="F101" i="3"/>
  <c r="E101" i="3"/>
  <c r="F100" i="3"/>
  <c r="E100" i="3"/>
  <c r="F99" i="3"/>
  <c r="E99" i="3"/>
  <c r="F98" i="3"/>
  <c r="E98" i="3"/>
  <c r="F97" i="3"/>
  <c r="E97" i="3"/>
  <c r="F96" i="3"/>
  <c r="E96" i="3"/>
  <c r="F95" i="3"/>
  <c r="E95" i="3"/>
  <c r="F94" i="3"/>
  <c r="E94" i="3"/>
  <c r="F93" i="3"/>
  <c r="E93" i="3"/>
  <c r="F92" i="3"/>
  <c r="E92" i="3"/>
  <c r="F91" i="3"/>
  <c r="E91" i="3"/>
  <c r="F90" i="3"/>
  <c r="E90" i="3"/>
  <c r="F89" i="3"/>
  <c r="E89" i="3"/>
  <c r="F88" i="3"/>
  <c r="E88" i="3"/>
  <c r="F87" i="3"/>
  <c r="E87" i="3"/>
  <c r="F86" i="3"/>
  <c r="E86" i="3"/>
  <c r="F85" i="3"/>
  <c r="E85" i="3"/>
  <c r="F84" i="3"/>
  <c r="E84" i="3"/>
  <c r="F83" i="3"/>
  <c r="E83" i="3"/>
  <c r="F82" i="3"/>
  <c r="E82" i="3"/>
  <c r="F81" i="3"/>
  <c r="E81" i="3"/>
  <c r="F80" i="3"/>
  <c r="E80" i="3"/>
  <c r="F79" i="3"/>
  <c r="E79" i="3"/>
  <c r="F78" i="3"/>
  <c r="E78" i="3"/>
  <c r="F77" i="3"/>
  <c r="E77" i="3"/>
  <c r="F76" i="3"/>
  <c r="E76" i="3"/>
  <c r="F75" i="3"/>
  <c r="E75" i="3"/>
  <c r="F74" i="3"/>
  <c r="E74" i="3"/>
  <c r="F73" i="3"/>
  <c r="E73" i="3"/>
  <c r="F72" i="3"/>
  <c r="E72" i="3"/>
  <c r="F71" i="3"/>
  <c r="E71" i="3"/>
  <c r="F70" i="3"/>
  <c r="E70" i="3"/>
  <c r="F69" i="3"/>
  <c r="E69" i="3"/>
  <c r="F68" i="3"/>
  <c r="E68" i="3"/>
  <c r="F67" i="3"/>
  <c r="E67" i="3"/>
  <c r="F66" i="3"/>
  <c r="E66" i="3"/>
  <c r="F65" i="3"/>
  <c r="E65" i="3"/>
  <c r="F64" i="3"/>
  <c r="E64" i="3"/>
  <c r="F63" i="3"/>
  <c r="E63" i="3"/>
  <c r="F62" i="3"/>
  <c r="E62" i="3"/>
  <c r="F61" i="3"/>
  <c r="E61" i="3"/>
  <c r="F60" i="3"/>
  <c r="E60" i="3"/>
  <c r="F59" i="3"/>
  <c r="E59" i="3"/>
  <c r="F58" i="3"/>
  <c r="E58" i="3"/>
  <c r="F57" i="3"/>
  <c r="E57" i="3"/>
  <c r="F56" i="3"/>
  <c r="E56" i="3"/>
  <c r="F55" i="3"/>
  <c r="E55" i="3"/>
  <c r="F54" i="3"/>
  <c r="E54" i="3"/>
  <c r="F53" i="3"/>
  <c r="E53" i="3"/>
  <c r="F52" i="3"/>
  <c r="E52" i="3"/>
  <c r="F51" i="3"/>
  <c r="E51" i="3"/>
  <c r="F50" i="3"/>
  <c r="E50" i="3"/>
  <c r="F49" i="3"/>
  <c r="E49" i="3"/>
  <c r="F48" i="3"/>
  <c r="E48" i="3"/>
  <c r="F47" i="3"/>
  <c r="E47" i="3"/>
  <c r="F46" i="3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E28" i="3"/>
  <c r="F27" i="3"/>
  <c r="E27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F7" i="3"/>
  <c r="E7" i="3"/>
  <c r="F6" i="3"/>
  <c r="E6" i="3"/>
  <c r="F5" i="3"/>
  <c r="E5" i="3"/>
  <c r="F4" i="3"/>
  <c r="E4" i="3"/>
  <c r="G1" i="3"/>
  <c r="D4" i="3"/>
  <c r="E1" i="3"/>
  <c r="D6546" i="3"/>
  <c r="D6545" i="3"/>
  <c r="D6544" i="3"/>
  <c r="D6543" i="3"/>
  <c r="D6542" i="3"/>
  <c r="D6541" i="3"/>
  <c r="D6540" i="3"/>
  <c r="D6539" i="3"/>
  <c r="D6538" i="3"/>
  <c r="D6537" i="3"/>
  <c r="D6536" i="3"/>
  <c r="D6535" i="3"/>
  <c r="D6534" i="3"/>
  <c r="D6533" i="3"/>
  <c r="D6532" i="3"/>
  <c r="D6531" i="3"/>
  <c r="D6530" i="3"/>
  <c r="D6529" i="3"/>
  <c r="D6528" i="3"/>
  <c r="D6527" i="3"/>
  <c r="D6526" i="3"/>
  <c r="D6525" i="3"/>
  <c r="D6524" i="3"/>
  <c r="D6523" i="3"/>
  <c r="D6522" i="3"/>
  <c r="D6521" i="3"/>
  <c r="D6520" i="3"/>
  <c r="D6519" i="3"/>
  <c r="D6518" i="3"/>
  <c r="D6517" i="3"/>
  <c r="D6516" i="3"/>
  <c r="D6515" i="3"/>
  <c r="D6514" i="3"/>
  <c r="D6513" i="3"/>
  <c r="D6512" i="3"/>
  <c r="D6511" i="3"/>
  <c r="D6510" i="3"/>
  <c r="D6509" i="3"/>
  <c r="D6508" i="3"/>
  <c r="D6507" i="3"/>
  <c r="D6506" i="3"/>
  <c r="D6505" i="3"/>
  <c r="D6504" i="3"/>
  <c r="D6503" i="3"/>
  <c r="D6502" i="3"/>
  <c r="D6501" i="3"/>
  <c r="D6500" i="3"/>
  <c r="D6499" i="3"/>
  <c r="D6498" i="3"/>
  <c r="D6497" i="3"/>
  <c r="D6496" i="3"/>
  <c r="D6495" i="3"/>
  <c r="D6494" i="3"/>
  <c r="D6493" i="3"/>
  <c r="D6492" i="3"/>
  <c r="D6491" i="3"/>
  <c r="D6490" i="3"/>
  <c r="D6489" i="3"/>
  <c r="D6488" i="3"/>
  <c r="D6487" i="3"/>
  <c r="D6486" i="3"/>
  <c r="D6485" i="3"/>
  <c r="D6484" i="3"/>
  <c r="D6483" i="3"/>
  <c r="D6482" i="3"/>
  <c r="D6481" i="3"/>
  <c r="D6480" i="3"/>
  <c r="D6479" i="3"/>
  <c r="D6478" i="3"/>
  <c r="D6477" i="3"/>
  <c r="D6476" i="3"/>
  <c r="D6475" i="3"/>
  <c r="D6474" i="3"/>
  <c r="D6473" i="3"/>
  <c r="D6472" i="3"/>
  <c r="D6471" i="3"/>
  <c r="D6470" i="3"/>
  <c r="D6469" i="3"/>
  <c r="D6468" i="3"/>
  <c r="D6467" i="3"/>
  <c r="D6466" i="3"/>
  <c r="D6465" i="3"/>
  <c r="D6464" i="3"/>
  <c r="D6463" i="3"/>
  <c r="D6462" i="3"/>
  <c r="D6461" i="3"/>
  <c r="D6460" i="3"/>
  <c r="D6459" i="3"/>
  <c r="D6458" i="3"/>
  <c r="D6457" i="3"/>
  <c r="D6456" i="3"/>
  <c r="D6455" i="3"/>
  <c r="D6454" i="3"/>
  <c r="D6453" i="3"/>
  <c r="D6452" i="3"/>
  <c r="D6451" i="3"/>
  <c r="D6450" i="3"/>
  <c r="D6449" i="3"/>
  <c r="D6448" i="3"/>
  <c r="D6447" i="3"/>
  <c r="D6446" i="3"/>
  <c r="D6445" i="3"/>
  <c r="D6444" i="3"/>
  <c r="D6443" i="3"/>
  <c r="D6442" i="3"/>
  <c r="D6441" i="3"/>
  <c r="D6440" i="3"/>
  <c r="D6439" i="3"/>
  <c r="D6438" i="3"/>
  <c r="D6437" i="3"/>
  <c r="D6436" i="3"/>
  <c r="D6435" i="3"/>
  <c r="D6434" i="3"/>
  <c r="D6433" i="3"/>
  <c r="D6432" i="3"/>
  <c r="D6431" i="3"/>
  <c r="D6430" i="3"/>
  <c r="D6429" i="3"/>
  <c r="D6428" i="3"/>
  <c r="D6427" i="3"/>
  <c r="D6426" i="3"/>
  <c r="D6425" i="3"/>
  <c r="D6424" i="3"/>
  <c r="D6423" i="3"/>
  <c r="D6422" i="3"/>
  <c r="D6421" i="3"/>
  <c r="D6420" i="3"/>
  <c r="D6419" i="3"/>
  <c r="D6418" i="3"/>
  <c r="D6417" i="3"/>
  <c r="D6416" i="3"/>
  <c r="D6415" i="3"/>
  <c r="D6414" i="3"/>
  <c r="D6413" i="3"/>
  <c r="D6412" i="3"/>
  <c r="D6411" i="3"/>
  <c r="D6410" i="3"/>
  <c r="D6409" i="3"/>
  <c r="D6408" i="3"/>
  <c r="D6407" i="3"/>
  <c r="D6406" i="3"/>
  <c r="D6405" i="3"/>
  <c r="D6404" i="3"/>
  <c r="D6403" i="3"/>
  <c r="D6402" i="3"/>
  <c r="D6401" i="3"/>
  <c r="D6400" i="3"/>
  <c r="D6399" i="3"/>
  <c r="D6398" i="3"/>
  <c r="D6397" i="3"/>
  <c r="D6396" i="3"/>
  <c r="D6395" i="3"/>
  <c r="D6394" i="3"/>
  <c r="D6393" i="3"/>
  <c r="D6392" i="3"/>
  <c r="D6391" i="3"/>
  <c r="D6390" i="3"/>
  <c r="D6389" i="3"/>
  <c r="D6388" i="3"/>
  <c r="D6387" i="3"/>
  <c r="D6386" i="3"/>
  <c r="D6385" i="3"/>
  <c r="D6384" i="3"/>
  <c r="D6383" i="3"/>
  <c r="D6382" i="3"/>
  <c r="D6381" i="3"/>
  <c r="D6380" i="3"/>
  <c r="D6379" i="3"/>
  <c r="D6378" i="3"/>
  <c r="D6377" i="3"/>
  <c r="D6376" i="3"/>
  <c r="D6375" i="3"/>
  <c r="D6374" i="3"/>
  <c r="D6373" i="3"/>
  <c r="D6372" i="3"/>
  <c r="D6371" i="3"/>
  <c r="D6370" i="3"/>
  <c r="D6369" i="3"/>
  <c r="D6368" i="3"/>
  <c r="D6367" i="3"/>
  <c r="D6366" i="3"/>
  <c r="D6365" i="3"/>
  <c r="D6364" i="3"/>
  <c r="D6363" i="3"/>
  <c r="D6362" i="3"/>
  <c r="D6361" i="3"/>
  <c r="D6360" i="3"/>
  <c r="D6359" i="3"/>
  <c r="D6358" i="3"/>
  <c r="D6357" i="3"/>
  <c r="D6356" i="3"/>
  <c r="D6355" i="3"/>
  <c r="D6354" i="3"/>
  <c r="D6353" i="3"/>
  <c r="D6352" i="3"/>
  <c r="D6351" i="3"/>
  <c r="D6350" i="3"/>
  <c r="D6349" i="3"/>
  <c r="D6348" i="3"/>
  <c r="D6347" i="3"/>
  <c r="D6346" i="3"/>
  <c r="D6345" i="3"/>
  <c r="D6344" i="3"/>
  <c r="D6343" i="3"/>
  <c r="D6342" i="3"/>
  <c r="D6341" i="3"/>
  <c r="D6340" i="3"/>
  <c r="D6339" i="3"/>
  <c r="D6338" i="3"/>
  <c r="D6337" i="3"/>
  <c r="D6336" i="3"/>
  <c r="D6335" i="3"/>
  <c r="D6334" i="3"/>
  <c r="D6333" i="3"/>
  <c r="D6332" i="3"/>
  <c r="D6331" i="3"/>
  <c r="D6330" i="3"/>
  <c r="D6329" i="3"/>
  <c r="D6328" i="3"/>
  <c r="D6327" i="3"/>
  <c r="D6326" i="3"/>
  <c r="D6325" i="3"/>
  <c r="D6324" i="3"/>
  <c r="D6323" i="3"/>
  <c r="D6322" i="3"/>
  <c r="D6321" i="3"/>
  <c r="D6320" i="3"/>
  <c r="D6319" i="3"/>
  <c r="D6318" i="3"/>
  <c r="D6317" i="3"/>
  <c r="D6316" i="3"/>
  <c r="D6315" i="3"/>
  <c r="D6314" i="3"/>
  <c r="D6313" i="3"/>
  <c r="D6312" i="3"/>
  <c r="D6311" i="3"/>
  <c r="D6310" i="3"/>
  <c r="D6309" i="3"/>
  <c r="D6308" i="3"/>
  <c r="D6307" i="3"/>
  <c r="D6306" i="3"/>
  <c r="D6305" i="3"/>
  <c r="D6304" i="3"/>
  <c r="D6303" i="3"/>
  <c r="D6302" i="3"/>
  <c r="D6301" i="3"/>
  <c r="D6300" i="3"/>
  <c r="D6299" i="3"/>
  <c r="D6298" i="3"/>
  <c r="D6297" i="3"/>
  <c r="D6296" i="3"/>
  <c r="D6295" i="3"/>
  <c r="D6294" i="3"/>
  <c r="D6293" i="3"/>
  <c r="D6292" i="3"/>
  <c r="D6291" i="3"/>
  <c r="D6290" i="3"/>
  <c r="D6289" i="3"/>
  <c r="D6288" i="3"/>
  <c r="D6287" i="3"/>
  <c r="D6286" i="3"/>
  <c r="D6285" i="3"/>
  <c r="D6284" i="3"/>
  <c r="D6283" i="3"/>
  <c r="D6282" i="3"/>
  <c r="D6281" i="3"/>
  <c r="D6280" i="3"/>
  <c r="D6279" i="3"/>
  <c r="D6278" i="3"/>
  <c r="D6277" i="3"/>
  <c r="D6276" i="3"/>
  <c r="D6275" i="3"/>
  <c r="D6274" i="3"/>
  <c r="D6273" i="3"/>
  <c r="D6272" i="3"/>
  <c r="D6271" i="3"/>
  <c r="D6270" i="3"/>
  <c r="D6269" i="3"/>
  <c r="D6268" i="3"/>
  <c r="D6267" i="3"/>
  <c r="D6266" i="3"/>
  <c r="D6265" i="3"/>
  <c r="D6264" i="3"/>
  <c r="D6263" i="3"/>
  <c r="D6262" i="3"/>
  <c r="D6261" i="3"/>
  <c r="D6260" i="3"/>
  <c r="D6259" i="3"/>
  <c r="D6258" i="3"/>
  <c r="D6257" i="3"/>
  <c r="D6256" i="3"/>
  <c r="D6255" i="3"/>
  <c r="D6254" i="3"/>
  <c r="D6253" i="3"/>
  <c r="D6252" i="3"/>
  <c r="D6251" i="3"/>
  <c r="D6250" i="3"/>
  <c r="D6249" i="3"/>
  <c r="D6248" i="3"/>
  <c r="D6247" i="3"/>
  <c r="D6246" i="3"/>
  <c r="D6245" i="3"/>
  <c r="D6244" i="3"/>
  <c r="D6243" i="3"/>
  <c r="D6242" i="3"/>
  <c r="D6241" i="3"/>
  <c r="D6240" i="3"/>
  <c r="D6239" i="3"/>
  <c r="D6238" i="3"/>
  <c r="D6237" i="3"/>
  <c r="D6236" i="3"/>
  <c r="D6235" i="3"/>
  <c r="D6234" i="3"/>
  <c r="D6233" i="3"/>
  <c r="D6232" i="3"/>
  <c r="D6231" i="3"/>
  <c r="D6230" i="3"/>
  <c r="D6229" i="3"/>
  <c r="D6228" i="3"/>
  <c r="D6227" i="3"/>
  <c r="D6226" i="3"/>
  <c r="D6225" i="3"/>
  <c r="D6224" i="3"/>
  <c r="D6223" i="3"/>
  <c r="D6222" i="3"/>
  <c r="D6221" i="3"/>
  <c r="D6220" i="3"/>
  <c r="D6219" i="3"/>
  <c r="D6218" i="3"/>
  <c r="D6217" i="3"/>
  <c r="D6216" i="3"/>
  <c r="D6215" i="3"/>
  <c r="D6214" i="3"/>
  <c r="D6213" i="3"/>
  <c r="D6212" i="3"/>
  <c r="D6211" i="3"/>
  <c r="D6210" i="3"/>
  <c r="D6209" i="3"/>
  <c r="D6208" i="3"/>
  <c r="D6207" i="3"/>
  <c r="D6206" i="3"/>
  <c r="D6205" i="3"/>
  <c r="D6204" i="3"/>
  <c r="D6203" i="3"/>
  <c r="D6202" i="3"/>
  <c r="D6201" i="3"/>
  <c r="D6200" i="3"/>
  <c r="D6199" i="3"/>
  <c r="D6198" i="3"/>
  <c r="D6197" i="3"/>
  <c r="D6196" i="3"/>
  <c r="D6195" i="3"/>
  <c r="D6194" i="3"/>
  <c r="D6193" i="3"/>
  <c r="D6192" i="3"/>
  <c r="D6191" i="3"/>
  <c r="D6190" i="3"/>
  <c r="D6189" i="3"/>
  <c r="D6188" i="3"/>
  <c r="D6187" i="3"/>
  <c r="D6186" i="3"/>
  <c r="D6185" i="3"/>
  <c r="D6184" i="3"/>
  <c r="D6183" i="3"/>
  <c r="D6182" i="3"/>
  <c r="D6181" i="3"/>
  <c r="D6180" i="3"/>
  <c r="D6179" i="3"/>
  <c r="D6178" i="3"/>
  <c r="D6177" i="3"/>
  <c r="D6176" i="3"/>
  <c r="D6175" i="3"/>
  <c r="D6174" i="3"/>
  <c r="D6173" i="3"/>
  <c r="D6172" i="3"/>
  <c r="D6171" i="3"/>
  <c r="D6170" i="3"/>
  <c r="D6169" i="3"/>
  <c r="D6168" i="3"/>
  <c r="D6167" i="3"/>
  <c r="D6166" i="3"/>
  <c r="D6165" i="3"/>
  <c r="D6164" i="3"/>
  <c r="D6163" i="3"/>
  <c r="D6162" i="3"/>
  <c r="D6161" i="3"/>
  <c r="D6160" i="3"/>
  <c r="D6159" i="3"/>
  <c r="D6158" i="3"/>
  <c r="D6157" i="3"/>
  <c r="D6156" i="3"/>
  <c r="D6155" i="3"/>
  <c r="D6154" i="3"/>
  <c r="D6153" i="3"/>
  <c r="D6152" i="3"/>
  <c r="D6151" i="3"/>
  <c r="D6150" i="3"/>
  <c r="D6149" i="3"/>
  <c r="D6148" i="3"/>
  <c r="D6147" i="3"/>
  <c r="D6146" i="3"/>
  <c r="D6145" i="3"/>
  <c r="D6144" i="3"/>
  <c r="D6143" i="3"/>
  <c r="D6142" i="3"/>
  <c r="D6141" i="3"/>
  <c r="D6140" i="3"/>
  <c r="D6139" i="3"/>
  <c r="D6138" i="3"/>
  <c r="D6137" i="3"/>
  <c r="D6136" i="3"/>
  <c r="D6135" i="3"/>
  <c r="D6134" i="3"/>
  <c r="D6133" i="3"/>
  <c r="D6132" i="3"/>
  <c r="D6131" i="3"/>
  <c r="D6130" i="3"/>
  <c r="D6129" i="3"/>
  <c r="D6128" i="3"/>
  <c r="D6127" i="3"/>
  <c r="D6126" i="3"/>
  <c r="D6125" i="3"/>
  <c r="D6124" i="3"/>
  <c r="D6123" i="3"/>
  <c r="D6122" i="3"/>
  <c r="D6121" i="3"/>
  <c r="D6120" i="3"/>
  <c r="D6119" i="3"/>
  <c r="D6118" i="3"/>
  <c r="D6117" i="3"/>
  <c r="D6116" i="3"/>
  <c r="D6115" i="3"/>
  <c r="D6114" i="3"/>
  <c r="D6113" i="3"/>
  <c r="D6112" i="3"/>
  <c r="D6111" i="3"/>
  <c r="D6110" i="3"/>
  <c r="D6109" i="3"/>
  <c r="D6108" i="3"/>
  <c r="D6107" i="3"/>
  <c r="D6106" i="3"/>
  <c r="D6105" i="3"/>
  <c r="D6104" i="3"/>
  <c r="D6103" i="3"/>
  <c r="D6102" i="3"/>
  <c r="D6101" i="3"/>
  <c r="D6100" i="3"/>
  <c r="D6099" i="3"/>
  <c r="D6098" i="3"/>
  <c r="D6097" i="3"/>
  <c r="D6096" i="3"/>
  <c r="D6095" i="3"/>
  <c r="D6094" i="3"/>
  <c r="D6093" i="3"/>
  <c r="D6092" i="3"/>
  <c r="D6091" i="3"/>
  <c r="D6090" i="3"/>
  <c r="D6089" i="3"/>
  <c r="D6088" i="3"/>
  <c r="D6087" i="3"/>
  <c r="D6086" i="3"/>
  <c r="D6085" i="3"/>
  <c r="D6084" i="3"/>
  <c r="D6083" i="3"/>
  <c r="D6082" i="3"/>
  <c r="D6081" i="3"/>
  <c r="D6080" i="3"/>
  <c r="D6079" i="3"/>
  <c r="D6078" i="3"/>
  <c r="D6077" i="3"/>
  <c r="D6076" i="3"/>
  <c r="D6075" i="3"/>
  <c r="D6074" i="3"/>
  <c r="D6073" i="3"/>
  <c r="D6072" i="3"/>
  <c r="D6071" i="3"/>
  <c r="D6070" i="3"/>
  <c r="D6069" i="3"/>
  <c r="D6068" i="3"/>
  <c r="D6067" i="3"/>
  <c r="D6066" i="3"/>
  <c r="D6065" i="3"/>
  <c r="D6064" i="3"/>
  <c r="D6063" i="3"/>
  <c r="D6062" i="3"/>
  <c r="D6061" i="3"/>
  <c r="D6060" i="3"/>
  <c r="D6059" i="3"/>
  <c r="D6058" i="3"/>
  <c r="D6057" i="3"/>
  <c r="D6056" i="3"/>
  <c r="D6055" i="3"/>
  <c r="D6054" i="3"/>
  <c r="D6053" i="3"/>
  <c r="D6052" i="3"/>
  <c r="D6051" i="3"/>
  <c r="D6050" i="3"/>
  <c r="D6049" i="3"/>
  <c r="D6048" i="3"/>
  <c r="D6047" i="3"/>
  <c r="D6046" i="3"/>
  <c r="D6045" i="3"/>
  <c r="D6044" i="3"/>
  <c r="D6043" i="3"/>
  <c r="D6042" i="3"/>
  <c r="D6041" i="3"/>
  <c r="D6040" i="3"/>
  <c r="D6039" i="3"/>
  <c r="D6038" i="3"/>
  <c r="D6037" i="3"/>
  <c r="D6036" i="3"/>
  <c r="D6035" i="3"/>
  <c r="D6034" i="3"/>
  <c r="D6033" i="3"/>
  <c r="D6032" i="3"/>
  <c r="D6031" i="3"/>
  <c r="D6030" i="3"/>
  <c r="D6029" i="3"/>
  <c r="D6028" i="3"/>
  <c r="D6027" i="3"/>
  <c r="D6026" i="3"/>
  <c r="D6025" i="3"/>
  <c r="D6024" i="3"/>
  <c r="D6023" i="3"/>
  <c r="D6022" i="3"/>
  <c r="D6021" i="3"/>
  <c r="D6020" i="3"/>
  <c r="D6019" i="3"/>
  <c r="D6018" i="3"/>
  <c r="D6017" i="3"/>
  <c r="D6016" i="3"/>
  <c r="D6015" i="3"/>
  <c r="D6014" i="3"/>
  <c r="D6013" i="3"/>
  <c r="D6012" i="3"/>
  <c r="D6011" i="3"/>
  <c r="D6010" i="3"/>
  <c r="D6009" i="3"/>
  <c r="D6008" i="3"/>
  <c r="D6007" i="3"/>
  <c r="D6006" i="3"/>
  <c r="D6005" i="3"/>
  <c r="D6004" i="3"/>
  <c r="D6003" i="3"/>
  <c r="D6002" i="3"/>
  <c r="D6001" i="3"/>
  <c r="D6000" i="3"/>
  <c r="D5999" i="3"/>
  <c r="D5998" i="3"/>
  <c r="D5997" i="3"/>
  <c r="D5996" i="3"/>
  <c r="D5995" i="3"/>
  <c r="D5994" i="3"/>
  <c r="D5993" i="3"/>
  <c r="D5992" i="3"/>
  <c r="D5991" i="3"/>
  <c r="D5990" i="3"/>
  <c r="D5989" i="3"/>
  <c r="D5988" i="3"/>
  <c r="D5987" i="3"/>
  <c r="D5986" i="3"/>
  <c r="D5985" i="3"/>
  <c r="D5984" i="3"/>
  <c r="D5983" i="3"/>
  <c r="D5982" i="3"/>
  <c r="D5981" i="3"/>
  <c r="D5980" i="3"/>
  <c r="D5979" i="3"/>
  <c r="D5978" i="3"/>
  <c r="D5977" i="3"/>
  <c r="D5976" i="3"/>
  <c r="D5975" i="3"/>
  <c r="D5974" i="3"/>
  <c r="D5973" i="3"/>
  <c r="D5972" i="3"/>
  <c r="D5971" i="3"/>
  <c r="D5970" i="3"/>
  <c r="D5969" i="3"/>
  <c r="D5968" i="3"/>
  <c r="D5967" i="3"/>
  <c r="D5966" i="3"/>
  <c r="D5965" i="3"/>
  <c r="D5964" i="3"/>
  <c r="D5963" i="3"/>
  <c r="D5962" i="3"/>
  <c r="D5961" i="3"/>
  <c r="D5960" i="3"/>
  <c r="D5959" i="3"/>
  <c r="D5958" i="3"/>
  <c r="D5957" i="3"/>
  <c r="D5956" i="3"/>
  <c r="D5955" i="3"/>
  <c r="D5954" i="3"/>
  <c r="D5953" i="3"/>
  <c r="D5952" i="3"/>
  <c r="D5951" i="3"/>
  <c r="D5950" i="3"/>
  <c r="D5949" i="3"/>
  <c r="D5948" i="3"/>
  <c r="D5947" i="3"/>
  <c r="D5946" i="3"/>
  <c r="D5945" i="3"/>
  <c r="D5944" i="3"/>
  <c r="D5943" i="3"/>
  <c r="D5942" i="3"/>
  <c r="D5941" i="3"/>
  <c r="D5940" i="3"/>
  <c r="D5939" i="3"/>
  <c r="D5938" i="3"/>
  <c r="D5937" i="3"/>
  <c r="D5936" i="3"/>
  <c r="D5935" i="3"/>
  <c r="D5934" i="3"/>
  <c r="D5933" i="3"/>
  <c r="D5932" i="3"/>
  <c r="D5931" i="3"/>
  <c r="D5930" i="3"/>
  <c r="D5929" i="3"/>
  <c r="D5928" i="3"/>
  <c r="D5927" i="3"/>
  <c r="D5926" i="3"/>
  <c r="D5925" i="3"/>
  <c r="D5924" i="3"/>
  <c r="D5923" i="3"/>
  <c r="D5922" i="3"/>
  <c r="D5921" i="3"/>
  <c r="D5920" i="3"/>
  <c r="D5919" i="3"/>
  <c r="D5918" i="3"/>
  <c r="D5917" i="3"/>
  <c r="D5916" i="3"/>
  <c r="D5915" i="3"/>
  <c r="D5914" i="3"/>
  <c r="D5913" i="3"/>
  <c r="D5912" i="3"/>
  <c r="D5911" i="3"/>
  <c r="D5910" i="3"/>
  <c r="D5909" i="3"/>
  <c r="D5908" i="3"/>
  <c r="D5907" i="3"/>
  <c r="D5906" i="3"/>
  <c r="D5905" i="3"/>
  <c r="D5904" i="3"/>
  <c r="D5903" i="3"/>
  <c r="D5902" i="3"/>
  <c r="D5901" i="3"/>
  <c r="D5900" i="3"/>
  <c r="D5899" i="3"/>
  <c r="D5898" i="3"/>
  <c r="D5897" i="3"/>
  <c r="D5896" i="3"/>
  <c r="D5895" i="3"/>
  <c r="D5894" i="3"/>
  <c r="D5893" i="3"/>
  <c r="D5892" i="3"/>
  <c r="D5891" i="3"/>
  <c r="D5890" i="3"/>
  <c r="D5889" i="3"/>
  <c r="D5888" i="3"/>
  <c r="D5887" i="3"/>
  <c r="D5886" i="3"/>
  <c r="D5885" i="3"/>
  <c r="D5884" i="3"/>
  <c r="D5883" i="3"/>
  <c r="D5882" i="3"/>
  <c r="D5881" i="3"/>
  <c r="D5880" i="3"/>
  <c r="D5879" i="3"/>
  <c r="D5878" i="3"/>
  <c r="D5877" i="3"/>
  <c r="D5876" i="3"/>
  <c r="D5875" i="3"/>
  <c r="D5874" i="3"/>
  <c r="D5873" i="3"/>
  <c r="D5872" i="3"/>
  <c r="D5871" i="3"/>
  <c r="D5870" i="3"/>
  <c r="D5869" i="3"/>
  <c r="D5868" i="3"/>
  <c r="D5867" i="3"/>
  <c r="D5866" i="3"/>
  <c r="D5865" i="3"/>
  <c r="D5864" i="3"/>
  <c r="D5863" i="3"/>
  <c r="D5862" i="3"/>
  <c r="D5861" i="3"/>
  <c r="D5860" i="3"/>
  <c r="D5859" i="3"/>
  <c r="D5858" i="3"/>
  <c r="D5857" i="3"/>
  <c r="D5856" i="3"/>
  <c r="D5855" i="3"/>
  <c r="D5854" i="3"/>
  <c r="D5853" i="3"/>
  <c r="D5852" i="3"/>
  <c r="D5851" i="3"/>
  <c r="D5850" i="3"/>
  <c r="D5849" i="3"/>
  <c r="D5848" i="3"/>
  <c r="D5847" i="3"/>
  <c r="D5846" i="3"/>
  <c r="D5845" i="3"/>
  <c r="D5844" i="3"/>
  <c r="D5843" i="3"/>
  <c r="D5842" i="3"/>
  <c r="D5841" i="3"/>
  <c r="D5840" i="3"/>
  <c r="D5839" i="3"/>
  <c r="D5838" i="3"/>
  <c r="D5837" i="3"/>
  <c r="D5836" i="3"/>
  <c r="D5835" i="3"/>
  <c r="D5834" i="3"/>
  <c r="D5833" i="3"/>
  <c r="D5832" i="3"/>
  <c r="D5831" i="3"/>
  <c r="D5830" i="3"/>
  <c r="D5829" i="3"/>
  <c r="D5828" i="3"/>
  <c r="D5827" i="3"/>
  <c r="D5826" i="3"/>
  <c r="D5825" i="3"/>
  <c r="D5824" i="3"/>
  <c r="D5823" i="3"/>
  <c r="D5822" i="3"/>
  <c r="D5821" i="3"/>
  <c r="D5820" i="3"/>
  <c r="D5819" i="3"/>
  <c r="D5818" i="3"/>
  <c r="D5817" i="3"/>
  <c r="D5816" i="3"/>
  <c r="D5815" i="3"/>
  <c r="D5814" i="3"/>
  <c r="D5813" i="3"/>
  <c r="D5812" i="3"/>
  <c r="D5811" i="3"/>
  <c r="D5810" i="3"/>
  <c r="D5809" i="3"/>
  <c r="D5808" i="3"/>
  <c r="D5807" i="3"/>
  <c r="D5806" i="3"/>
  <c r="D5805" i="3"/>
  <c r="D5804" i="3"/>
  <c r="D5803" i="3"/>
  <c r="D5802" i="3"/>
  <c r="D5801" i="3"/>
  <c r="D5800" i="3"/>
  <c r="D5799" i="3"/>
  <c r="D5798" i="3"/>
  <c r="D5797" i="3"/>
  <c r="D5796" i="3"/>
  <c r="D5795" i="3"/>
  <c r="D5794" i="3"/>
  <c r="D5793" i="3"/>
  <c r="D5792" i="3"/>
  <c r="D5791" i="3"/>
  <c r="D5790" i="3"/>
  <c r="D5789" i="3"/>
  <c r="D5788" i="3"/>
  <c r="D5787" i="3"/>
  <c r="D5786" i="3"/>
  <c r="D5785" i="3"/>
  <c r="D5784" i="3"/>
  <c r="D5783" i="3"/>
  <c r="D5782" i="3"/>
  <c r="D5781" i="3"/>
  <c r="D5780" i="3"/>
  <c r="D5779" i="3"/>
  <c r="D5778" i="3"/>
  <c r="D5777" i="3"/>
  <c r="D5776" i="3"/>
  <c r="D5775" i="3"/>
  <c r="D5774" i="3"/>
  <c r="D5773" i="3"/>
  <c r="D5772" i="3"/>
  <c r="D5771" i="3"/>
  <c r="D5770" i="3"/>
  <c r="D5769" i="3"/>
  <c r="D5768" i="3"/>
  <c r="D5767" i="3"/>
  <c r="D5766" i="3"/>
  <c r="D5765" i="3"/>
  <c r="D5764" i="3"/>
  <c r="D5763" i="3"/>
  <c r="D5762" i="3"/>
  <c r="D5761" i="3"/>
  <c r="D5760" i="3"/>
  <c r="D5759" i="3"/>
  <c r="D5758" i="3"/>
  <c r="D5757" i="3"/>
  <c r="D5756" i="3"/>
  <c r="D5755" i="3"/>
  <c r="D5754" i="3"/>
  <c r="D5753" i="3"/>
  <c r="D5752" i="3"/>
  <c r="D5751" i="3"/>
  <c r="D5750" i="3"/>
  <c r="D5749" i="3"/>
  <c r="D5748" i="3"/>
  <c r="D5747" i="3"/>
  <c r="D5746" i="3"/>
  <c r="D5745" i="3"/>
  <c r="D5744" i="3"/>
  <c r="D5743" i="3"/>
  <c r="D5742" i="3"/>
  <c r="D5741" i="3"/>
  <c r="D5740" i="3"/>
  <c r="D5739" i="3"/>
  <c r="D5738" i="3"/>
  <c r="D5737" i="3"/>
  <c r="D5736" i="3"/>
  <c r="D5735" i="3"/>
  <c r="D5734" i="3"/>
  <c r="D5733" i="3"/>
  <c r="D5732" i="3"/>
  <c r="D5731" i="3"/>
  <c r="D5730" i="3"/>
  <c r="D5729" i="3"/>
  <c r="D5728" i="3"/>
  <c r="D5727" i="3"/>
  <c r="D5726" i="3"/>
  <c r="D5725" i="3"/>
  <c r="D5724" i="3"/>
  <c r="D5723" i="3"/>
  <c r="D5722" i="3"/>
  <c r="D5721" i="3"/>
  <c r="D5720" i="3"/>
  <c r="D5719" i="3"/>
  <c r="D5718" i="3"/>
  <c r="D5717" i="3"/>
  <c r="D5716" i="3"/>
  <c r="D5715" i="3"/>
  <c r="D5714" i="3"/>
  <c r="D5713" i="3"/>
  <c r="D5712" i="3"/>
  <c r="D5711" i="3"/>
  <c r="D5710" i="3"/>
  <c r="D5709" i="3"/>
  <c r="D5708" i="3"/>
  <c r="D5707" i="3"/>
  <c r="D5706" i="3"/>
  <c r="D5705" i="3"/>
  <c r="D5704" i="3"/>
  <c r="D5703" i="3"/>
  <c r="D5702" i="3"/>
  <c r="D5701" i="3"/>
  <c r="D5700" i="3"/>
  <c r="D5699" i="3"/>
  <c r="D5698" i="3"/>
  <c r="D5697" i="3"/>
  <c r="D5696" i="3"/>
  <c r="D5695" i="3"/>
  <c r="D5694" i="3"/>
  <c r="D5693" i="3"/>
  <c r="D5692" i="3"/>
  <c r="D5691" i="3"/>
  <c r="D5690" i="3"/>
  <c r="D5689" i="3"/>
  <c r="D5688" i="3"/>
  <c r="D5687" i="3"/>
  <c r="D5686" i="3"/>
  <c r="D5685" i="3"/>
  <c r="D5684" i="3"/>
  <c r="D5683" i="3"/>
  <c r="D5682" i="3"/>
  <c r="D5681" i="3"/>
  <c r="D5680" i="3"/>
  <c r="D5679" i="3"/>
  <c r="D5678" i="3"/>
  <c r="D5677" i="3"/>
  <c r="D5676" i="3"/>
  <c r="D5675" i="3"/>
  <c r="D5674" i="3"/>
  <c r="D5673" i="3"/>
  <c r="D5672" i="3"/>
  <c r="D5671" i="3"/>
  <c r="D5670" i="3"/>
  <c r="D5669" i="3"/>
  <c r="D5668" i="3"/>
  <c r="D5667" i="3"/>
  <c r="D5666" i="3"/>
  <c r="D5665" i="3"/>
  <c r="D5664" i="3"/>
  <c r="D5663" i="3"/>
  <c r="D5662" i="3"/>
  <c r="D5661" i="3"/>
  <c r="D5660" i="3"/>
  <c r="D5659" i="3"/>
  <c r="D5658" i="3"/>
  <c r="D5657" i="3"/>
  <c r="D5656" i="3"/>
  <c r="D5655" i="3"/>
  <c r="D5654" i="3"/>
  <c r="D5653" i="3"/>
  <c r="D5652" i="3"/>
  <c r="D5651" i="3"/>
  <c r="D5650" i="3"/>
  <c r="D5649" i="3"/>
  <c r="D5648" i="3"/>
  <c r="D5647" i="3"/>
  <c r="D5646" i="3"/>
  <c r="D5645" i="3"/>
  <c r="D5644" i="3"/>
  <c r="D5643" i="3"/>
  <c r="D5642" i="3"/>
  <c r="D5641" i="3"/>
  <c r="D5640" i="3"/>
  <c r="D5639" i="3"/>
  <c r="D5638" i="3"/>
  <c r="D5637" i="3"/>
  <c r="D5636" i="3"/>
  <c r="D5635" i="3"/>
  <c r="D5634" i="3"/>
  <c r="D5633" i="3"/>
  <c r="D5632" i="3"/>
  <c r="D5631" i="3"/>
  <c r="D5630" i="3"/>
  <c r="D5629" i="3"/>
  <c r="D5628" i="3"/>
  <c r="D5627" i="3"/>
  <c r="D5626" i="3"/>
  <c r="D5625" i="3"/>
  <c r="D5624" i="3"/>
  <c r="D5623" i="3"/>
  <c r="D5622" i="3"/>
  <c r="D5621" i="3"/>
  <c r="D5620" i="3"/>
  <c r="D5619" i="3"/>
  <c r="D5618" i="3"/>
  <c r="D5617" i="3"/>
  <c r="D5616" i="3"/>
  <c r="D5615" i="3"/>
  <c r="D5614" i="3"/>
  <c r="D5613" i="3"/>
  <c r="D5612" i="3"/>
  <c r="D5611" i="3"/>
  <c r="D5610" i="3"/>
  <c r="D5609" i="3"/>
  <c r="D5608" i="3"/>
  <c r="D5607" i="3"/>
  <c r="D5606" i="3"/>
  <c r="D5605" i="3"/>
  <c r="D5604" i="3"/>
  <c r="D5603" i="3"/>
  <c r="D5602" i="3"/>
  <c r="D5601" i="3"/>
  <c r="D5600" i="3"/>
  <c r="D5599" i="3"/>
  <c r="D5598" i="3"/>
  <c r="D5597" i="3"/>
  <c r="D5596" i="3"/>
  <c r="D5595" i="3"/>
  <c r="D5594" i="3"/>
  <c r="D5593" i="3"/>
  <c r="D5592" i="3"/>
  <c r="D5591" i="3"/>
  <c r="D5590" i="3"/>
  <c r="D5589" i="3"/>
  <c r="D5588" i="3"/>
  <c r="D5587" i="3"/>
  <c r="D5586" i="3"/>
  <c r="D5585" i="3"/>
  <c r="D5584" i="3"/>
  <c r="D5583" i="3"/>
  <c r="D5582" i="3"/>
  <c r="D5581" i="3"/>
  <c r="D5580" i="3"/>
  <c r="D5579" i="3"/>
  <c r="D5578" i="3"/>
  <c r="D5577" i="3"/>
  <c r="D5576" i="3"/>
  <c r="D5575" i="3"/>
  <c r="D5574" i="3"/>
  <c r="D5573" i="3"/>
  <c r="D5572" i="3"/>
  <c r="D5571" i="3"/>
  <c r="D5570" i="3"/>
  <c r="D5569" i="3"/>
  <c r="D5568" i="3"/>
  <c r="D5567" i="3"/>
  <c r="D5566" i="3"/>
  <c r="D5565" i="3"/>
  <c r="D5564" i="3"/>
  <c r="D5563" i="3"/>
  <c r="D5562" i="3"/>
  <c r="D5561" i="3"/>
  <c r="D5560" i="3"/>
  <c r="D5559" i="3"/>
  <c r="D5558" i="3"/>
  <c r="D5557" i="3"/>
  <c r="D5556" i="3"/>
  <c r="D5555" i="3"/>
  <c r="D5554" i="3"/>
  <c r="D5553" i="3"/>
  <c r="D5552" i="3"/>
  <c r="D5551" i="3"/>
  <c r="D5550" i="3"/>
  <c r="D5549" i="3"/>
  <c r="D5548" i="3"/>
  <c r="D5547" i="3"/>
  <c r="D5546" i="3"/>
  <c r="D5545" i="3"/>
  <c r="D5544" i="3"/>
  <c r="D5543" i="3"/>
  <c r="D5542" i="3"/>
  <c r="D5541" i="3"/>
  <c r="D5540" i="3"/>
  <c r="D5539" i="3"/>
  <c r="D5538" i="3"/>
  <c r="D5537" i="3"/>
  <c r="D5536" i="3"/>
  <c r="D5535" i="3"/>
  <c r="D5534" i="3"/>
  <c r="D5533" i="3"/>
  <c r="D5532" i="3"/>
  <c r="D5531" i="3"/>
  <c r="D5530" i="3"/>
  <c r="D5529" i="3"/>
  <c r="D5528" i="3"/>
  <c r="D5527" i="3"/>
  <c r="D5526" i="3"/>
  <c r="D5525" i="3"/>
  <c r="D5524" i="3"/>
  <c r="D5523" i="3"/>
  <c r="D5522" i="3"/>
  <c r="D5521" i="3"/>
  <c r="D5520" i="3"/>
  <c r="D5519" i="3"/>
  <c r="D5518" i="3"/>
  <c r="D5517" i="3"/>
  <c r="D5516" i="3"/>
  <c r="D5515" i="3"/>
  <c r="D5514" i="3"/>
  <c r="D5513" i="3"/>
  <c r="D5512" i="3"/>
  <c r="D5511" i="3"/>
  <c r="D5510" i="3"/>
  <c r="D5509" i="3"/>
  <c r="D5508" i="3"/>
  <c r="D5507" i="3"/>
  <c r="D5506" i="3"/>
  <c r="D5505" i="3"/>
  <c r="D5504" i="3"/>
  <c r="D5503" i="3"/>
  <c r="D5502" i="3"/>
  <c r="D5501" i="3"/>
  <c r="D5500" i="3"/>
  <c r="D5499" i="3"/>
  <c r="D5498" i="3"/>
  <c r="D5497" i="3"/>
  <c r="D5496" i="3"/>
  <c r="D5495" i="3"/>
  <c r="D5494" i="3"/>
  <c r="D5493" i="3"/>
  <c r="D5492" i="3"/>
  <c r="D5491" i="3"/>
  <c r="D5490" i="3"/>
  <c r="D5489" i="3"/>
  <c r="D5488" i="3"/>
  <c r="D5487" i="3"/>
  <c r="D5486" i="3"/>
  <c r="D5485" i="3"/>
  <c r="D5484" i="3"/>
  <c r="D5483" i="3"/>
  <c r="D5482" i="3"/>
  <c r="D5481" i="3"/>
  <c r="D5480" i="3"/>
  <c r="D5479" i="3"/>
  <c r="D5478" i="3"/>
  <c r="D5477" i="3"/>
  <c r="D5476" i="3"/>
  <c r="D5475" i="3"/>
  <c r="D5474" i="3"/>
  <c r="D5473" i="3"/>
  <c r="D5472" i="3"/>
  <c r="D5471" i="3"/>
  <c r="D5470" i="3"/>
  <c r="D5469" i="3"/>
  <c r="D5468" i="3"/>
  <c r="D5467" i="3"/>
  <c r="D5466" i="3"/>
  <c r="D5465" i="3"/>
  <c r="D5464" i="3"/>
  <c r="D5463" i="3"/>
  <c r="D5462" i="3"/>
  <c r="D5461" i="3"/>
  <c r="D5460" i="3"/>
  <c r="D5459" i="3"/>
  <c r="D5458" i="3"/>
  <c r="D5457" i="3"/>
  <c r="D5456" i="3"/>
  <c r="D5455" i="3"/>
  <c r="D5454" i="3"/>
  <c r="D5453" i="3"/>
  <c r="D5452" i="3"/>
  <c r="D5451" i="3"/>
  <c r="D5450" i="3"/>
  <c r="D5449" i="3"/>
  <c r="D5448" i="3"/>
  <c r="D5447" i="3"/>
  <c r="D5446" i="3"/>
  <c r="D5445" i="3"/>
  <c r="D5444" i="3"/>
  <c r="D5443" i="3"/>
  <c r="D5442" i="3"/>
  <c r="D5441" i="3"/>
  <c r="D5440" i="3"/>
  <c r="D5439" i="3"/>
  <c r="D5438" i="3"/>
  <c r="D5437" i="3"/>
  <c r="D5436" i="3"/>
  <c r="D5435" i="3"/>
  <c r="D5434" i="3"/>
  <c r="D5433" i="3"/>
  <c r="D5432" i="3"/>
  <c r="D5431" i="3"/>
  <c r="D5430" i="3"/>
  <c r="D5429" i="3"/>
  <c r="D5428" i="3"/>
  <c r="D5427" i="3"/>
  <c r="D5426" i="3"/>
  <c r="D5425" i="3"/>
  <c r="D5424" i="3"/>
  <c r="D5423" i="3"/>
  <c r="D5422" i="3"/>
  <c r="D5421" i="3"/>
  <c r="D5420" i="3"/>
  <c r="D5419" i="3"/>
  <c r="D5418" i="3"/>
  <c r="D5417" i="3"/>
  <c r="D5416" i="3"/>
  <c r="D5415" i="3"/>
  <c r="D5414" i="3"/>
  <c r="D5413" i="3"/>
  <c r="D5412" i="3"/>
  <c r="D5411" i="3"/>
  <c r="D5410" i="3"/>
  <c r="D5409" i="3"/>
  <c r="D5408" i="3"/>
  <c r="D5407" i="3"/>
  <c r="D5406" i="3"/>
  <c r="D5405" i="3"/>
  <c r="D5404" i="3"/>
  <c r="D5403" i="3"/>
  <c r="D5402" i="3"/>
  <c r="D5401" i="3"/>
  <c r="D5400" i="3"/>
  <c r="D5399" i="3"/>
  <c r="D5398" i="3"/>
  <c r="D5397" i="3"/>
  <c r="D5396" i="3"/>
  <c r="D5395" i="3"/>
  <c r="D5394" i="3"/>
  <c r="D5393" i="3"/>
  <c r="D5392" i="3"/>
  <c r="D5391" i="3"/>
  <c r="D5390" i="3"/>
  <c r="D5389" i="3"/>
  <c r="D5388" i="3"/>
  <c r="D5387" i="3"/>
  <c r="D5386" i="3"/>
  <c r="D5385" i="3"/>
  <c r="D5384" i="3"/>
  <c r="D5383" i="3"/>
  <c r="D5382" i="3"/>
  <c r="D5381" i="3"/>
  <c r="D5380" i="3"/>
  <c r="D5379" i="3"/>
  <c r="D5378" i="3"/>
  <c r="D5377" i="3"/>
  <c r="D5376" i="3"/>
  <c r="D5375" i="3"/>
  <c r="D5374" i="3"/>
  <c r="D5373" i="3"/>
  <c r="D5372" i="3"/>
  <c r="D5371" i="3"/>
  <c r="D5370" i="3"/>
  <c r="D5369" i="3"/>
  <c r="D5368" i="3"/>
  <c r="D5367" i="3"/>
  <c r="D5366" i="3"/>
  <c r="D5365" i="3"/>
  <c r="D5364" i="3"/>
  <c r="D5363" i="3"/>
  <c r="D5362" i="3"/>
  <c r="D5361" i="3"/>
  <c r="D5360" i="3"/>
  <c r="D5359" i="3"/>
  <c r="D5358" i="3"/>
  <c r="D5357" i="3"/>
  <c r="D5356" i="3"/>
  <c r="D5355" i="3"/>
  <c r="D5354" i="3"/>
  <c r="D5353" i="3"/>
  <c r="D5352" i="3"/>
  <c r="D5351" i="3"/>
  <c r="D5350" i="3"/>
  <c r="D5349" i="3"/>
  <c r="D5348" i="3"/>
  <c r="D5347" i="3"/>
  <c r="D5346" i="3"/>
  <c r="D5345" i="3"/>
  <c r="D5344" i="3"/>
  <c r="D5343" i="3"/>
  <c r="D5342" i="3"/>
  <c r="D5341" i="3"/>
  <c r="D5340" i="3"/>
  <c r="D5339" i="3"/>
  <c r="D5338" i="3"/>
  <c r="D5337" i="3"/>
  <c r="D5336" i="3"/>
  <c r="D5335" i="3"/>
  <c r="D5334" i="3"/>
  <c r="D5333" i="3"/>
  <c r="D5332" i="3"/>
  <c r="D5331" i="3"/>
  <c r="D5330" i="3"/>
  <c r="D5329" i="3"/>
  <c r="D5328" i="3"/>
  <c r="D5327" i="3"/>
  <c r="D5326" i="3"/>
  <c r="D5325" i="3"/>
  <c r="D5324" i="3"/>
  <c r="D5323" i="3"/>
  <c r="D5322" i="3"/>
  <c r="D5321" i="3"/>
  <c r="D5320" i="3"/>
  <c r="D5319" i="3"/>
  <c r="D5318" i="3"/>
  <c r="D5317" i="3"/>
  <c r="D5316" i="3"/>
  <c r="D5315" i="3"/>
  <c r="D5314" i="3"/>
  <c r="D5313" i="3"/>
  <c r="D5312" i="3"/>
  <c r="D5311" i="3"/>
  <c r="D5310" i="3"/>
  <c r="D5309" i="3"/>
  <c r="D5308" i="3"/>
  <c r="D5307" i="3"/>
  <c r="D5306" i="3"/>
  <c r="D5305" i="3"/>
  <c r="D5304" i="3"/>
  <c r="D5303" i="3"/>
  <c r="D5302" i="3"/>
  <c r="D5301" i="3"/>
  <c r="D5300" i="3"/>
  <c r="D5299" i="3"/>
  <c r="D5298" i="3"/>
  <c r="D5297" i="3"/>
  <c r="D5296" i="3"/>
  <c r="D5295" i="3"/>
  <c r="D5294" i="3"/>
  <c r="D5293" i="3"/>
  <c r="D5292" i="3"/>
  <c r="D5291" i="3"/>
  <c r="D5290" i="3"/>
  <c r="D5289" i="3"/>
  <c r="D5288" i="3"/>
  <c r="D5287" i="3"/>
  <c r="D5286" i="3"/>
  <c r="D5285" i="3"/>
  <c r="D5284" i="3"/>
  <c r="D5283" i="3"/>
  <c r="D5282" i="3"/>
  <c r="D5281" i="3"/>
  <c r="D5280" i="3"/>
  <c r="D5279" i="3"/>
  <c r="D5278" i="3"/>
  <c r="D5277" i="3"/>
  <c r="D5276" i="3"/>
  <c r="D5275" i="3"/>
  <c r="D5274" i="3"/>
  <c r="D5273" i="3"/>
  <c r="D5272" i="3"/>
  <c r="D5271" i="3"/>
  <c r="D5270" i="3"/>
  <c r="D5269" i="3"/>
  <c r="D5268" i="3"/>
  <c r="D5267" i="3"/>
  <c r="D5266" i="3"/>
  <c r="D5265" i="3"/>
  <c r="D5264" i="3"/>
  <c r="D5263" i="3"/>
  <c r="D5262" i="3"/>
  <c r="D5261" i="3"/>
  <c r="D5260" i="3"/>
  <c r="D5259" i="3"/>
  <c r="D5258" i="3"/>
  <c r="D5257" i="3"/>
  <c r="D5256" i="3"/>
  <c r="D5255" i="3"/>
  <c r="D5254" i="3"/>
  <c r="D5253" i="3"/>
  <c r="D5252" i="3"/>
  <c r="D5251" i="3"/>
  <c r="D5250" i="3"/>
  <c r="D5249" i="3"/>
  <c r="D5248" i="3"/>
  <c r="D5247" i="3"/>
  <c r="D5246" i="3"/>
  <c r="D5245" i="3"/>
  <c r="D5244" i="3"/>
  <c r="D5243" i="3"/>
  <c r="D5242" i="3"/>
  <c r="D5241" i="3"/>
  <c r="D5240" i="3"/>
  <c r="D5239" i="3"/>
  <c r="D5238" i="3"/>
  <c r="D5237" i="3"/>
  <c r="D5236" i="3"/>
  <c r="D5235" i="3"/>
  <c r="D5234" i="3"/>
  <c r="D5233" i="3"/>
  <c r="D5232" i="3"/>
  <c r="D5231" i="3"/>
  <c r="D5230" i="3"/>
  <c r="D5229" i="3"/>
  <c r="D5228" i="3"/>
  <c r="D5227" i="3"/>
  <c r="D5226" i="3"/>
  <c r="D5225" i="3"/>
  <c r="D5224" i="3"/>
  <c r="D5223" i="3"/>
  <c r="D5222" i="3"/>
  <c r="D5221" i="3"/>
  <c r="D5220" i="3"/>
  <c r="D5219" i="3"/>
  <c r="D5218" i="3"/>
  <c r="D5217" i="3"/>
  <c r="D5216" i="3"/>
  <c r="D5215" i="3"/>
  <c r="D5214" i="3"/>
  <c r="D5213" i="3"/>
  <c r="D5212" i="3"/>
  <c r="D5211" i="3"/>
  <c r="D5210" i="3"/>
  <c r="D5209" i="3"/>
  <c r="D5208" i="3"/>
  <c r="D5207" i="3"/>
  <c r="D5206" i="3"/>
  <c r="D5205" i="3"/>
  <c r="D5204" i="3"/>
  <c r="D5203" i="3"/>
  <c r="D5202" i="3"/>
  <c r="D5201" i="3"/>
  <c r="D5200" i="3"/>
  <c r="D5199" i="3"/>
  <c r="D5198" i="3"/>
  <c r="D5197" i="3"/>
  <c r="D5196" i="3"/>
  <c r="D5195" i="3"/>
  <c r="D5194" i="3"/>
  <c r="D5193" i="3"/>
  <c r="D5192" i="3"/>
  <c r="D5191" i="3"/>
  <c r="D5190" i="3"/>
  <c r="D5189" i="3"/>
  <c r="D5188" i="3"/>
  <c r="D5187" i="3"/>
  <c r="D5186" i="3"/>
  <c r="D5185" i="3"/>
  <c r="D5184" i="3"/>
  <c r="D5183" i="3"/>
  <c r="D5182" i="3"/>
  <c r="D5181" i="3"/>
  <c r="D5180" i="3"/>
  <c r="D5179" i="3"/>
  <c r="D5178" i="3"/>
  <c r="D5177" i="3"/>
  <c r="D5176" i="3"/>
  <c r="D5175" i="3"/>
  <c r="D5174" i="3"/>
  <c r="D5173" i="3"/>
  <c r="D5172" i="3"/>
  <c r="D5171" i="3"/>
  <c r="D5170" i="3"/>
  <c r="D5169" i="3"/>
  <c r="D5168" i="3"/>
  <c r="D5167" i="3"/>
  <c r="D5166" i="3"/>
  <c r="D5165" i="3"/>
  <c r="D5164" i="3"/>
  <c r="D5163" i="3"/>
  <c r="D5162" i="3"/>
  <c r="D5161" i="3"/>
  <c r="D5160" i="3"/>
  <c r="D5159" i="3"/>
  <c r="D5158" i="3"/>
  <c r="D5157" i="3"/>
  <c r="D5156" i="3"/>
  <c r="D5155" i="3"/>
  <c r="D5154" i="3"/>
  <c r="D5153" i="3"/>
  <c r="D5152" i="3"/>
  <c r="D5151" i="3"/>
  <c r="D5150" i="3"/>
  <c r="D5149" i="3"/>
  <c r="D5148" i="3"/>
  <c r="D5147" i="3"/>
  <c r="D5146" i="3"/>
  <c r="D5145" i="3"/>
  <c r="D5144" i="3"/>
  <c r="D5143" i="3"/>
  <c r="D5142" i="3"/>
  <c r="D5141" i="3"/>
  <c r="D5140" i="3"/>
  <c r="D5139" i="3"/>
  <c r="D5138" i="3"/>
  <c r="D5137" i="3"/>
  <c r="D5136" i="3"/>
  <c r="D5135" i="3"/>
  <c r="D5134" i="3"/>
  <c r="D5133" i="3"/>
  <c r="D5132" i="3"/>
  <c r="D5131" i="3"/>
  <c r="D5130" i="3"/>
  <c r="D5129" i="3"/>
  <c r="D5128" i="3"/>
  <c r="D5127" i="3"/>
  <c r="D5126" i="3"/>
  <c r="D5125" i="3"/>
  <c r="D5124" i="3"/>
  <c r="D5123" i="3"/>
  <c r="D5122" i="3"/>
  <c r="D5121" i="3"/>
  <c r="D5120" i="3"/>
  <c r="D5119" i="3"/>
  <c r="D5118" i="3"/>
  <c r="D5117" i="3"/>
  <c r="D5116" i="3"/>
  <c r="D5115" i="3"/>
  <c r="D5114" i="3"/>
  <c r="D5113" i="3"/>
  <c r="D5112" i="3"/>
  <c r="D5111" i="3"/>
  <c r="D5110" i="3"/>
  <c r="D5109" i="3"/>
  <c r="D5108" i="3"/>
  <c r="D5107" i="3"/>
  <c r="D5106" i="3"/>
  <c r="D5105" i="3"/>
  <c r="D5104" i="3"/>
  <c r="D5103" i="3"/>
  <c r="D5102" i="3"/>
  <c r="D5101" i="3"/>
  <c r="D5100" i="3"/>
  <c r="D5099" i="3"/>
  <c r="D5098" i="3"/>
  <c r="D5097" i="3"/>
  <c r="D5096" i="3"/>
  <c r="D5095" i="3"/>
  <c r="D5094" i="3"/>
  <c r="D5093" i="3"/>
  <c r="D5092" i="3"/>
  <c r="D5091" i="3"/>
  <c r="D5090" i="3"/>
  <c r="D5089" i="3"/>
  <c r="D5088" i="3"/>
  <c r="D5087" i="3"/>
  <c r="D5086" i="3"/>
  <c r="D5085" i="3"/>
  <c r="D5084" i="3"/>
  <c r="D5083" i="3"/>
  <c r="D5082" i="3"/>
  <c r="D5081" i="3"/>
  <c r="D5080" i="3"/>
  <c r="D5079" i="3"/>
  <c r="D5078" i="3"/>
  <c r="D5077" i="3"/>
  <c r="D5076" i="3"/>
  <c r="D5075" i="3"/>
  <c r="D5074" i="3"/>
  <c r="D5073" i="3"/>
  <c r="D5072" i="3"/>
  <c r="D5071" i="3"/>
  <c r="D5070" i="3"/>
  <c r="D5069" i="3"/>
  <c r="D5068" i="3"/>
  <c r="D5067" i="3"/>
  <c r="D5066" i="3"/>
  <c r="D5065" i="3"/>
  <c r="D5064" i="3"/>
  <c r="D5063" i="3"/>
  <c r="D5062" i="3"/>
  <c r="D5061" i="3"/>
  <c r="D5060" i="3"/>
  <c r="D5059" i="3"/>
  <c r="D5058" i="3"/>
  <c r="D5057" i="3"/>
  <c r="D5056" i="3"/>
  <c r="D5055" i="3"/>
  <c r="D5054" i="3"/>
  <c r="D5053" i="3"/>
  <c r="D5052" i="3"/>
  <c r="D5051" i="3"/>
  <c r="D5050" i="3"/>
  <c r="D5049" i="3"/>
  <c r="D5048" i="3"/>
  <c r="D5047" i="3"/>
  <c r="D5046" i="3"/>
  <c r="D5045" i="3"/>
  <c r="D5044" i="3"/>
  <c r="D5043" i="3"/>
  <c r="D5042" i="3"/>
  <c r="D5041" i="3"/>
  <c r="D5040" i="3"/>
  <c r="D5039" i="3"/>
  <c r="D5038" i="3"/>
  <c r="D5037" i="3"/>
  <c r="D5036" i="3"/>
  <c r="D5035" i="3"/>
  <c r="D5034" i="3"/>
  <c r="D5033" i="3"/>
  <c r="D5032" i="3"/>
  <c r="D5031" i="3"/>
  <c r="D5030" i="3"/>
  <c r="D5029" i="3"/>
  <c r="D5028" i="3"/>
  <c r="D5027" i="3"/>
  <c r="D5026" i="3"/>
  <c r="D5025" i="3"/>
  <c r="D5024" i="3"/>
  <c r="D5023" i="3"/>
  <c r="D5022" i="3"/>
  <c r="D5021" i="3"/>
  <c r="D5020" i="3"/>
  <c r="D5019" i="3"/>
  <c r="D5018" i="3"/>
  <c r="D5017" i="3"/>
  <c r="D5016" i="3"/>
  <c r="D5015" i="3"/>
  <c r="D5014" i="3"/>
  <c r="D5013" i="3"/>
  <c r="D5012" i="3"/>
  <c r="D5011" i="3"/>
  <c r="D5010" i="3"/>
  <c r="D5009" i="3"/>
  <c r="D5008" i="3"/>
  <c r="D5007" i="3"/>
  <c r="D5006" i="3"/>
  <c r="D5005" i="3"/>
  <c r="D5004" i="3"/>
  <c r="D5003" i="3"/>
  <c r="D5002" i="3"/>
  <c r="D5001" i="3"/>
  <c r="D5000" i="3"/>
  <c r="D4999" i="3"/>
  <c r="D4998" i="3"/>
  <c r="D4997" i="3"/>
  <c r="D4996" i="3"/>
  <c r="D4995" i="3"/>
  <c r="D4994" i="3"/>
  <c r="D4993" i="3"/>
  <c r="D4992" i="3"/>
  <c r="D4991" i="3"/>
  <c r="D4990" i="3"/>
  <c r="D4989" i="3"/>
  <c r="D4988" i="3"/>
  <c r="D4987" i="3"/>
  <c r="D4986" i="3"/>
  <c r="D4985" i="3"/>
  <c r="D4984" i="3"/>
  <c r="D4983" i="3"/>
  <c r="D4982" i="3"/>
  <c r="D4981" i="3"/>
  <c r="D4980" i="3"/>
  <c r="D4979" i="3"/>
  <c r="D4978" i="3"/>
  <c r="D4977" i="3"/>
  <c r="D4976" i="3"/>
  <c r="D4975" i="3"/>
  <c r="D4974" i="3"/>
  <c r="D4973" i="3"/>
  <c r="D4972" i="3"/>
  <c r="D4971" i="3"/>
  <c r="D4970" i="3"/>
  <c r="D4969" i="3"/>
  <c r="D4968" i="3"/>
  <c r="D4967" i="3"/>
  <c r="D4966" i="3"/>
  <c r="D4965" i="3"/>
  <c r="D4964" i="3"/>
  <c r="D4963" i="3"/>
  <c r="D4962" i="3"/>
  <c r="D4961" i="3"/>
  <c r="D4960" i="3"/>
  <c r="D4959" i="3"/>
  <c r="D4958" i="3"/>
  <c r="D4957" i="3"/>
  <c r="D4956" i="3"/>
  <c r="D4955" i="3"/>
  <c r="D4954" i="3"/>
  <c r="D4953" i="3"/>
  <c r="D4952" i="3"/>
  <c r="D4951" i="3"/>
  <c r="D4950" i="3"/>
  <c r="D4949" i="3"/>
  <c r="D4948" i="3"/>
  <c r="D4947" i="3"/>
  <c r="D4946" i="3"/>
  <c r="D4945" i="3"/>
  <c r="D4944" i="3"/>
  <c r="D4943" i="3"/>
  <c r="D4942" i="3"/>
  <c r="D4941" i="3"/>
  <c r="D4940" i="3"/>
  <c r="D4939" i="3"/>
  <c r="D4938" i="3"/>
  <c r="D4937" i="3"/>
  <c r="D4936" i="3"/>
  <c r="D4935" i="3"/>
  <c r="D4934" i="3"/>
  <c r="D4933" i="3"/>
  <c r="D4932" i="3"/>
  <c r="D4931" i="3"/>
  <c r="D4930" i="3"/>
  <c r="D4929" i="3"/>
  <c r="D4928" i="3"/>
  <c r="D4927" i="3"/>
  <c r="D4926" i="3"/>
  <c r="D4925" i="3"/>
  <c r="D4924" i="3"/>
  <c r="D4923" i="3"/>
  <c r="D4922" i="3"/>
  <c r="D4921" i="3"/>
  <c r="D4920" i="3"/>
  <c r="D4919" i="3"/>
  <c r="D4918" i="3"/>
  <c r="D4917" i="3"/>
  <c r="D4916" i="3"/>
  <c r="D4915" i="3"/>
  <c r="D4914" i="3"/>
  <c r="D4913" i="3"/>
  <c r="D4912" i="3"/>
  <c r="D4911" i="3"/>
  <c r="D4910" i="3"/>
  <c r="D4909" i="3"/>
  <c r="D4908" i="3"/>
  <c r="D4907" i="3"/>
  <c r="D4906" i="3"/>
  <c r="D4905" i="3"/>
  <c r="D4904" i="3"/>
  <c r="D4903" i="3"/>
  <c r="D4902" i="3"/>
  <c r="D4901" i="3"/>
  <c r="D4900" i="3"/>
  <c r="D4899" i="3"/>
  <c r="D4898" i="3"/>
  <c r="D4897" i="3"/>
  <c r="D4896" i="3"/>
  <c r="D4895" i="3"/>
  <c r="D4894" i="3"/>
  <c r="D4893" i="3"/>
  <c r="D4892" i="3"/>
  <c r="D4891" i="3"/>
  <c r="D4890" i="3"/>
  <c r="D4889" i="3"/>
  <c r="D4888" i="3"/>
  <c r="D4887" i="3"/>
  <c r="D4886" i="3"/>
  <c r="D4885" i="3"/>
  <c r="D4884" i="3"/>
  <c r="D4883" i="3"/>
  <c r="D4882" i="3"/>
  <c r="D4881" i="3"/>
  <c r="D4880" i="3"/>
  <c r="D4879" i="3"/>
  <c r="D4878" i="3"/>
  <c r="D4877" i="3"/>
  <c r="D4876" i="3"/>
  <c r="D4875" i="3"/>
  <c r="D4874" i="3"/>
  <c r="D4873" i="3"/>
  <c r="D4872" i="3"/>
  <c r="D4871" i="3"/>
  <c r="D4870" i="3"/>
  <c r="D4869" i="3"/>
  <c r="D4868" i="3"/>
  <c r="D4867" i="3"/>
  <c r="D4866" i="3"/>
  <c r="D4865" i="3"/>
  <c r="D4864" i="3"/>
  <c r="D4863" i="3"/>
  <c r="D4862" i="3"/>
  <c r="D4861" i="3"/>
  <c r="D4860" i="3"/>
  <c r="D4859" i="3"/>
  <c r="D4858" i="3"/>
  <c r="D4857" i="3"/>
  <c r="D4856" i="3"/>
  <c r="D4855" i="3"/>
  <c r="D4854" i="3"/>
  <c r="D4853" i="3"/>
  <c r="D4852" i="3"/>
  <c r="D4851" i="3"/>
  <c r="D4850" i="3"/>
  <c r="D4849" i="3"/>
  <c r="D4848" i="3"/>
  <c r="D4847" i="3"/>
  <c r="D4846" i="3"/>
  <c r="D4845" i="3"/>
  <c r="D4844" i="3"/>
  <c r="D4843" i="3"/>
  <c r="D4842" i="3"/>
  <c r="D4841" i="3"/>
  <c r="D4840" i="3"/>
  <c r="D4839" i="3"/>
  <c r="D4838" i="3"/>
  <c r="D4837" i="3"/>
  <c r="D4836" i="3"/>
  <c r="D4835" i="3"/>
  <c r="D4834" i="3"/>
  <c r="D4833" i="3"/>
  <c r="D4832" i="3"/>
  <c r="D4831" i="3"/>
  <c r="D4830" i="3"/>
  <c r="D4829" i="3"/>
  <c r="D4828" i="3"/>
  <c r="D4827" i="3"/>
  <c r="D4826" i="3"/>
  <c r="D4825" i="3"/>
  <c r="D4824" i="3"/>
  <c r="D4823" i="3"/>
  <c r="D4822" i="3"/>
  <c r="D4821" i="3"/>
  <c r="D4820" i="3"/>
  <c r="D4819" i="3"/>
  <c r="D4818" i="3"/>
  <c r="D4817" i="3"/>
  <c r="D4816" i="3"/>
  <c r="D4815" i="3"/>
  <c r="D4814" i="3"/>
  <c r="D4813" i="3"/>
  <c r="D4812" i="3"/>
  <c r="D4811" i="3"/>
  <c r="D4810" i="3"/>
  <c r="D4809" i="3"/>
  <c r="D4808" i="3"/>
  <c r="D4807" i="3"/>
  <c r="D4806" i="3"/>
  <c r="D4805" i="3"/>
  <c r="D4804" i="3"/>
  <c r="D4803" i="3"/>
  <c r="D4802" i="3"/>
  <c r="D4801" i="3"/>
  <c r="D4800" i="3"/>
  <c r="D4799" i="3"/>
  <c r="D4798" i="3"/>
  <c r="D4797" i="3"/>
  <c r="D4796" i="3"/>
  <c r="D4795" i="3"/>
  <c r="D4794" i="3"/>
  <c r="D4793" i="3"/>
  <c r="D4792" i="3"/>
  <c r="D4791" i="3"/>
  <c r="D4790" i="3"/>
  <c r="D4789" i="3"/>
  <c r="D4788" i="3"/>
  <c r="D4787" i="3"/>
  <c r="D4786" i="3"/>
  <c r="D4785" i="3"/>
  <c r="D4784" i="3"/>
  <c r="D4783" i="3"/>
  <c r="D4782" i="3"/>
  <c r="D4781" i="3"/>
  <c r="D4780" i="3"/>
  <c r="D4779" i="3"/>
  <c r="D4778" i="3"/>
  <c r="D4777" i="3"/>
  <c r="D4776" i="3"/>
  <c r="D4775" i="3"/>
  <c r="D4774" i="3"/>
  <c r="D4773" i="3"/>
  <c r="D4772" i="3"/>
  <c r="D4771" i="3"/>
  <c r="D4770" i="3"/>
  <c r="D4769" i="3"/>
  <c r="D4768" i="3"/>
  <c r="D4767" i="3"/>
  <c r="D4766" i="3"/>
  <c r="D4765" i="3"/>
  <c r="D4764" i="3"/>
  <c r="D4763" i="3"/>
  <c r="D4762" i="3"/>
  <c r="D4761" i="3"/>
  <c r="D4760" i="3"/>
  <c r="D4759" i="3"/>
  <c r="D4758" i="3"/>
  <c r="D4757" i="3"/>
  <c r="D4756" i="3"/>
  <c r="D4755" i="3"/>
  <c r="D4754" i="3"/>
  <c r="D4753" i="3"/>
  <c r="D4752" i="3"/>
  <c r="D4751" i="3"/>
  <c r="D4750" i="3"/>
  <c r="D4749" i="3"/>
  <c r="D4748" i="3"/>
  <c r="D4747" i="3"/>
  <c r="D4746" i="3"/>
  <c r="D4745" i="3"/>
  <c r="D4744" i="3"/>
  <c r="D4743" i="3"/>
  <c r="D4742" i="3"/>
  <c r="D4741" i="3"/>
  <c r="D4740" i="3"/>
  <c r="D4739" i="3"/>
  <c r="D4738" i="3"/>
  <c r="D4737" i="3"/>
  <c r="D4736" i="3"/>
  <c r="D4735" i="3"/>
  <c r="D4734" i="3"/>
  <c r="D4733" i="3"/>
  <c r="D4732" i="3"/>
  <c r="D4731" i="3"/>
  <c r="D4730" i="3"/>
  <c r="D4729" i="3"/>
  <c r="D4728" i="3"/>
  <c r="D4727" i="3"/>
  <c r="D4726" i="3"/>
  <c r="D4725" i="3"/>
  <c r="D4724" i="3"/>
  <c r="D4723" i="3"/>
  <c r="D4722" i="3"/>
  <c r="D4721" i="3"/>
  <c r="D4720" i="3"/>
  <c r="D4719" i="3"/>
  <c r="D4718" i="3"/>
  <c r="D4717" i="3"/>
  <c r="D4716" i="3"/>
  <c r="D4715" i="3"/>
  <c r="D4714" i="3"/>
  <c r="D4713" i="3"/>
  <c r="D4712" i="3"/>
  <c r="D4711" i="3"/>
  <c r="D4710" i="3"/>
  <c r="D4709" i="3"/>
  <c r="D4708" i="3"/>
  <c r="D4707" i="3"/>
  <c r="D4706" i="3"/>
  <c r="D4705" i="3"/>
  <c r="D4704" i="3"/>
  <c r="D4703" i="3"/>
  <c r="D4702" i="3"/>
  <c r="D4701" i="3"/>
  <c r="D4700" i="3"/>
  <c r="D4699" i="3"/>
  <c r="D4698" i="3"/>
  <c r="D4697" i="3"/>
  <c r="D4696" i="3"/>
  <c r="D4695" i="3"/>
  <c r="D4694" i="3"/>
  <c r="D4693" i="3"/>
  <c r="D4692" i="3"/>
  <c r="D4691" i="3"/>
  <c r="D4690" i="3"/>
  <c r="D4689" i="3"/>
  <c r="D4688" i="3"/>
  <c r="D4687" i="3"/>
  <c r="D4686" i="3"/>
  <c r="D4685" i="3"/>
  <c r="D4684" i="3"/>
  <c r="D4683" i="3"/>
  <c r="D4682" i="3"/>
  <c r="D4681" i="3"/>
  <c r="D4680" i="3"/>
  <c r="D4679" i="3"/>
  <c r="D4678" i="3"/>
  <c r="D4677" i="3"/>
  <c r="D4676" i="3"/>
  <c r="D4675" i="3"/>
  <c r="D4674" i="3"/>
  <c r="D4673" i="3"/>
  <c r="D4672" i="3"/>
  <c r="D4671" i="3"/>
  <c r="D4670" i="3"/>
  <c r="D4669" i="3"/>
  <c r="D4668" i="3"/>
  <c r="D4667" i="3"/>
  <c r="D4666" i="3"/>
  <c r="D4665" i="3"/>
  <c r="D4664" i="3"/>
  <c r="D4663" i="3"/>
  <c r="D4662" i="3"/>
  <c r="D4661" i="3"/>
  <c r="D4660" i="3"/>
  <c r="D4659" i="3"/>
  <c r="D4658" i="3"/>
  <c r="D4657" i="3"/>
  <c r="D4656" i="3"/>
  <c r="D4655" i="3"/>
  <c r="D4654" i="3"/>
  <c r="D4653" i="3"/>
  <c r="D4652" i="3"/>
  <c r="D4651" i="3"/>
  <c r="D4650" i="3"/>
  <c r="D4649" i="3"/>
  <c r="D4648" i="3"/>
  <c r="D4647" i="3"/>
  <c r="D4646" i="3"/>
  <c r="D4645" i="3"/>
  <c r="D4644" i="3"/>
  <c r="D4643" i="3"/>
  <c r="D4642" i="3"/>
  <c r="D4641" i="3"/>
  <c r="D4640" i="3"/>
  <c r="D4639" i="3"/>
  <c r="D4638" i="3"/>
  <c r="D4637" i="3"/>
  <c r="D4636" i="3"/>
  <c r="D4635" i="3"/>
  <c r="D4634" i="3"/>
  <c r="D4633" i="3"/>
  <c r="D4632" i="3"/>
  <c r="D4631" i="3"/>
  <c r="D4630" i="3"/>
  <c r="D4629" i="3"/>
  <c r="D4628" i="3"/>
  <c r="D4627" i="3"/>
  <c r="D4626" i="3"/>
  <c r="D4625" i="3"/>
  <c r="D4624" i="3"/>
  <c r="D4623" i="3"/>
  <c r="D4622" i="3"/>
  <c r="D4621" i="3"/>
  <c r="D4620" i="3"/>
  <c r="D4619" i="3"/>
  <c r="D4618" i="3"/>
  <c r="D4617" i="3"/>
  <c r="D4616" i="3"/>
  <c r="D4615" i="3"/>
  <c r="D4614" i="3"/>
  <c r="D4613" i="3"/>
  <c r="D4612" i="3"/>
  <c r="D4611" i="3"/>
  <c r="D4610" i="3"/>
  <c r="D4609" i="3"/>
  <c r="D4608" i="3"/>
  <c r="D4607" i="3"/>
  <c r="D4606" i="3"/>
  <c r="D4605" i="3"/>
  <c r="D4604" i="3"/>
  <c r="D4603" i="3"/>
  <c r="D4602" i="3"/>
  <c r="D4601" i="3"/>
  <c r="D4600" i="3"/>
  <c r="D4599" i="3"/>
  <c r="D4598" i="3"/>
  <c r="D4597" i="3"/>
  <c r="D4596" i="3"/>
  <c r="D4595" i="3"/>
  <c r="D4594" i="3"/>
  <c r="D4593" i="3"/>
  <c r="D4592" i="3"/>
  <c r="D4591" i="3"/>
  <c r="D4590" i="3"/>
  <c r="D4589" i="3"/>
  <c r="D4588" i="3"/>
  <c r="D4587" i="3"/>
  <c r="D4586" i="3"/>
  <c r="D4585" i="3"/>
  <c r="D4584" i="3"/>
  <c r="D4583" i="3"/>
  <c r="D4582" i="3"/>
  <c r="D4581" i="3"/>
  <c r="D4580" i="3"/>
  <c r="D4579" i="3"/>
  <c r="D4578" i="3"/>
  <c r="D4577" i="3"/>
  <c r="D4576" i="3"/>
  <c r="D4575" i="3"/>
  <c r="D4574" i="3"/>
  <c r="D4573" i="3"/>
  <c r="D4572" i="3"/>
  <c r="D4571" i="3"/>
  <c r="D4570" i="3"/>
  <c r="D4569" i="3"/>
  <c r="D4568" i="3"/>
  <c r="D4567" i="3"/>
  <c r="D4566" i="3"/>
  <c r="D4565" i="3"/>
  <c r="D4564" i="3"/>
  <c r="D4563" i="3"/>
  <c r="D4562" i="3"/>
  <c r="D4561" i="3"/>
  <c r="D4560" i="3"/>
  <c r="D4559" i="3"/>
  <c r="D4558" i="3"/>
  <c r="D4557" i="3"/>
  <c r="D4556" i="3"/>
  <c r="D4555" i="3"/>
  <c r="D4554" i="3"/>
  <c r="D4553" i="3"/>
  <c r="D4552" i="3"/>
  <c r="D4551" i="3"/>
  <c r="D4550" i="3"/>
  <c r="D4549" i="3"/>
  <c r="D4548" i="3"/>
  <c r="D4547" i="3"/>
  <c r="D4546" i="3"/>
  <c r="D4545" i="3"/>
  <c r="D4544" i="3"/>
  <c r="D4543" i="3"/>
  <c r="D4542" i="3"/>
  <c r="D4541" i="3"/>
  <c r="D4540" i="3"/>
  <c r="D4539" i="3"/>
  <c r="D4538" i="3"/>
  <c r="D4537" i="3"/>
  <c r="D4536" i="3"/>
  <c r="D4535" i="3"/>
  <c r="D4534" i="3"/>
  <c r="D4533" i="3"/>
  <c r="D4532" i="3"/>
  <c r="D4531" i="3"/>
  <c r="D4530" i="3"/>
  <c r="D4529" i="3"/>
  <c r="D4528" i="3"/>
  <c r="D4527" i="3"/>
  <c r="D4526" i="3"/>
  <c r="D4525" i="3"/>
  <c r="D4524" i="3"/>
  <c r="D4523" i="3"/>
  <c r="D4522" i="3"/>
  <c r="D4521" i="3"/>
  <c r="D4520" i="3"/>
  <c r="D4519" i="3"/>
  <c r="D4518" i="3"/>
  <c r="D4517" i="3"/>
  <c r="D4516" i="3"/>
  <c r="D4515" i="3"/>
  <c r="D4514" i="3"/>
  <c r="D4513" i="3"/>
  <c r="D4512" i="3"/>
  <c r="D4511" i="3"/>
  <c r="D4510" i="3"/>
  <c r="D4509" i="3"/>
  <c r="D4508" i="3"/>
  <c r="D4507" i="3"/>
  <c r="D4506" i="3"/>
  <c r="D4505" i="3"/>
  <c r="D4504" i="3"/>
  <c r="D4503" i="3"/>
  <c r="D4502" i="3"/>
  <c r="D4501" i="3"/>
  <c r="D4500" i="3"/>
  <c r="D4499" i="3"/>
  <c r="D4498" i="3"/>
  <c r="D4497" i="3"/>
  <c r="D4496" i="3"/>
  <c r="D4495" i="3"/>
  <c r="D4494" i="3"/>
  <c r="D4493" i="3"/>
  <c r="D4492" i="3"/>
  <c r="D4491" i="3"/>
  <c r="D4490" i="3"/>
  <c r="D4489" i="3"/>
  <c r="D4488" i="3"/>
  <c r="D4487" i="3"/>
  <c r="D4486" i="3"/>
  <c r="D4485" i="3"/>
  <c r="D4484" i="3"/>
  <c r="D4483" i="3"/>
  <c r="D4482" i="3"/>
  <c r="D4481" i="3"/>
  <c r="D4480" i="3"/>
  <c r="D4479" i="3"/>
  <c r="D4478" i="3"/>
  <c r="D4477" i="3"/>
  <c r="D4476" i="3"/>
  <c r="D4475" i="3"/>
  <c r="D4474" i="3"/>
  <c r="D4473" i="3"/>
  <c r="D4472" i="3"/>
  <c r="D4471" i="3"/>
  <c r="D4470" i="3"/>
  <c r="D4469" i="3"/>
  <c r="D4468" i="3"/>
  <c r="D4467" i="3"/>
  <c r="D4466" i="3"/>
  <c r="D4465" i="3"/>
  <c r="D4464" i="3"/>
  <c r="D4463" i="3"/>
  <c r="D4462" i="3"/>
  <c r="D4461" i="3"/>
  <c r="D4460" i="3"/>
  <c r="D4459" i="3"/>
  <c r="D4458" i="3"/>
  <c r="D4457" i="3"/>
  <c r="D4456" i="3"/>
  <c r="D4455" i="3"/>
  <c r="D4454" i="3"/>
  <c r="D4453" i="3"/>
  <c r="D4452" i="3"/>
  <c r="D4451" i="3"/>
  <c r="D4450" i="3"/>
  <c r="D4449" i="3"/>
  <c r="D4448" i="3"/>
  <c r="D4447" i="3"/>
  <c r="D4446" i="3"/>
  <c r="D4445" i="3"/>
  <c r="D4444" i="3"/>
  <c r="D4443" i="3"/>
  <c r="D4442" i="3"/>
  <c r="D4441" i="3"/>
  <c r="D4440" i="3"/>
  <c r="D4439" i="3"/>
  <c r="D4438" i="3"/>
  <c r="D4437" i="3"/>
  <c r="D4436" i="3"/>
  <c r="D4435" i="3"/>
  <c r="D4434" i="3"/>
  <c r="D4433" i="3"/>
  <c r="D4432" i="3"/>
  <c r="D4431" i="3"/>
  <c r="D4430" i="3"/>
  <c r="D4429" i="3"/>
  <c r="D4428" i="3"/>
  <c r="D4427" i="3"/>
  <c r="D4426" i="3"/>
  <c r="D4425" i="3"/>
  <c r="D4424" i="3"/>
  <c r="D4423" i="3"/>
  <c r="D4422" i="3"/>
  <c r="D4421" i="3"/>
  <c r="D4420" i="3"/>
  <c r="D4419" i="3"/>
  <c r="D4418" i="3"/>
  <c r="D4417" i="3"/>
  <c r="D4416" i="3"/>
  <c r="D4415" i="3"/>
  <c r="D4414" i="3"/>
  <c r="D4413" i="3"/>
  <c r="D4412" i="3"/>
  <c r="D4411" i="3"/>
  <c r="D4410" i="3"/>
  <c r="D4409" i="3"/>
  <c r="D4408" i="3"/>
  <c r="D4407" i="3"/>
  <c r="D4406" i="3"/>
  <c r="D4405" i="3"/>
  <c r="D4404" i="3"/>
  <c r="D4403" i="3"/>
  <c r="D4402" i="3"/>
  <c r="D4401" i="3"/>
  <c r="D4400" i="3"/>
  <c r="D4399" i="3"/>
  <c r="D4398" i="3"/>
  <c r="D4397" i="3"/>
  <c r="D4396" i="3"/>
  <c r="D4395" i="3"/>
  <c r="D4394" i="3"/>
  <c r="D4393" i="3"/>
  <c r="D4392" i="3"/>
  <c r="D4391" i="3"/>
  <c r="D4390" i="3"/>
  <c r="D4389" i="3"/>
  <c r="D4388" i="3"/>
  <c r="D4387" i="3"/>
  <c r="D4386" i="3"/>
  <c r="D4385" i="3"/>
  <c r="D4384" i="3"/>
  <c r="D4383" i="3"/>
  <c r="D4382" i="3"/>
  <c r="D4381" i="3"/>
  <c r="D4380" i="3"/>
  <c r="D4379" i="3"/>
  <c r="D4378" i="3"/>
  <c r="D4377" i="3"/>
  <c r="D4376" i="3"/>
  <c r="D4375" i="3"/>
  <c r="D4374" i="3"/>
  <c r="D4373" i="3"/>
  <c r="D4372" i="3"/>
  <c r="D4371" i="3"/>
  <c r="D4370" i="3"/>
  <c r="D4369" i="3"/>
  <c r="D4368" i="3"/>
  <c r="D4367" i="3"/>
  <c r="D4366" i="3"/>
  <c r="D4365" i="3"/>
  <c r="D4364" i="3"/>
  <c r="D4363" i="3"/>
  <c r="D4362" i="3"/>
  <c r="D4361" i="3"/>
  <c r="D4360" i="3"/>
  <c r="D4359" i="3"/>
  <c r="D4358" i="3"/>
  <c r="D4357" i="3"/>
  <c r="D4356" i="3"/>
  <c r="D4355" i="3"/>
  <c r="D4354" i="3"/>
  <c r="D4353" i="3"/>
  <c r="D4352" i="3"/>
  <c r="D4351" i="3"/>
  <c r="D4350" i="3"/>
  <c r="D4349" i="3"/>
  <c r="D4348" i="3"/>
  <c r="D4347" i="3"/>
  <c r="D4346" i="3"/>
  <c r="D4345" i="3"/>
  <c r="D4344" i="3"/>
  <c r="D4343" i="3"/>
  <c r="D4342" i="3"/>
  <c r="D4341" i="3"/>
  <c r="D4340" i="3"/>
  <c r="D4339" i="3"/>
  <c r="D4338" i="3"/>
  <c r="D4337" i="3"/>
  <c r="D4336" i="3"/>
  <c r="D4335" i="3"/>
  <c r="D4334" i="3"/>
  <c r="D4333" i="3"/>
  <c r="D4332" i="3"/>
  <c r="D4331" i="3"/>
  <c r="D4330" i="3"/>
  <c r="D4329" i="3"/>
  <c r="D4328" i="3"/>
  <c r="D4327" i="3"/>
  <c r="D4326" i="3"/>
  <c r="D4325" i="3"/>
  <c r="D4324" i="3"/>
  <c r="D4323" i="3"/>
  <c r="D4322" i="3"/>
  <c r="D4321" i="3"/>
  <c r="D4320" i="3"/>
  <c r="D4319" i="3"/>
  <c r="D4318" i="3"/>
  <c r="D4317" i="3"/>
  <c r="D4316" i="3"/>
  <c r="D4315" i="3"/>
  <c r="D4314" i="3"/>
  <c r="D4313" i="3"/>
  <c r="D4312" i="3"/>
  <c r="D4311" i="3"/>
  <c r="D4310" i="3"/>
  <c r="D4309" i="3"/>
  <c r="D4308" i="3"/>
  <c r="D4307" i="3"/>
  <c r="D4306" i="3"/>
  <c r="D4305" i="3"/>
  <c r="D4304" i="3"/>
  <c r="D4303" i="3"/>
  <c r="D4302" i="3"/>
  <c r="D4301" i="3"/>
  <c r="D4300" i="3"/>
  <c r="D4299" i="3"/>
  <c r="D4298" i="3"/>
  <c r="D4297" i="3"/>
  <c r="D4296" i="3"/>
  <c r="D4295" i="3"/>
  <c r="D4294" i="3"/>
  <c r="D4293" i="3"/>
  <c r="D4292" i="3"/>
  <c r="D4291" i="3"/>
  <c r="D4290" i="3"/>
  <c r="D4289" i="3"/>
  <c r="D4288" i="3"/>
  <c r="D4287" i="3"/>
  <c r="D4286" i="3"/>
  <c r="D4285" i="3"/>
  <c r="D4284" i="3"/>
  <c r="D4283" i="3"/>
  <c r="D4282" i="3"/>
  <c r="D4281" i="3"/>
  <c r="D4280" i="3"/>
  <c r="D4279" i="3"/>
  <c r="D4278" i="3"/>
  <c r="D4277" i="3"/>
  <c r="D4276" i="3"/>
  <c r="D4275" i="3"/>
  <c r="D4274" i="3"/>
  <c r="D4273" i="3"/>
  <c r="D4272" i="3"/>
  <c r="D4271" i="3"/>
  <c r="D4270" i="3"/>
  <c r="D4269" i="3"/>
  <c r="D4268" i="3"/>
  <c r="D4267" i="3"/>
  <c r="D4266" i="3"/>
  <c r="D4265" i="3"/>
  <c r="D4264" i="3"/>
  <c r="D4263" i="3"/>
  <c r="D4262" i="3"/>
  <c r="D4261" i="3"/>
  <c r="D4260" i="3"/>
  <c r="D4259" i="3"/>
  <c r="D4258" i="3"/>
  <c r="D4257" i="3"/>
  <c r="D4256" i="3"/>
  <c r="D4255" i="3"/>
  <c r="D4254" i="3"/>
  <c r="D4253" i="3"/>
  <c r="D4252" i="3"/>
  <c r="D4251" i="3"/>
  <c r="D4250" i="3"/>
  <c r="D4249" i="3"/>
  <c r="D4248" i="3"/>
  <c r="D4247" i="3"/>
  <c r="D4246" i="3"/>
  <c r="D4245" i="3"/>
  <c r="D4244" i="3"/>
  <c r="D4243" i="3"/>
  <c r="D4242" i="3"/>
  <c r="D4241" i="3"/>
  <c r="D4240" i="3"/>
  <c r="D4239" i="3"/>
  <c r="D4238" i="3"/>
  <c r="D4237" i="3"/>
  <c r="D4236" i="3"/>
  <c r="D4235" i="3"/>
  <c r="D4234" i="3"/>
  <c r="D4233" i="3"/>
  <c r="D4232" i="3"/>
  <c r="D4231" i="3"/>
  <c r="D4230" i="3"/>
  <c r="D4229" i="3"/>
  <c r="D4228" i="3"/>
  <c r="D4227" i="3"/>
  <c r="D4226" i="3"/>
  <c r="D4225" i="3"/>
  <c r="D4224" i="3"/>
  <c r="D4223" i="3"/>
  <c r="D4222" i="3"/>
  <c r="D4221" i="3"/>
  <c r="D4220" i="3"/>
  <c r="D4219" i="3"/>
  <c r="D4218" i="3"/>
  <c r="D4217" i="3"/>
  <c r="D4216" i="3"/>
  <c r="D4215" i="3"/>
  <c r="D4214" i="3"/>
  <c r="D4213" i="3"/>
  <c r="D4212" i="3"/>
  <c r="D4211" i="3"/>
  <c r="D4210" i="3"/>
  <c r="D4209" i="3"/>
  <c r="D4208" i="3"/>
  <c r="D4207" i="3"/>
  <c r="D4206" i="3"/>
  <c r="D4205" i="3"/>
  <c r="D4204" i="3"/>
  <c r="D4203" i="3"/>
  <c r="D4202" i="3"/>
  <c r="D4201" i="3"/>
  <c r="D4200" i="3"/>
  <c r="D4199" i="3"/>
  <c r="D4198" i="3"/>
  <c r="D4197" i="3"/>
  <c r="D4196" i="3"/>
  <c r="D4195" i="3"/>
  <c r="D4194" i="3"/>
  <c r="D4193" i="3"/>
  <c r="D4192" i="3"/>
  <c r="D4191" i="3"/>
  <c r="D4190" i="3"/>
  <c r="D4189" i="3"/>
  <c r="D4188" i="3"/>
  <c r="D4187" i="3"/>
  <c r="D4186" i="3"/>
  <c r="D4185" i="3"/>
  <c r="D4184" i="3"/>
  <c r="D4183" i="3"/>
  <c r="D4182" i="3"/>
  <c r="D4181" i="3"/>
  <c r="D4180" i="3"/>
  <c r="D4179" i="3"/>
  <c r="D4178" i="3"/>
  <c r="D4177" i="3"/>
  <c r="D4176" i="3"/>
  <c r="D4175" i="3"/>
  <c r="D4174" i="3"/>
  <c r="D4173" i="3"/>
  <c r="D4172" i="3"/>
  <c r="D4171" i="3"/>
  <c r="D4170" i="3"/>
  <c r="D4169" i="3"/>
  <c r="D4168" i="3"/>
  <c r="D4167" i="3"/>
  <c r="D4166" i="3"/>
  <c r="D4165" i="3"/>
  <c r="D4164" i="3"/>
  <c r="D4163" i="3"/>
  <c r="D4162" i="3"/>
  <c r="D4161" i="3"/>
  <c r="D4160" i="3"/>
  <c r="D4159" i="3"/>
  <c r="D4158" i="3"/>
  <c r="D4157" i="3"/>
  <c r="D4156" i="3"/>
  <c r="D4155" i="3"/>
  <c r="D4154" i="3"/>
  <c r="D4153" i="3"/>
  <c r="D4152" i="3"/>
  <c r="D4151" i="3"/>
  <c r="D4150" i="3"/>
  <c r="D4149" i="3"/>
  <c r="D4148" i="3"/>
  <c r="D4147" i="3"/>
  <c r="D4146" i="3"/>
  <c r="D4145" i="3"/>
  <c r="D4144" i="3"/>
  <c r="D4143" i="3"/>
  <c r="D4142" i="3"/>
  <c r="D4141" i="3"/>
  <c r="D4140" i="3"/>
  <c r="D4139" i="3"/>
  <c r="D4138" i="3"/>
  <c r="D4137" i="3"/>
  <c r="D4136" i="3"/>
  <c r="D4135" i="3"/>
  <c r="D4134" i="3"/>
  <c r="D4133" i="3"/>
  <c r="D4132" i="3"/>
  <c r="D4131" i="3"/>
  <c r="D4130" i="3"/>
  <c r="D4129" i="3"/>
  <c r="D4128" i="3"/>
  <c r="D4127" i="3"/>
  <c r="D4126" i="3"/>
  <c r="D4125" i="3"/>
  <c r="D4124" i="3"/>
  <c r="D4123" i="3"/>
  <c r="D4122" i="3"/>
  <c r="D4121" i="3"/>
  <c r="D4120" i="3"/>
  <c r="D4119" i="3"/>
  <c r="D4118" i="3"/>
  <c r="D4117" i="3"/>
  <c r="D4116" i="3"/>
  <c r="D4115" i="3"/>
  <c r="D4114" i="3"/>
  <c r="D4113" i="3"/>
  <c r="D4112" i="3"/>
  <c r="D4111" i="3"/>
  <c r="D4110" i="3"/>
  <c r="D4109" i="3"/>
  <c r="D4108" i="3"/>
  <c r="D4107" i="3"/>
  <c r="D4106" i="3"/>
  <c r="D4105" i="3"/>
  <c r="D4104" i="3"/>
  <c r="D4103" i="3"/>
  <c r="D4102" i="3"/>
  <c r="D4101" i="3"/>
  <c r="D4100" i="3"/>
  <c r="D4099" i="3"/>
  <c r="D4098" i="3"/>
  <c r="D4097" i="3"/>
  <c r="D4096" i="3"/>
  <c r="D4095" i="3"/>
  <c r="D4094" i="3"/>
  <c r="D4093" i="3"/>
  <c r="D4092" i="3"/>
  <c r="D4091" i="3"/>
  <c r="D4090" i="3"/>
  <c r="D4089" i="3"/>
  <c r="D4088" i="3"/>
  <c r="D4087" i="3"/>
  <c r="D4086" i="3"/>
  <c r="D4085" i="3"/>
  <c r="D4084" i="3"/>
  <c r="D4083" i="3"/>
  <c r="D4082" i="3"/>
  <c r="D4081" i="3"/>
  <c r="D4080" i="3"/>
  <c r="D4079" i="3"/>
  <c r="D4078" i="3"/>
  <c r="D4077" i="3"/>
  <c r="D4076" i="3"/>
  <c r="D4075" i="3"/>
  <c r="D4074" i="3"/>
  <c r="D4073" i="3"/>
  <c r="D4072" i="3"/>
  <c r="D4071" i="3"/>
  <c r="D4070" i="3"/>
  <c r="D4069" i="3"/>
  <c r="D4068" i="3"/>
  <c r="D4067" i="3"/>
  <c r="D4066" i="3"/>
  <c r="D4065" i="3"/>
  <c r="D4064" i="3"/>
  <c r="D4063" i="3"/>
  <c r="D4062" i="3"/>
  <c r="D4061" i="3"/>
  <c r="D4060" i="3"/>
  <c r="D4059" i="3"/>
  <c r="D4058" i="3"/>
  <c r="D4057" i="3"/>
  <c r="D4056" i="3"/>
  <c r="D4055" i="3"/>
  <c r="D4054" i="3"/>
  <c r="D4053" i="3"/>
  <c r="D4052" i="3"/>
  <c r="D4051" i="3"/>
  <c r="D4050" i="3"/>
  <c r="D4049" i="3"/>
  <c r="D4048" i="3"/>
  <c r="D4047" i="3"/>
  <c r="D4046" i="3"/>
  <c r="D4045" i="3"/>
  <c r="D4044" i="3"/>
  <c r="D4043" i="3"/>
  <c r="D4042" i="3"/>
  <c r="D4041" i="3"/>
  <c r="D4040" i="3"/>
  <c r="D4039" i="3"/>
  <c r="D4038" i="3"/>
  <c r="D4037" i="3"/>
  <c r="D4036" i="3"/>
  <c r="D4035" i="3"/>
  <c r="D4034" i="3"/>
  <c r="D4033" i="3"/>
  <c r="D4032" i="3"/>
  <c r="D4031" i="3"/>
  <c r="D4030" i="3"/>
  <c r="D4029" i="3"/>
  <c r="D4028" i="3"/>
  <c r="D4027" i="3"/>
  <c r="D4026" i="3"/>
  <c r="D4025" i="3"/>
  <c r="D4024" i="3"/>
  <c r="D4023" i="3"/>
  <c r="D4022" i="3"/>
  <c r="D4021" i="3"/>
  <c r="D4020" i="3"/>
  <c r="D4019" i="3"/>
  <c r="D4018" i="3"/>
  <c r="D4017" i="3"/>
  <c r="D4016" i="3"/>
  <c r="D4015" i="3"/>
  <c r="D4014" i="3"/>
  <c r="D4013" i="3"/>
  <c r="D4012" i="3"/>
  <c r="D4011" i="3"/>
  <c r="D4010" i="3"/>
  <c r="D4009" i="3"/>
  <c r="D4008" i="3"/>
  <c r="D4007" i="3"/>
  <c r="D4006" i="3"/>
  <c r="D4005" i="3"/>
  <c r="D4004" i="3"/>
  <c r="D4003" i="3"/>
  <c r="D4002" i="3"/>
  <c r="D4001" i="3"/>
  <c r="D4000" i="3"/>
  <c r="D3999" i="3"/>
  <c r="D3998" i="3"/>
  <c r="D3997" i="3"/>
  <c r="D3996" i="3"/>
  <c r="D3995" i="3"/>
  <c r="D3994" i="3"/>
  <c r="D3993" i="3"/>
  <c r="D3992" i="3"/>
  <c r="D3991" i="3"/>
  <c r="D3990" i="3"/>
  <c r="D3989" i="3"/>
  <c r="D3988" i="3"/>
  <c r="D3987" i="3"/>
  <c r="D3986" i="3"/>
  <c r="D3985" i="3"/>
  <c r="D3984" i="3"/>
  <c r="D3983" i="3"/>
  <c r="D3982" i="3"/>
  <c r="D3981" i="3"/>
  <c r="D3980" i="3"/>
  <c r="D3979" i="3"/>
  <c r="D3978" i="3"/>
  <c r="D3977" i="3"/>
  <c r="D3976" i="3"/>
  <c r="D3975" i="3"/>
  <c r="D3974" i="3"/>
  <c r="D3973" i="3"/>
  <c r="D3972" i="3"/>
  <c r="D3971" i="3"/>
  <c r="D3970" i="3"/>
  <c r="D3969" i="3"/>
  <c r="D3968" i="3"/>
  <c r="D3967" i="3"/>
  <c r="D3966" i="3"/>
  <c r="D3965" i="3"/>
  <c r="D3964" i="3"/>
  <c r="D3963" i="3"/>
  <c r="D3962" i="3"/>
  <c r="D3961" i="3"/>
  <c r="D3960" i="3"/>
  <c r="D3959" i="3"/>
  <c r="D3958" i="3"/>
  <c r="D3957" i="3"/>
  <c r="D3956" i="3"/>
  <c r="D3955" i="3"/>
  <c r="D3954" i="3"/>
  <c r="D3953" i="3"/>
  <c r="D3952" i="3"/>
  <c r="D3951" i="3"/>
  <c r="D3950" i="3"/>
  <c r="D3949" i="3"/>
  <c r="D3948" i="3"/>
  <c r="D3947" i="3"/>
  <c r="D3946" i="3"/>
  <c r="D3945" i="3"/>
  <c r="D3944" i="3"/>
  <c r="D3943" i="3"/>
  <c r="D3942" i="3"/>
  <c r="D3941" i="3"/>
  <c r="D3940" i="3"/>
  <c r="D3939" i="3"/>
  <c r="D3938" i="3"/>
  <c r="D3937" i="3"/>
  <c r="D3936" i="3"/>
  <c r="D3935" i="3"/>
  <c r="D3934" i="3"/>
  <c r="D3933" i="3"/>
  <c r="D3932" i="3"/>
  <c r="D3931" i="3"/>
  <c r="D3930" i="3"/>
  <c r="D3929" i="3"/>
  <c r="D3928" i="3"/>
  <c r="D3927" i="3"/>
  <c r="D3926" i="3"/>
  <c r="D3925" i="3"/>
  <c r="D3924" i="3"/>
  <c r="D3923" i="3"/>
  <c r="D3922" i="3"/>
  <c r="D3921" i="3"/>
  <c r="D3920" i="3"/>
  <c r="D3919" i="3"/>
  <c r="D3918" i="3"/>
  <c r="D3917" i="3"/>
  <c r="D3916" i="3"/>
  <c r="D3915" i="3"/>
  <c r="D3914" i="3"/>
  <c r="D3913" i="3"/>
  <c r="D3912" i="3"/>
  <c r="D3911" i="3"/>
  <c r="D3910" i="3"/>
  <c r="D3909" i="3"/>
  <c r="D3908" i="3"/>
  <c r="D3907" i="3"/>
  <c r="D3906" i="3"/>
  <c r="D3905" i="3"/>
  <c r="D3904" i="3"/>
  <c r="D3903" i="3"/>
  <c r="D3902" i="3"/>
  <c r="D3901" i="3"/>
  <c r="D3900" i="3"/>
  <c r="D3899" i="3"/>
  <c r="D3898" i="3"/>
  <c r="D3897" i="3"/>
  <c r="D3896" i="3"/>
  <c r="D3895" i="3"/>
  <c r="D3894" i="3"/>
  <c r="D3893" i="3"/>
  <c r="D3892" i="3"/>
  <c r="D3891" i="3"/>
  <c r="D3890" i="3"/>
  <c r="D3889" i="3"/>
  <c r="D3888" i="3"/>
  <c r="D3887" i="3"/>
  <c r="D3886" i="3"/>
  <c r="D3885" i="3"/>
  <c r="D3884" i="3"/>
  <c r="D3883" i="3"/>
  <c r="D3882" i="3"/>
  <c r="D3881" i="3"/>
  <c r="D3880" i="3"/>
  <c r="D3879" i="3"/>
  <c r="D3878" i="3"/>
  <c r="D3877" i="3"/>
  <c r="D3876" i="3"/>
  <c r="D3875" i="3"/>
  <c r="D3874" i="3"/>
  <c r="D3873" i="3"/>
  <c r="D3872" i="3"/>
  <c r="D3871" i="3"/>
  <c r="D3870" i="3"/>
  <c r="D3869" i="3"/>
  <c r="D3868" i="3"/>
  <c r="D3867" i="3"/>
  <c r="D3866" i="3"/>
  <c r="D3865" i="3"/>
  <c r="D3864" i="3"/>
  <c r="D3863" i="3"/>
  <c r="D3862" i="3"/>
  <c r="D3861" i="3"/>
  <c r="D3860" i="3"/>
  <c r="D3859" i="3"/>
  <c r="D3858" i="3"/>
  <c r="D3857" i="3"/>
  <c r="D3856" i="3"/>
  <c r="D3855" i="3"/>
  <c r="D3854" i="3"/>
  <c r="D3853" i="3"/>
  <c r="D3852" i="3"/>
  <c r="D3851" i="3"/>
  <c r="D3850" i="3"/>
  <c r="D3849" i="3"/>
  <c r="D3848" i="3"/>
  <c r="D3847" i="3"/>
  <c r="D3846" i="3"/>
  <c r="D3845" i="3"/>
  <c r="D3844" i="3"/>
  <c r="D3843" i="3"/>
  <c r="D3842" i="3"/>
  <c r="D3841" i="3"/>
  <c r="D3840" i="3"/>
  <c r="D3839" i="3"/>
  <c r="D3838" i="3"/>
  <c r="D3837" i="3"/>
  <c r="D3836" i="3"/>
  <c r="D3835" i="3"/>
  <c r="D3834" i="3"/>
  <c r="D3833" i="3"/>
  <c r="D3832" i="3"/>
  <c r="D3831" i="3"/>
  <c r="D3830" i="3"/>
  <c r="D3829" i="3"/>
  <c r="D3828" i="3"/>
  <c r="D3827" i="3"/>
  <c r="D3826" i="3"/>
  <c r="D3825" i="3"/>
  <c r="D3824" i="3"/>
  <c r="D3823" i="3"/>
  <c r="D3822" i="3"/>
  <c r="D3821" i="3"/>
  <c r="D3820" i="3"/>
  <c r="D3819" i="3"/>
  <c r="D3818" i="3"/>
  <c r="D3817" i="3"/>
  <c r="D3816" i="3"/>
  <c r="D3815" i="3"/>
  <c r="D3814" i="3"/>
  <c r="D3813" i="3"/>
  <c r="D3812" i="3"/>
  <c r="D3811" i="3"/>
  <c r="D3810" i="3"/>
  <c r="D3809" i="3"/>
  <c r="D3808" i="3"/>
  <c r="D3807" i="3"/>
  <c r="D3806" i="3"/>
  <c r="D3805" i="3"/>
  <c r="D3804" i="3"/>
  <c r="D3803" i="3"/>
  <c r="D3802" i="3"/>
  <c r="D3801" i="3"/>
  <c r="D3800" i="3"/>
  <c r="D3799" i="3"/>
  <c r="D3798" i="3"/>
  <c r="D3797" i="3"/>
  <c r="D3796" i="3"/>
  <c r="D3795" i="3"/>
  <c r="D3794" i="3"/>
  <c r="D3793" i="3"/>
  <c r="D3792" i="3"/>
  <c r="D3791" i="3"/>
  <c r="D3790" i="3"/>
  <c r="D3789" i="3"/>
  <c r="D3788" i="3"/>
  <c r="D3787" i="3"/>
  <c r="D3786" i="3"/>
  <c r="D3785" i="3"/>
  <c r="D3784" i="3"/>
  <c r="D3783" i="3"/>
  <c r="D3782" i="3"/>
  <c r="D3781" i="3"/>
  <c r="D3780" i="3"/>
  <c r="D3779" i="3"/>
  <c r="D3778" i="3"/>
  <c r="D3777" i="3"/>
  <c r="D3776" i="3"/>
  <c r="D3775" i="3"/>
  <c r="D3774" i="3"/>
  <c r="D3773" i="3"/>
  <c r="D3772" i="3"/>
  <c r="D3771" i="3"/>
  <c r="D3770" i="3"/>
  <c r="D3769" i="3"/>
  <c r="D3768" i="3"/>
  <c r="D3767" i="3"/>
  <c r="D3766" i="3"/>
  <c r="D3765" i="3"/>
  <c r="D3764" i="3"/>
  <c r="D3763" i="3"/>
  <c r="D3762" i="3"/>
  <c r="D3761" i="3"/>
  <c r="D3760" i="3"/>
  <c r="D3759" i="3"/>
  <c r="D3758" i="3"/>
  <c r="D3757" i="3"/>
  <c r="D3756" i="3"/>
  <c r="D3755" i="3"/>
  <c r="D3754" i="3"/>
  <c r="D3753" i="3"/>
  <c r="D3752" i="3"/>
  <c r="D3751" i="3"/>
  <c r="D3750" i="3"/>
  <c r="D3749" i="3"/>
  <c r="D3748" i="3"/>
  <c r="D3747" i="3"/>
  <c r="D3746" i="3"/>
  <c r="D3745" i="3"/>
  <c r="D3744" i="3"/>
  <c r="D3743" i="3"/>
  <c r="D3742" i="3"/>
  <c r="D3741" i="3"/>
  <c r="D3740" i="3"/>
  <c r="D3739" i="3"/>
  <c r="D3738" i="3"/>
  <c r="D3737" i="3"/>
  <c r="D3736" i="3"/>
  <c r="D3735" i="3"/>
  <c r="D3734" i="3"/>
  <c r="D3733" i="3"/>
  <c r="D3732" i="3"/>
  <c r="D3731" i="3"/>
  <c r="D3730" i="3"/>
  <c r="D3729" i="3"/>
  <c r="D3728" i="3"/>
  <c r="D3727" i="3"/>
  <c r="D3726" i="3"/>
  <c r="D3725" i="3"/>
  <c r="D3724" i="3"/>
  <c r="D3723" i="3"/>
  <c r="D3722" i="3"/>
  <c r="D3721" i="3"/>
  <c r="D3720" i="3"/>
  <c r="D3719" i="3"/>
  <c r="D3718" i="3"/>
  <c r="D3717" i="3"/>
  <c r="D3716" i="3"/>
  <c r="D3715" i="3"/>
  <c r="D3714" i="3"/>
  <c r="D3713" i="3"/>
  <c r="D3712" i="3"/>
  <c r="D3711" i="3"/>
  <c r="D3710" i="3"/>
  <c r="D3709" i="3"/>
  <c r="D3708" i="3"/>
  <c r="D3707" i="3"/>
  <c r="D3706" i="3"/>
  <c r="D3705" i="3"/>
  <c r="D3704" i="3"/>
  <c r="D3703" i="3"/>
  <c r="D3702" i="3"/>
  <c r="D3701" i="3"/>
  <c r="D3700" i="3"/>
  <c r="D3699" i="3"/>
  <c r="D3698" i="3"/>
  <c r="D3697" i="3"/>
  <c r="D3696" i="3"/>
  <c r="D3695" i="3"/>
  <c r="D3694" i="3"/>
  <c r="D3693" i="3"/>
  <c r="D3692" i="3"/>
  <c r="D3691" i="3"/>
  <c r="D3690" i="3"/>
  <c r="D3689" i="3"/>
  <c r="D3688" i="3"/>
  <c r="D3687" i="3"/>
  <c r="D3686" i="3"/>
  <c r="D3685" i="3"/>
  <c r="D3684" i="3"/>
  <c r="D3683" i="3"/>
  <c r="D3682" i="3"/>
  <c r="D3681" i="3"/>
  <c r="D3680" i="3"/>
  <c r="D3679" i="3"/>
  <c r="D3678" i="3"/>
  <c r="D3677" i="3"/>
  <c r="D3676" i="3"/>
  <c r="D3675" i="3"/>
  <c r="D3674" i="3"/>
  <c r="D3673" i="3"/>
  <c r="D3672" i="3"/>
  <c r="D3671" i="3"/>
  <c r="D3670" i="3"/>
  <c r="D3669" i="3"/>
  <c r="D3668" i="3"/>
  <c r="D3667" i="3"/>
  <c r="D3666" i="3"/>
  <c r="D3665" i="3"/>
  <c r="D3664" i="3"/>
  <c r="D3663" i="3"/>
  <c r="D3662" i="3"/>
  <c r="D3661" i="3"/>
  <c r="D3660" i="3"/>
  <c r="D3659" i="3"/>
  <c r="D3658" i="3"/>
  <c r="D3657" i="3"/>
  <c r="D3656" i="3"/>
  <c r="D3655" i="3"/>
  <c r="D3654" i="3"/>
  <c r="D3653" i="3"/>
  <c r="D3652" i="3"/>
  <c r="D3651" i="3"/>
  <c r="D3650" i="3"/>
  <c r="D3649" i="3"/>
  <c r="D3648" i="3"/>
  <c r="D3647" i="3"/>
  <c r="D3646" i="3"/>
  <c r="D3645" i="3"/>
  <c r="D3644" i="3"/>
  <c r="D3643" i="3"/>
  <c r="D3642" i="3"/>
  <c r="D3641" i="3"/>
  <c r="D3640" i="3"/>
  <c r="D3639" i="3"/>
  <c r="D3638" i="3"/>
  <c r="D3637" i="3"/>
  <c r="D3636" i="3"/>
  <c r="D3635" i="3"/>
  <c r="D3634" i="3"/>
  <c r="D3633" i="3"/>
  <c r="D3632" i="3"/>
  <c r="D3631" i="3"/>
  <c r="D3630" i="3"/>
  <c r="D3629" i="3"/>
  <c r="D3628" i="3"/>
  <c r="D3627" i="3"/>
  <c r="D3626" i="3"/>
  <c r="D3625" i="3"/>
  <c r="D3624" i="3"/>
  <c r="D3623" i="3"/>
  <c r="D3622" i="3"/>
  <c r="D3621" i="3"/>
  <c r="D3620" i="3"/>
  <c r="D3619" i="3"/>
  <c r="D3618" i="3"/>
  <c r="D3617" i="3"/>
  <c r="D3616" i="3"/>
  <c r="D3615" i="3"/>
  <c r="D3614" i="3"/>
  <c r="D3613" i="3"/>
  <c r="D3612" i="3"/>
  <c r="D3611" i="3"/>
  <c r="D3610" i="3"/>
  <c r="D3609" i="3"/>
  <c r="D3608" i="3"/>
  <c r="D3607" i="3"/>
  <c r="D3606" i="3"/>
  <c r="D3605" i="3"/>
  <c r="D3604" i="3"/>
  <c r="D3603" i="3"/>
  <c r="D3602" i="3"/>
  <c r="D3601" i="3"/>
  <c r="D3600" i="3"/>
  <c r="D3599" i="3"/>
  <c r="D3598" i="3"/>
  <c r="D3597" i="3"/>
  <c r="D3596" i="3"/>
  <c r="D3595" i="3"/>
  <c r="D3594" i="3"/>
  <c r="D3593" i="3"/>
  <c r="D3592" i="3"/>
  <c r="D3591" i="3"/>
  <c r="D3590" i="3"/>
  <c r="D3589" i="3"/>
  <c r="D3588" i="3"/>
  <c r="D3587" i="3"/>
  <c r="D3586" i="3"/>
  <c r="D3585" i="3"/>
  <c r="D3584" i="3"/>
  <c r="D3583" i="3"/>
  <c r="D3582" i="3"/>
  <c r="D3581" i="3"/>
  <c r="D3580" i="3"/>
  <c r="D3579" i="3"/>
  <c r="D3578" i="3"/>
  <c r="D3577" i="3"/>
  <c r="D3576" i="3"/>
  <c r="D3575" i="3"/>
  <c r="D3574" i="3"/>
  <c r="D3573" i="3"/>
  <c r="D3572" i="3"/>
  <c r="D3571" i="3"/>
  <c r="D3570" i="3"/>
  <c r="D3569" i="3"/>
  <c r="D3568" i="3"/>
  <c r="D3567" i="3"/>
  <c r="D3566" i="3"/>
  <c r="D3565" i="3"/>
  <c r="D3564" i="3"/>
  <c r="D3563" i="3"/>
  <c r="D3562" i="3"/>
  <c r="D3561" i="3"/>
  <c r="D3560" i="3"/>
  <c r="D3559" i="3"/>
  <c r="D3558" i="3"/>
  <c r="D3557" i="3"/>
  <c r="D3556" i="3"/>
  <c r="D3555" i="3"/>
  <c r="D3554" i="3"/>
  <c r="D3553" i="3"/>
  <c r="D3552" i="3"/>
  <c r="D3551" i="3"/>
  <c r="D3550" i="3"/>
  <c r="D3549" i="3"/>
  <c r="D3548" i="3"/>
  <c r="D3547" i="3"/>
  <c r="D3546" i="3"/>
  <c r="D3545" i="3"/>
  <c r="D3544" i="3"/>
  <c r="D3543" i="3"/>
  <c r="D3542" i="3"/>
  <c r="D3541" i="3"/>
  <c r="D3540" i="3"/>
  <c r="D3539" i="3"/>
  <c r="D3538" i="3"/>
  <c r="D3537" i="3"/>
  <c r="D3536" i="3"/>
  <c r="D3535" i="3"/>
  <c r="D3534" i="3"/>
  <c r="D3533" i="3"/>
  <c r="D3532" i="3"/>
  <c r="D3531" i="3"/>
  <c r="D3530" i="3"/>
  <c r="D3529" i="3"/>
  <c r="D3528" i="3"/>
  <c r="D3527" i="3"/>
  <c r="D3526" i="3"/>
  <c r="D3525" i="3"/>
  <c r="D3524" i="3"/>
  <c r="D3523" i="3"/>
  <c r="D3522" i="3"/>
  <c r="D3521" i="3"/>
  <c r="D3520" i="3"/>
  <c r="D3519" i="3"/>
  <c r="D3518" i="3"/>
  <c r="D3517" i="3"/>
  <c r="D3516" i="3"/>
  <c r="D3515" i="3"/>
  <c r="D3514" i="3"/>
  <c r="D3513" i="3"/>
  <c r="D3512" i="3"/>
  <c r="D3511" i="3"/>
  <c r="D3510" i="3"/>
  <c r="D3509" i="3"/>
  <c r="D3508" i="3"/>
  <c r="D3507" i="3"/>
  <c r="D3506" i="3"/>
  <c r="D3505" i="3"/>
  <c r="D3504" i="3"/>
  <c r="D3503" i="3"/>
  <c r="D3502" i="3"/>
  <c r="D3501" i="3"/>
  <c r="D3500" i="3"/>
  <c r="D3499" i="3"/>
  <c r="D3498" i="3"/>
  <c r="D3497" i="3"/>
  <c r="D3496" i="3"/>
  <c r="D3495" i="3"/>
  <c r="D3494" i="3"/>
  <c r="D3493" i="3"/>
  <c r="D3492" i="3"/>
  <c r="D3491" i="3"/>
  <c r="D3490" i="3"/>
  <c r="D3489" i="3"/>
  <c r="D3488" i="3"/>
  <c r="D3487" i="3"/>
  <c r="D3486" i="3"/>
  <c r="D3485" i="3"/>
  <c r="D3484" i="3"/>
  <c r="D3483" i="3"/>
  <c r="D3482" i="3"/>
  <c r="D3481" i="3"/>
  <c r="D3480" i="3"/>
  <c r="D3479" i="3"/>
  <c r="D3478" i="3"/>
  <c r="D3477" i="3"/>
  <c r="D3476" i="3"/>
  <c r="D3475" i="3"/>
  <c r="D3474" i="3"/>
  <c r="D3473" i="3"/>
  <c r="D3472" i="3"/>
  <c r="D3471" i="3"/>
  <c r="D3470" i="3"/>
  <c r="D3469" i="3"/>
  <c r="D3468" i="3"/>
  <c r="D3467" i="3"/>
  <c r="D3466" i="3"/>
  <c r="D3465" i="3"/>
  <c r="D3464" i="3"/>
  <c r="D3463" i="3"/>
  <c r="D3462" i="3"/>
  <c r="D3461" i="3"/>
  <c r="D3460" i="3"/>
  <c r="D3459" i="3"/>
  <c r="D3458" i="3"/>
  <c r="D3457" i="3"/>
  <c r="D3456" i="3"/>
  <c r="D3455" i="3"/>
  <c r="D3454" i="3"/>
  <c r="D3453" i="3"/>
  <c r="D3452" i="3"/>
  <c r="D3451" i="3"/>
  <c r="D3450" i="3"/>
  <c r="D3449" i="3"/>
  <c r="D3448" i="3"/>
  <c r="D3447" i="3"/>
  <c r="D3446" i="3"/>
  <c r="D3445" i="3"/>
  <c r="D3444" i="3"/>
  <c r="D3443" i="3"/>
  <c r="D3442" i="3"/>
  <c r="D3441" i="3"/>
  <c r="D3440" i="3"/>
  <c r="D3439" i="3"/>
  <c r="D3438" i="3"/>
  <c r="D3437" i="3"/>
  <c r="D3436" i="3"/>
  <c r="D3435" i="3"/>
  <c r="D3434" i="3"/>
  <c r="D3433" i="3"/>
  <c r="D3432" i="3"/>
  <c r="D3431" i="3"/>
  <c r="D3430" i="3"/>
  <c r="D3429" i="3"/>
  <c r="D3428" i="3"/>
  <c r="D3427" i="3"/>
  <c r="D3426" i="3"/>
  <c r="D3425" i="3"/>
  <c r="D3424" i="3"/>
  <c r="D3423" i="3"/>
  <c r="D3422" i="3"/>
  <c r="D3421" i="3"/>
  <c r="D3420" i="3"/>
  <c r="D3419" i="3"/>
  <c r="D3418" i="3"/>
  <c r="D3417" i="3"/>
  <c r="D3416" i="3"/>
  <c r="D3415" i="3"/>
  <c r="D3414" i="3"/>
  <c r="D3413" i="3"/>
  <c r="D3412" i="3"/>
  <c r="D3411" i="3"/>
  <c r="D3410" i="3"/>
  <c r="D3409" i="3"/>
  <c r="D3408" i="3"/>
  <c r="D3407" i="3"/>
  <c r="D3406" i="3"/>
  <c r="D3405" i="3"/>
  <c r="D3404" i="3"/>
  <c r="D3403" i="3"/>
  <c r="D3402" i="3"/>
  <c r="D3401" i="3"/>
  <c r="D3400" i="3"/>
  <c r="D3399" i="3"/>
  <c r="D3398" i="3"/>
  <c r="D3397" i="3"/>
  <c r="D3396" i="3"/>
  <c r="D3395" i="3"/>
  <c r="D3394" i="3"/>
  <c r="D3393" i="3"/>
  <c r="D3392" i="3"/>
  <c r="D3391" i="3"/>
  <c r="D3390" i="3"/>
  <c r="D3389" i="3"/>
  <c r="D3388" i="3"/>
  <c r="D3387" i="3"/>
  <c r="D3386" i="3"/>
  <c r="D3385" i="3"/>
  <c r="D3384" i="3"/>
  <c r="D3383" i="3"/>
  <c r="D3382" i="3"/>
  <c r="D3381" i="3"/>
  <c r="D3380" i="3"/>
  <c r="D3379" i="3"/>
  <c r="D3378" i="3"/>
  <c r="D3377" i="3"/>
  <c r="D3376" i="3"/>
  <c r="D3375" i="3"/>
  <c r="D3374" i="3"/>
  <c r="D3373" i="3"/>
  <c r="D3372" i="3"/>
  <c r="D3371" i="3"/>
  <c r="D3370" i="3"/>
  <c r="D3369" i="3"/>
  <c r="D3368" i="3"/>
  <c r="D3367" i="3"/>
  <c r="D3366" i="3"/>
  <c r="D3365" i="3"/>
  <c r="D3364" i="3"/>
  <c r="D3363" i="3"/>
  <c r="D3362" i="3"/>
  <c r="D3361" i="3"/>
  <c r="D3360" i="3"/>
  <c r="D3359" i="3"/>
  <c r="D3358" i="3"/>
  <c r="D3357" i="3"/>
  <c r="D3356" i="3"/>
  <c r="D3355" i="3"/>
  <c r="D3354" i="3"/>
  <c r="D3353" i="3"/>
  <c r="D3352" i="3"/>
  <c r="D3351" i="3"/>
  <c r="D3350" i="3"/>
  <c r="D3349" i="3"/>
  <c r="D3348" i="3"/>
  <c r="D3347" i="3"/>
  <c r="D3346" i="3"/>
  <c r="D3345" i="3"/>
  <c r="D3344" i="3"/>
  <c r="D3343" i="3"/>
  <c r="D3342" i="3"/>
  <c r="D3341" i="3"/>
  <c r="D3340" i="3"/>
  <c r="D3339" i="3"/>
  <c r="D3338" i="3"/>
  <c r="D3337" i="3"/>
  <c r="D3336" i="3"/>
  <c r="D3335" i="3"/>
  <c r="D3334" i="3"/>
  <c r="D3333" i="3"/>
  <c r="D3332" i="3"/>
  <c r="D3331" i="3"/>
  <c r="D3330" i="3"/>
  <c r="D3329" i="3"/>
  <c r="D3328" i="3"/>
  <c r="D3327" i="3"/>
  <c r="D3326" i="3"/>
  <c r="D3325" i="3"/>
  <c r="D3324" i="3"/>
  <c r="D3323" i="3"/>
  <c r="D3322" i="3"/>
  <c r="D3321" i="3"/>
  <c r="D3320" i="3"/>
  <c r="D3319" i="3"/>
  <c r="D3318" i="3"/>
  <c r="D3317" i="3"/>
  <c r="D3316" i="3"/>
  <c r="D3315" i="3"/>
  <c r="D3314" i="3"/>
  <c r="D3313" i="3"/>
  <c r="D3312" i="3"/>
  <c r="D3311" i="3"/>
  <c r="D3310" i="3"/>
  <c r="D3309" i="3"/>
  <c r="D3308" i="3"/>
  <c r="D3307" i="3"/>
  <c r="D3306" i="3"/>
  <c r="D3305" i="3"/>
  <c r="D3304" i="3"/>
  <c r="D3303" i="3"/>
  <c r="D3302" i="3"/>
  <c r="D3301" i="3"/>
  <c r="D3300" i="3"/>
  <c r="D3299" i="3"/>
  <c r="D3298" i="3"/>
  <c r="D3297" i="3"/>
  <c r="D3296" i="3"/>
  <c r="D3295" i="3"/>
  <c r="D3294" i="3"/>
  <c r="D3293" i="3"/>
  <c r="D3292" i="3"/>
  <c r="D3291" i="3"/>
  <c r="D3290" i="3"/>
  <c r="D3289" i="3"/>
  <c r="D3288" i="3"/>
  <c r="D3287" i="3"/>
  <c r="D3286" i="3"/>
  <c r="D3285" i="3"/>
  <c r="D3284" i="3"/>
  <c r="D3283" i="3"/>
  <c r="D3282" i="3"/>
  <c r="D3281" i="3"/>
  <c r="D3280" i="3"/>
  <c r="D3279" i="3"/>
  <c r="D3278" i="3"/>
  <c r="D3277" i="3"/>
  <c r="D3276" i="3"/>
  <c r="D3275" i="3"/>
  <c r="D3274" i="3"/>
  <c r="D3273" i="3"/>
  <c r="D3272" i="3"/>
  <c r="D3271" i="3"/>
  <c r="D3270" i="3"/>
  <c r="D3269" i="3"/>
  <c r="D3268" i="3"/>
  <c r="D3267" i="3"/>
  <c r="D3266" i="3"/>
  <c r="D3265" i="3"/>
  <c r="D3264" i="3"/>
  <c r="D3263" i="3"/>
  <c r="D3262" i="3"/>
  <c r="D3261" i="3"/>
  <c r="D3260" i="3"/>
  <c r="D3259" i="3"/>
  <c r="D3258" i="3"/>
  <c r="D3257" i="3"/>
  <c r="D3256" i="3"/>
  <c r="D3255" i="3"/>
  <c r="D3254" i="3"/>
  <c r="D3253" i="3"/>
  <c r="D3252" i="3"/>
  <c r="D3251" i="3"/>
  <c r="D3250" i="3"/>
  <c r="D3249" i="3"/>
  <c r="D3248" i="3"/>
  <c r="D3247" i="3"/>
  <c r="D3246" i="3"/>
  <c r="D3245" i="3"/>
  <c r="D3244" i="3"/>
  <c r="D3243" i="3"/>
  <c r="D3242" i="3"/>
  <c r="D3241" i="3"/>
  <c r="D3240" i="3"/>
  <c r="D3239" i="3"/>
  <c r="D3238" i="3"/>
  <c r="D3237" i="3"/>
  <c r="D3236" i="3"/>
  <c r="D3235" i="3"/>
  <c r="D3234" i="3"/>
  <c r="D3233" i="3"/>
  <c r="D3232" i="3"/>
  <c r="D3231" i="3"/>
  <c r="D3230" i="3"/>
  <c r="D3229" i="3"/>
  <c r="D3228" i="3"/>
  <c r="D3227" i="3"/>
  <c r="D3226" i="3"/>
  <c r="D3225" i="3"/>
  <c r="D3224" i="3"/>
  <c r="D3223" i="3"/>
  <c r="D3222" i="3"/>
  <c r="D3221" i="3"/>
  <c r="D3220" i="3"/>
  <c r="D3219" i="3"/>
  <c r="D3218" i="3"/>
  <c r="D3217" i="3"/>
  <c r="D3216" i="3"/>
  <c r="D3215" i="3"/>
  <c r="D3214" i="3"/>
  <c r="D3213" i="3"/>
  <c r="D3212" i="3"/>
  <c r="D3211" i="3"/>
  <c r="D3210" i="3"/>
  <c r="D3209" i="3"/>
  <c r="D3208" i="3"/>
  <c r="D3207" i="3"/>
  <c r="D3206" i="3"/>
  <c r="D3205" i="3"/>
  <c r="D3204" i="3"/>
  <c r="D3203" i="3"/>
  <c r="D3202" i="3"/>
  <c r="D3201" i="3"/>
  <c r="D3200" i="3"/>
  <c r="D3199" i="3"/>
  <c r="D3198" i="3"/>
  <c r="D3197" i="3"/>
  <c r="D3196" i="3"/>
  <c r="D3195" i="3"/>
  <c r="D3194" i="3"/>
  <c r="D3193" i="3"/>
  <c r="D3192" i="3"/>
  <c r="D3191" i="3"/>
  <c r="D3190" i="3"/>
  <c r="D3189" i="3"/>
  <c r="D3188" i="3"/>
  <c r="D3187" i="3"/>
  <c r="D3186" i="3"/>
  <c r="D3185" i="3"/>
  <c r="D3184" i="3"/>
  <c r="D3183" i="3"/>
  <c r="D3182" i="3"/>
  <c r="D3181" i="3"/>
  <c r="D3180" i="3"/>
  <c r="D3179" i="3"/>
  <c r="D3178" i="3"/>
  <c r="D3177" i="3"/>
  <c r="D3176" i="3"/>
  <c r="D3175" i="3"/>
  <c r="D3174" i="3"/>
  <c r="D3173" i="3"/>
  <c r="D3172" i="3"/>
  <c r="D3171" i="3"/>
  <c r="D3170" i="3"/>
  <c r="D3169" i="3"/>
  <c r="D3168" i="3"/>
  <c r="D3167" i="3"/>
  <c r="D3166" i="3"/>
  <c r="D3165" i="3"/>
  <c r="D3164" i="3"/>
  <c r="D3163" i="3"/>
  <c r="D3162" i="3"/>
  <c r="D3161" i="3"/>
  <c r="D3160" i="3"/>
  <c r="D3159" i="3"/>
  <c r="D3158" i="3"/>
  <c r="D3157" i="3"/>
  <c r="D3156" i="3"/>
  <c r="D3155" i="3"/>
  <c r="D3154" i="3"/>
  <c r="D3153" i="3"/>
  <c r="D3152" i="3"/>
  <c r="D3151" i="3"/>
  <c r="D3150" i="3"/>
  <c r="D3149" i="3"/>
  <c r="D3148" i="3"/>
  <c r="D3147" i="3"/>
  <c r="D3146" i="3"/>
  <c r="D3145" i="3"/>
  <c r="D3144" i="3"/>
  <c r="D3143" i="3"/>
  <c r="D3142" i="3"/>
  <c r="D3141" i="3"/>
  <c r="D3140" i="3"/>
  <c r="D3139" i="3"/>
  <c r="D3138" i="3"/>
  <c r="D3137" i="3"/>
  <c r="D3136" i="3"/>
  <c r="D3135" i="3"/>
  <c r="D3134" i="3"/>
  <c r="D3133" i="3"/>
  <c r="D3132" i="3"/>
  <c r="D3131" i="3"/>
  <c r="D3130" i="3"/>
  <c r="D3129" i="3"/>
  <c r="D3128" i="3"/>
  <c r="D3127" i="3"/>
  <c r="D3126" i="3"/>
  <c r="D3125" i="3"/>
  <c r="D3124" i="3"/>
  <c r="D3123" i="3"/>
  <c r="D3122" i="3"/>
  <c r="D3121" i="3"/>
  <c r="D3120" i="3"/>
  <c r="D3119" i="3"/>
  <c r="D3118" i="3"/>
  <c r="D3117" i="3"/>
  <c r="D3116" i="3"/>
  <c r="D3115" i="3"/>
  <c r="D3114" i="3"/>
  <c r="D3113" i="3"/>
  <c r="D3112" i="3"/>
  <c r="D3111" i="3"/>
  <c r="D3110" i="3"/>
  <c r="D3109" i="3"/>
  <c r="D3108" i="3"/>
  <c r="D3107" i="3"/>
  <c r="D3106" i="3"/>
  <c r="D3105" i="3"/>
  <c r="D3104" i="3"/>
  <c r="D3103" i="3"/>
  <c r="D3102" i="3"/>
  <c r="D3101" i="3"/>
  <c r="D3100" i="3"/>
  <c r="D3099" i="3"/>
  <c r="D3098" i="3"/>
  <c r="D3097" i="3"/>
  <c r="D3096" i="3"/>
  <c r="D3095" i="3"/>
  <c r="D3094" i="3"/>
  <c r="D3093" i="3"/>
  <c r="D3092" i="3"/>
  <c r="D3091" i="3"/>
  <c r="D3090" i="3"/>
  <c r="D3089" i="3"/>
  <c r="D3088" i="3"/>
  <c r="D3087" i="3"/>
  <c r="D3086" i="3"/>
  <c r="D3085" i="3"/>
  <c r="D3084" i="3"/>
  <c r="D3083" i="3"/>
  <c r="D3082" i="3"/>
  <c r="D3081" i="3"/>
  <c r="D3080" i="3"/>
  <c r="D3079" i="3"/>
  <c r="D3078" i="3"/>
  <c r="D3077" i="3"/>
  <c r="D3076" i="3"/>
  <c r="D3075" i="3"/>
  <c r="D3074" i="3"/>
  <c r="D3073" i="3"/>
  <c r="D3072" i="3"/>
  <c r="D3071" i="3"/>
  <c r="D3070" i="3"/>
  <c r="D3069" i="3"/>
  <c r="D3068" i="3"/>
  <c r="D3067" i="3"/>
  <c r="D3066" i="3"/>
  <c r="D3065" i="3"/>
  <c r="D3064" i="3"/>
  <c r="D3063" i="3"/>
  <c r="D3062" i="3"/>
  <c r="D3061" i="3"/>
  <c r="D3060" i="3"/>
  <c r="D3059" i="3"/>
  <c r="D3058" i="3"/>
  <c r="D3057" i="3"/>
  <c r="D3056" i="3"/>
  <c r="D3055" i="3"/>
  <c r="D3054" i="3"/>
  <c r="D3053" i="3"/>
  <c r="D3052" i="3"/>
  <c r="D3051" i="3"/>
  <c r="D3050" i="3"/>
  <c r="D3049" i="3"/>
  <c r="D3048" i="3"/>
  <c r="D3047" i="3"/>
  <c r="D3046" i="3"/>
  <c r="D3045" i="3"/>
  <c r="D3044" i="3"/>
  <c r="D3043" i="3"/>
  <c r="D3042" i="3"/>
  <c r="D3041" i="3"/>
  <c r="D3040" i="3"/>
  <c r="D3039" i="3"/>
  <c r="D3038" i="3"/>
  <c r="D3037" i="3"/>
  <c r="D3036" i="3"/>
  <c r="D3035" i="3"/>
  <c r="D3034" i="3"/>
  <c r="D3033" i="3"/>
  <c r="D3032" i="3"/>
  <c r="D3031" i="3"/>
  <c r="D3030" i="3"/>
  <c r="D3029" i="3"/>
  <c r="D3028" i="3"/>
  <c r="D3027" i="3"/>
  <c r="D3026" i="3"/>
  <c r="D3025" i="3"/>
  <c r="D3024" i="3"/>
  <c r="D3023" i="3"/>
  <c r="D3022" i="3"/>
  <c r="D3021" i="3"/>
  <c r="D3020" i="3"/>
  <c r="D3019" i="3"/>
  <c r="D3018" i="3"/>
  <c r="D3017" i="3"/>
  <c r="D3016" i="3"/>
  <c r="D3015" i="3"/>
  <c r="D3014" i="3"/>
  <c r="D3013" i="3"/>
  <c r="D3012" i="3"/>
  <c r="D3011" i="3"/>
  <c r="D3010" i="3"/>
  <c r="D3009" i="3"/>
  <c r="D3008" i="3"/>
  <c r="D3007" i="3"/>
  <c r="D3006" i="3"/>
  <c r="D3005" i="3"/>
  <c r="D3004" i="3"/>
  <c r="D3003" i="3"/>
  <c r="D3002" i="3"/>
  <c r="D3001" i="3"/>
  <c r="D3000" i="3"/>
  <c r="D2999" i="3"/>
  <c r="D2998" i="3"/>
  <c r="D2997" i="3"/>
  <c r="D2996" i="3"/>
  <c r="D2995" i="3"/>
  <c r="D2994" i="3"/>
  <c r="D2993" i="3"/>
  <c r="D2992" i="3"/>
  <c r="D2991" i="3"/>
  <c r="D2990" i="3"/>
  <c r="D2989" i="3"/>
  <c r="D2988" i="3"/>
  <c r="D2987" i="3"/>
  <c r="D2986" i="3"/>
  <c r="D2985" i="3"/>
  <c r="D2984" i="3"/>
  <c r="D2983" i="3"/>
  <c r="D2982" i="3"/>
  <c r="D2981" i="3"/>
  <c r="D2980" i="3"/>
  <c r="D2979" i="3"/>
  <c r="D2978" i="3"/>
  <c r="D2977" i="3"/>
  <c r="D2976" i="3"/>
  <c r="D2975" i="3"/>
  <c r="D2974" i="3"/>
  <c r="D2973" i="3"/>
  <c r="D2972" i="3"/>
  <c r="D2971" i="3"/>
  <c r="D2970" i="3"/>
  <c r="D2969" i="3"/>
  <c r="D2968" i="3"/>
  <c r="D2967" i="3"/>
  <c r="D2966" i="3"/>
  <c r="D2965" i="3"/>
  <c r="D2964" i="3"/>
  <c r="D2963" i="3"/>
  <c r="D2962" i="3"/>
  <c r="D2961" i="3"/>
  <c r="D2960" i="3"/>
  <c r="D2959" i="3"/>
  <c r="D2958" i="3"/>
  <c r="D2957" i="3"/>
  <c r="D2956" i="3"/>
  <c r="D2955" i="3"/>
  <c r="D2954" i="3"/>
  <c r="D2953" i="3"/>
  <c r="D2952" i="3"/>
  <c r="D2951" i="3"/>
  <c r="D2950" i="3"/>
  <c r="D2949" i="3"/>
  <c r="D2948" i="3"/>
  <c r="D2947" i="3"/>
  <c r="D2946" i="3"/>
  <c r="D2945" i="3"/>
  <c r="D2944" i="3"/>
  <c r="D2943" i="3"/>
  <c r="D2942" i="3"/>
  <c r="D2941" i="3"/>
  <c r="D2940" i="3"/>
  <c r="D2939" i="3"/>
  <c r="D2938" i="3"/>
  <c r="D2937" i="3"/>
  <c r="D2936" i="3"/>
  <c r="D2935" i="3"/>
  <c r="D2934" i="3"/>
  <c r="D2933" i="3"/>
  <c r="D2932" i="3"/>
  <c r="D2931" i="3"/>
  <c r="D2930" i="3"/>
  <c r="D2929" i="3"/>
  <c r="D2928" i="3"/>
  <c r="D2927" i="3"/>
  <c r="D2926" i="3"/>
  <c r="D2925" i="3"/>
  <c r="D2924" i="3"/>
  <c r="D2923" i="3"/>
  <c r="D2922" i="3"/>
  <c r="D2921" i="3"/>
  <c r="D2920" i="3"/>
  <c r="D2919" i="3"/>
  <c r="D2918" i="3"/>
  <c r="D2917" i="3"/>
  <c r="D2916" i="3"/>
  <c r="D2915" i="3"/>
  <c r="D2914" i="3"/>
  <c r="D2913" i="3"/>
  <c r="D2912" i="3"/>
  <c r="D2911" i="3"/>
  <c r="D2910" i="3"/>
  <c r="D2909" i="3"/>
  <c r="D2908" i="3"/>
  <c r="D2907" i="3"/>
  <c r="D2906" i="3"/>
  <c r="D2905" i="3"/>
  <c r="D2904" i="3"/>
  <c r="D2903" i="3"/>
  <c r="D2902" i="3"/>
  <c r="D2901" i="3"/>
  <c r="D2900" i="3"/>
  <c r="D2899" i="3"/>
  <c r="D2898" i="3"/>
  <c r="D2897" i="3"/>
  <c r="D2896" i="3"/>
  <c r="D2895" i="3"/>
  <c r="D2894" i="3"/>
  <c r="D2893" i="3"/>
  <c r="D2892" i="3"/>
  <c r="D2891" i="3"/>
  <c r="D2890" i="3"/>
  <c r="D2889" i="3"/>
  <c r="D2888" i="3"/>
  <c r="D2887" i="3"/>
  <c r="D2886" i="3"/>
  <c r="D2885" i="3"/>
  <c r="D2884" i="3"/>
  <c r="D2883" i="3"/>
  <c r="D2882" i="3"/>
  <c r="D2881" i="3"/>
  <c r="D2880" i="3"/>
  <c r="D2879" i="3"/>
  <c r="D2878" i="3"/>
  <c r="D2877" i="3"/>
  <c r="D2876" i="3"/>
  <c r="D2875" i="3"/>
  <c r="D2874" i="3"/>
  <c r="D2873" i="3"/>
  <c r="D2872" i="3"/>
  <c r="D2871" i="3"/>
  <c r="D2870" i="3"/>
  <c r="D2869" i="3"/>
  <c r="D2868" i="3"/>
  <c r="D2867" i="3"/>
  <c r="D2866" i="3"/>
  <c r="D2865" i="3"/>
  <c r="D2864" i="3"/>
  <c r="D2863" i="3"/>
  <c r="D2862" i="3"/>
  <c r="D2861" i="3"/>
  <c r="D2860" i="3"/>
  <c r="D2859" i="3"/>
  <c r="D2858" i="3"/>
  <c r="D2857" i="3"/>
  <c r="D2856" i="3"/>
  <c r="D2855" i="3"/>
  <c r="D2854" i="3"/>
  <c r="D2853" i="3"/>
  <c r="D2852" i="3"/>
  <c r="D2851" i="3"/>
  <c r="D2850" i="3"/>
  <c r="D2849" i="3"/>
  <c r="D2848" i="3"/>
  <c r="D2847" i="3"/>
  <c r="D2846" i="3"/>
  <c r="D2845" i="3"/>
  <c r="D2844" i="3"/>
  <c r="D2843" i="3"/>
  <c r="D2842" i="3"/>
  <c r="D2841" i="3"/>
  <c r="D2840" i="3"/>
  <c r="D2839" i="3"/>
  <c r="D2838" i="3"/>
  <c r="D2837" i="3"/>
  <c r="D2836" i="3"/>
  <c r="D2835" i="3"/>
  <c r="D2834" i="3"/>
  <c r="D2833" i="3"/>
  <c r="D2832" i="3"/>
  <c r="D2831" i="3"/>
  <c r="D2830" i="3"/>
  <c r="D2829" i="3"/>
  <c r="D2828" i="3"/>
  <c r="D2827" i="3"/>
  <c r="D2826" i="3"/>
  <c r="D2825" i="3"/>
  <c r="D2824" i="3"/>
  <c r="D2823" i="3"/>
  <c r="D2822" i="3"/>
  <c r="D2821" i="3"/>
  <c r="D2820" i="3"/>
  <c r="D2819" i="3"/>
  <c r="D2818" i="3"/>
  <c r="D2817" i="3"/>
  <c r="D2816" i="3"/>
  <c r="D2815" i="3"/>
  <c r="D2814" i="3"/>
  <c r="D2813" i="3"/>
  <c r="D2812" i="3"/>
  <c r="D2811" i="3"/>
  <c r="D2810" i="3"/>
  <c r="D2809" i="3"/>
  <c r="D2808" i="3"/>
  <c r="D2807" i="3"/>
  <c r="D2806" i="3"/>
  <c r="D2805" i="3"/>
  <c r="D2804" i="3"/>
  <c r="D2803" i="3"/>
  <c r="D2802" i="3"/>
  <c r="D2801" i="3"/>
  <c r="D2800" i="3"/>
  <c r="D2799" i="3"/>
  <c r="D2798" i="3"/>
  <c r="D2797" i="3"/>
  <c r="D2796" i="3"/>
  <c r="D2795" i="3"/>
  <c r="D2794" i="3"/>
  <c r="D2793" i="3"/>
  <c r="D2792" i="3"/>
  <c r="D2791" i="3"/>
  <c r="D2790" i="3"/>
  <c r="D2789" i="3"/>
  <c r="D2788" i="3"/>
  <c r="D2787" i="3"/>
  <c r="D2786" i="3"/>
  <c r="D2785" i="3"/>
  <c r="D2784" i="3"/>
  <c r="D2783" i="3"/>
  <c r="D2782" i="3"/>
  <c r="D2781" i="3"/>
  <c r="D2780" i="3"/>
  <c r="D2779" i="3"/>
  <c r="D2778" i="3"/>
  <c r="D2777" i="3"/>
  <c r="D2776" i="3"/>
  <c r="D2775" i="3"/>
  <c r="D2774" i="3"/>
  <c r="D2773" i="3"/>
  <c r="D2772" i="3"/>
  <c r="D2771" i="3"/>
  <c r="D2770" i="3"/>
  <c r="D2769" i="3"/>
  <c r="D2768" i="3"/>
  <c r="D2767" i="3"/>
  <c r="D2766" i="3"/>
  <c r="D2765" i="3"/>
  <c r="D2764" i="3"/>
  <c r="D2763" i="3"/>
  <c r="D2762" i="3"/>
  <c r="D2761" i="3"/>
  <c r="D2760" i="3"/>
  <c r="D2759" i="3"/>
  <c r="D2758" i="3"/>
  <c r="D2757" i="3"/>
  <c r="D2756" i="3"/>
  <c r="D2755" i="3"/>
  <c r="D2754" i="3"/>
  <c r="D2753" i="3"/>
  <c r="D2752" i="3"/>
  <c r="D2751" i="3"/>
  <c r="D2750" i="3"/>
  <c r="D2749" i="3"/>
  <c r="D2748" i="3"/>
  <c r="D2747" i="3"/>
  <c r="D2746" i="3"/>
  <c r="D2745" i="3"/>
  <c r="D2744" i="3"/>
  <c r="D2743" i="3"/>
  <c r="D2742" i="3"/>
  <c r="D2741" i="3"/>
  <c r="D2740" i="3"/>
  <c r="D2739" i="3"/>
  <c r="D2738" i="3"/>
  <c r="D2737" i="3"/>
  <c r="D2736" i="3"/>
  <c r="D2735" i="3"/>
  <c r="D2734" i="3"/>
  <c r="D2733" i="3"/>
  <c r="D2732" i="3"/>
  <c r="D2731" i="3"/>
  <c r="D2730" i="3"/>
  <c r="D2729" i="3"/>
  <c r="D2728" i="3"/>
  <c r="D2727" i="3"/>
  <c r="D2726" i="3"/>
  <c r="D2725" i="3"/>
  <c r="D2724" i="3"/>
  <c r="D2723" i="3"/>
  <c r="D2722" i="3"/>
  <c r="D2721" i="3"/>
  <c r="D2720" i="3"/>
  <c r="D2719" i="3"/>
  <c r="D2718" i="3"/>
  <c r="D2717" i="3"/>
  <c r="D2716" i="3"/>
  <c r="D2715" i="3"/>
  <c r="D2714" i="3"/>
  <c r="D2713" i="3"/>
  <c r="D2712" i="3"/>
  <c r="D2711" i="3"/>
  <c r="D2710" i="3"/>
  <c r="D2709" i="3"/>
  <c r="D2708" i="3"/>
  <c r="D2707" i="3"/>
  <c r="D2706" i="3"/>
  <c r="D2705" i="3"/>
  <c r="D2704" i="3"/>
  <c r="D2703" i="3"/>
  <c r="D2702" i="3"/>
  <c r="D2701" i="3"/>
  <c r="D2700" i="3"/>
  <c r="D2699" i="3"/>
  <c r="D2698" i="3"/>
  <c r="D2697" i="3"/>
  <c r="D2696" i="3"/>
  <c r="D2695" i="3"/>
  <c r="D2694" i="3"/>
  <c r="D2693" i="3"/>
  <c r="D2692" i="3"/>
  <c r="D2691" i="3"/>
  <c r="D2690" i="3"/>
  <c r="D2689" i="3"/>
  <c r="D2688" i="3"/>
  <c r="D2687" i="3"/>
  <c r="D2686" i="3"/>
  <c r="D2685" i="3"/>
  <c r="D2684" i="3"/>
  <c r="D2683" i="3"/>
  <c r="D2682" i="3"/>
  <c r="D2681" i="3"/>
  <c r="D2680" i="3"/>
  <c r="D2679" i="3"/>
  <c r="D2678" i="3"/>
  <c r="D2677" i="3"/>
  <c r="D2676" i="3"/>
  <c r="D2675" i="3"/>
  <c r="D2674" i="3"/>
  <c r="D2673" i="3"/>
  <c r="D2672" i="3"/>
  <c r="D2671" i="3"/>
  <c r="D2670" i="3"/>
  <c r="D2669" i="3"/>
  <c r="D2668" i="3"/>
  <c r="D2667" i="3"/>
  <c r="D2666" i="3"/>
  <c r="D2665" i="3"/>
  <c r="D2664" i="3"/>
  <c r="D2663" i="3"/>
  <c r="D2662" i="3"/>
  <c r="D2661" i="3"/>
  <c r="D2660" i="3"/>
  <c r="D2659" i="3"/>
  <c r="D2658" i="3"/>
  <c r="D2657" i="3"/>
  <c r="D2656" i="3"/>
  <c r="D2655" i="3"/>
  <c r="D2654" i="3"/>
  <c r="D2653" i="3"/>
  <c r="D2652" i="3"/>
  <c r="D2651" i="3"/>
  <c r="D2650" i="3"/>
  <c r="D2649" i="3"/>
  <c r="D2648" i="3"/>
  <c r="D2647" i="3"/>
  <c r="D2646" i="3"/>
  <c r="D2645" i="3"/>
  <c r="D2644" i="3"/>
  <c r="D2643" i="3"/>
  <c r="D2642" i="3"/>
  <c r="D2641" i="3"/>
  <c r="D2640" i="3"/>
  <c r="D2639" i="3"/>
  <c r="D2638" i="3"/>
  <c r="D2637" i="3"/>
  <c r="D2636" i="3"/>
  <c r="D2635" i="3"/>
  <c r="D2634" i="3"/>
  <c r="D2633" i="3"/>
  <c r="D2632" i="3"/>
  <c r="D2631" i="3"/>
  <c r="D2630" i="3"/>
  <c r="D2629" i="3"/>
  <c r="D2628" i="3"/>
  <c r="D2627" i="3"/>
  <c r="D2626" i="3"/>
  <c r="D2625" i="3"/>
  <c r="D2624" i="3"/>
  <c r="D2623" i="3"/>
  <c r="D2622" i="3"/>
  <c r="D2621" i="3"/>
  <c r="D2620" i="3"/>
  <c r="D2619" i="3"/>
  <c r="D2618" i="3"/>
  <c r="D2617" i="3"/>
  <c r="D2616" i="3"/>
  <c r="D2615" i="3"/>
  <c r="D2614" i="3"/>
  <c r="D2613" i="3"/>
  <c r="D2612" i="3"/>
  <c r="D2611" i="3"/>
  <c r="D2610" i="3"/>
  <c r="D2609" i="3"/>
  <c r="D2608" i="3"/>
  <c r="D2607" i="3"/>
  <c r="D2606" i="3"/>
  <c r="D2605" i="3"/>
  <c r="D2604" i="3"/>
  <c r="D2603" i="3"/>
  <c r="D2602" i="3"/>
  <c r="D2601" i="3"/>
  <c r="D2600" i="3"/>
  <c r="D2599" i="3"/>
  <c r="D2598" i="3"/>
  <c r="D2597" i="3"/>
  <c r="D2596" i="3"/>
  <c r="D2595" i="3"/>
  <c r="D2594" i="3"/>
  <c r="D2593" i="3"/>
  <c r="D2592" i="3"/>
  <c r="D2591" i="3"/>
  <c r="D2590" i="3"/>
  <c r="D2589" i="3"/>
  <c r="D2588" i="3"/>
  <c r="D2587" i="3"/>
  <c r="D2586" i="3"/>
  <c r="D2585" i="3"/>
  <c r="D2584" i="3"/>
  <c r="D2583" i="3"/>
  <c r="D2582" i="3"/>
  <c r="D2581" i="3"/>
  <c r="D2580" i="3"/>
  <c r="D2579" i="3"/>
  <c r="D2578" i="3"/>
  <c r="D2577" i="3"/>
  <c r="D2576" i="3"/>
  <c r="D2575" i="3"/>
  <c r="D2574" i="3"/>
  <c r="D2573" i="3"/>
  <c r="D2572" i="3"/>
  <c r="D2571" i="3"/>
  <c r="D2570" i="3"/>
  <c r="D2569" i="3"/>
  <c r="D2568" i="3"/>
  <c r="D2567" i="3"/>
  <c r="D2566" i="3"/>
  <c r="D2565" i="3"/>
  <c r="D2564" i="3"/>
  <c r="D2563" i="3"/>
  <c r="D2562" i="3"/>
  <c r="D2561" i="3"/>
  <c r="D2560" i="3"/>
  <c r="D2559" i="3"/>
  <c r="D2558" i="3"/>
  <c r="D2557" i="3"/>
  <c r="D2556" i="3"/>
  <c r="D2555" i="3"/>
  <c r="D2554" i="3"/>
  <c r="D2553" i="3"/>
  <c r="D2552" i="3"/>
  <c r="D2551" i="3"/>
  <c r="D2550" i="3"/>
  <c r="D2549" i="3"/>
  <c r="D2548" i="3"/>
  <c r="D2547" i="3"/>
  <c r="D2546" i="3"/>
  <c r="D2545" i="3"/>
  <c r="D2544" i="3"/>
  <c r="D2543" i="3"/>
  <c r="D2542" i="3"/>
  <c r="D2541" i="3"/>
  <c r="D2540" i="3"/>
  <c r="D2539" i="3"/>
  <c r="D2538" i="3"/>
  <c r="D2537" i="3"/>
  <c r="D2536" i="3"/>
  <c r="D2535" i="3"/>
  <c r="D2534" i="3"/>
  <c r="D2533" i="3"/>
  <c r="D2532" i="3"/>
  <c r="D2531" i="3"/>
  <c r="D2530" i="3"/>
  <c r="D2529" i="3"/>
  <c r="D2528" i="3"/>
  <c r="D2527" i="3"/>
  <c r="D2526" i="3"/>
  <c r="D2525" i="3"/>
  <c r="D2524" i="3"/>
  <c r="D2523" i="3"/>
  <c r="D2522" i="3"/>
  <c r="D2521" i="3"/>
  <c r="D2520" i="3"/>
  <c r="D2519" i="3"/>
  <c r="D2518" i="3"/>
  <c r="D2517" i="3"/>
  <c r="D2516" i="3"/>
  <c r="D2515" i="3"/>
  <c r="D2514" i="3"/>
  <c r="D2513" i="3"/>
  <c r="D2512" i="3"/>
  <c r="D2511" i="3"/>
  <c r="D2510" i="3"/>
  <c r="D2509" i="3"/>
  <c r="D2508" i="3"/>
  <c r="D2507" i="3"/>
  <c r="D2506" i="3"/>
  <c r="D2505" i="3"/>
  <c r="D2504" i="3"/>
  <c r="D2503" i="3"/>
  <c r="D2502" i="3"/>
  <c r="D2501" i="3"/>
  <c r="D2500" i="3"/>
  <c r="D2499" i="3"/>
  <c r="D2498" i="3"/>
  <c r="D2497" i="3"/>
  <c r="D2496" i="3"/>
  <c r="D2495" i="3"/>
  <c r="D2494" i="3"/>
  <c r="D2493" i="3"/>
  <c r="D2492" i="3"/>
  <c r="D2491" i="3"/>
  <c r="D2490" i="3"/>
  <c r="D2489" i="3"/>
  <c r="D2488" i="3"/>
  <c r="D2487" i="3"/>
  <c r="D2486" i="3"/>
  <c r="D2485" i="3"/>
  <c r="D2484" i="3"/>
  <c r="D2483" i="3"/>
  <c r="D2482" i="3"/>
  <c r="D2481" i="3"/>
  <c r="D2480" i="3"/>
  <c r="D2479" i="3"/>
  <c r="D2478" i="3"/>
  <c r="D2477" i="3"/>
  <c r="D2476" i="3"/>
  <c r="D2475" i="3"/>
  <c r="D2474" i="3"/>
  <c r="D2473" i="3"/>
  <c r="D2472" i="3"/>
  <c r="D2471" i="3"/>
  <c r="D2470" i="3"/>
  <c r="D2469" i="3"/>
  <c r="D2468" i="3"/>
  <c r="D2467" i="3"/>
  <c r="D2466" i="3"/>
  <c r="D2465" i="3"/>
  <c r="D2464" i="3"/>
  <c r="D2463" i="3"/>
  <c r="D2462" i="3"/>
  <c r="D2461" i="3"/>
  <c r="D2460" i="3"/>
  <c r="D2459" i="3"/>
  <c r="D2458" i="3"/>
  <c r="D2457" i="3"/>
  <c r="D2456" i="3"/>
  <c r="D2455" i="3"/>
  <c r="D2454" i="3"/>
  <c r="D2453" i="3"/>
  <c r="D2452" i="3"/>
  <c r="D2451" i="3"/>
  <c r="D2450" i="3"/>
  <c r="D2449" i="3"/>
  <c r="D2448" i="3"/>
  <c r="D2447" i="3"/>
  <c r="D2446" i="3"/>
  <c r="D2445" i="3"/>
  <c r="D2444" i="3"/>
  <c r="D2443" i="3"/>
  <c r="D2442" i="3"/>
  <c r="D2441" i="3"/>
  <c r="D2440" i="3"/>
  <c r="D2439" i="3"/>
  <c r="D2438" i="3"/>
  <c r="D2437" i="3"/>
  <c r="D2436" i="3"/>
  <c r="D2435" i="3"/>
  <c r="D2434" i="3"/>
  <c r="D2433" i="3"/>
  <c r="D2432" i="3"/>
  <c r="D2431" i="3"/>
  <c r="D2430" i="3"/>
  <c r="D2429" i="3"/>
  <c r="D2428" i="3"/>
  <c r="D2427" i="3"/>
  <c r="D2426" i="3"/>
  <c r="D2425" i="3"/>
  <c r="D2424" i="3"/>
  <c r="D2423" i="3"/>
  <c r="D2422" i="3"/>
  <c r="D2421" i="3"/>
  <c r="D2420" i="3"/>
  <c r="D2419" i="3"/>
  <c r="D2418" i="3"/>
  <c r="D2417" i="3"/>
  <c r="D2416" i="3"/>
  <c r="D2415" i="3"/>
  <c r="D2414" i="3"/>
  <c r="D2413" i="3"/>
  <c r="D2412" i="3"/>
  <c r="D2411" i="3"/>
  <c r="D2410" i="3"/>
  <c r="D2409" i="3"/>
  <c r="D2408" i="3"/>
  <c r="D2407" i="3"/>
  <c r="D2406" i="3"/>
  <c r="D2405" i="3"/>
  <c r="D2404" i="3"/>
  <c r="D2403" i="3"/>
  <c r="D2402" i="3"/>
  <c r="D2401" i="3"/>
  <c r="D2400" i="3"/>
  <c r="D2399" i="3"/>
  <c r="D2398" i="3"/>
  <c r="D2397" i="3"/>
  <c r="D2396" i="3"/>
  <c r="D2395" i="3"/>
  <c r="D2394" i="3"/>
  <c r="D2393" i="3"/>
  <c r="D2392" i="3"/>
  <c r="D2391" i="3"/>
  <c r="D2390" i="3"/>
  <c r="D2389" i="3"/>
  <c r="D2388" i="3"/>
  <c r="D2387" i="3"/>
  <c r="D2386" i="3"/>
  <c r="D2385" i="3"/>
  <c r="D2384" i="3"/>
  <c r="D2383" i="3"/>
  <c r="D2382" i="3"/>
  <c r="D2381" i="3"/>
  <c r="D2380" i="3"/>
  <c r="D2379" i="3"/>
  <c r="D2378" i="3"/>
  <c r="D2377" i="3"/>
  <c r="D2376" i="3"/>
  <c r="D2375" i="3"/>
  <c r="D2374" i="3"/>
  <c r="D2373" i="3"/>
  <c r="D2372" i="3"/>
  <c r="D2371" i="3"/>
  <c r="D2370" i="3"/>
  <c r="D2369" i="3"/>
  <c r="D2368" i="3"/>
  <c r="D2367" i="3"/>
  <c r="D2366" i="3"/>
  <c r="D2365" i="3"/>
  <c r="D2364" i="3"/>
  <c r="D2363" i="3"/>
  <c r="D2362" i="3"/>
  <c r="D2361" i="3"/>
  <c r="D2360" i="3"/>
  <c r="D2359" i="3"/>
  <c r="D2358" i="3"/>
  <c r="D2357" i="3"/>
  <c r="D2356" i="3"/>
  <c r="D2355" i="3"/>
  <c r="D2354" i="3"/>
  <c r="D2353" i="3"/>
  <c r="D2352" i="3"/>
  <c r="D2351" i="3"/>
  <c r="D2350" i="3"/>
  <c r="D2349" i="3"/>
  <c r="D2348" i="3"/>
  <c r="D2347" i="3"/>
  <c r="D2346" i="3"/>
  <c r="D2345" i="3"/>
  <c r="D2344" i="3"/>
  <c r="D2343" i="3"/>
  <c r="D2342" i="3"/>
  <c r="D2341" i="3"/>
  <c r="D2340" i="3"/>
  <c r="D2339" i="3"/>
  <c r="D2338" i="3"/>
  <c r="D2337" i="3"/>
  <c r="D2336" i="3"/>
  <c r="D2335" i="3"/>
  <c r="D2334" i="3"/>
  <c r="D2333" i="3"/>
  <c r="D2332" i="3"/>
  <c r="D2331" i="3"/>
  <c r="D2330" i="3"/>
  <c r="D2329" i="3"/>
  <c r="D2328" i="3"/>
  <c r="D2327" i="3"/>
  <c r="D2326" i="3"/>
  <c r="D2325" i="3"/>
  <c r="D2324" i="3"/>
  <c r="D2323" i="3"/>
  <c r="D2322" i="3"/>
  <c r="D2321" i="3"/>
  <c r="D2320" i="3"/>
  <c r="D2319" i="3"/>
  <c r="D2318" i="3"/>
  <c r="D2317" i="3"/>
  <c r="D2316" i="3"/>
  <c r="D2315" i="3"/>
  <c r="D2314" i="3"/>
  <c r="D2313" i="3"/>
  <c r="D2312" i="3"/>
  <c r="D2311" i="3"/>
  <c r="D2310" i="3"/>
  <c r="D2309" i="3"/>
  <c r="D2308" i="3"/>
  <c r="D2307" i="3"/>
  <c r="D2306" i="3"/>
  <c r="D2305" i="3"/>
  <c r="D2304" i="3"/>
  <c r="D2303" i="3"/>
  <c r="D2302" i="3"/>
  <c r="D2301" i="3"/>
  <c r="D2300" i="3"/>
  <c r="D2299" i="3"/>
  <c r="D2298" i="3"/>
  <c r="D2297" i="3"/>
  <c r="D2296" i="3"/>
  <c r="D2295" i="3"/>
  <c r="D2294" i="3"/>
  <c r="D2293" i="3"/>
  <c r="D2292" i="3"/>
  <c r="D2291" i="3"/>
  <c r="D2290" i="3"/>
  <c r="D2289" i="3"/>
  <c r="D2288" i="3"/>
  <c r="D2287" i="3"/>
  <c r="D2286" i="3"/>
  <c r="D2285" i="3"/>
  <c r="D2284" i="3"/>
  <c r="D2283" i="3"/>
  <c r="D2282" i="3"/>
  <c r="D2281" i="3"/>
  <c r="D2280" i="3"/>
  <c r="D2279" i="3"/>
  <c r="D2278" i="3"/>
  <c r="D2277" i="3"/>
  <c r="D2276" i="3"/>
  <c r="D2275" i="3"/>
  <c r="D2274" i="3"/>
  <c r="D2273" i="3"/>
  <c r="D2272" i="3"/>
  <c r="D2271" i="3"/>
  <c r="D2270" i="3"/>
  <c r="D2269" i="3"/>
  <c r="D2268" i="3"/>
  <c r="D2267" i="3"/>
  <c r="D2266" i="3"/>
  <c r="D2265" i="3"/>
  <c r="D2264" i="3"/>
  <c r="D2263" i="3"/>
  <c r="D2262" i="3"/>
  <c r="D2261" i="3"/>
  <c r="D2260" i="3"/>
  <c r="D2259" i="3"/>
  <c r="D2258" i="3"/>
  <c r="D2257" i="3"/>
  <c r="D2256" i="3"/>
  <c r="D2255" i="3"/>
  <c r="D2254" i="3"/>
  <c r="D2253" i="3"/>
  <c r="D2252" i="3"/>
  <c r="D2251" i="3"/>
  <c r="D2250" i="3"/>
  <c r="D2249" i="3"/>
  <c r="D2248" i="3"/>
  <c r="D2247" i="3"/>
  <c r="D2246" i="3"/>
  <c r="D2245" i="3"/>
  <c r="D2244" i="3"/>
  <c r="D2243" i="3"/>
  <c r="D2242" i="3"/>
  <c r="D2241" i="3"/>
  <c r="D2240" i="3"/>
  <c r="D2239" i="3"/>
  <c r="D2238" i="3"/>
  <c r="D2237" i="3"/>
  <c r="D2236" i="3"/>
  <c r="D2235" i="3"/>
  <c r="D2234" i="3"/>
  <c r="D2233" i="3"/>
  <c r="D2232" i="3"/>
  <c r="D2231" i="3"/>
  <c r="D2230" i="3"/>
  <c r="D2229" i="3"/>
  <c r="D2228" i="3"/>
  <c r="D2227" i="3"/>
  <c r="D2226" i="3"/>
  <c r="D2225" i="3"/>
  <c r="D2224" i="3"/>
  <c r="D2223" i="3"/>
  <c r="D2222" i="3"/>
  <c r="D2221" i="3"/>
  <c r="D2220" i="3"/>
  <c r="D2219" i="3"/>
  <c r="D2218" i="3"/>
  <c r="D2217" i="3"/>
  <c r="D2216" i="3"/>
  <c r="D2215" i="3"/>
  <c r="D2214" i="3"/>
  <c r="D2213" i="3"/>
  <c r="D2212" i="3"/>
  <c r="D2211" i="3"/>
  <c r="D2210" i="3"/>
  <c r="D2209" i="3"/>
  <c r="D2208" i="3"/>
  <c r="D2207" i="3"/>
  <c r="D2206" i="3"/>
  <c r="D2205" i="3"/>
  <c r="D2204" i="3"/>
  <c r="D2203" i="3"/>
  <c r="D2202" i="3"/>
  <c r="D2201" i="3"/>
  <c r="D2200" i="3"/>
  <c r="D2199" i="3"/>
  <c r="D2198" i="3"/>
  <c r="D2197" i="3"/>
  <c r="D2196" i="3"/>
  <c r="D2195" i="3"/>
  <c r="D2194" i="3"/>
  <c r="D2193" i="3"/>
  <c r="D2192" i="3"/>
  <c r="D2191" i="3"/>
  <c r="D2190" i="3"/>
  <c r="D2189" i="3"/>
  <c r="D2188" i="3"/>
  <c r="D2187" i="3"/>
  <c r="D2186" i="3"/>
  <c r="D2185" i="3"/>
  <c r="D2184" i="3"/>
  <c r="D2183" i="3"/>
  <c r="D2182" i="3"/>
  <c r="D2181" i="3"/>
  <c r="D2180" i="3"/>
  <c r="D2179" i="3"/>
  <c r="D2178" i="3"/>
  <c r="D2177" i="3"/>
  <c r="D2176" i="3"/>
  <c r="D2175" i="3"/>
  <c r="D2174" i="3"/>
  <c r="D2173" i="3"/>
  <c r="D2172" i="3"/>
  <c r="D2171" i="3"/>
  <c r="D2170" i="3"/>
  <c r="D2169" i="3"/>
  <c r="D2168" i="3"/>
  <c r="D2167" i="3"/>
  <c r="D2166" i="3"/>
  <c r="D2165" i="3"/>
  <c r="D2164" i="3"/>
  <c r="D2163" i="3"/>
  <c r="D2162" i="3"/>
  <c r="D2161" i="3"/>
  <c r="D2160" i="3"/>
  <c r="D2159" i="3"/>
  <c r="D2158" i="3"/>
  <c r="D2157" i="3"/>
  <c r="D2156" i="3"/>
  <c r="D2155" i="3"/>
  <c r="D2154" i="3"/>
  <c r="D2153" i="3"/>
  <c r="D2152" i="3"/>
  <c r="D2151" i="3"/>
  <c r="D2150" i="3"/>
  <c r="D2149" i="3"/>
  <c r="D2148" i="3"/>
  <c r="D2147" i="3"/>
  <c r="D2146" i="3"/>
  <c r="D2145" i="3"/>
  <c r="D2144" i="3"/>
  <c r="D2143" i="3"/>
  <c r="D2142" i="3"/>
  <c r="D2141" i="3"/>
  <c r="D2140" i="3"/>
  <c r="D2139" i="3"/>
  <c r="D2138" i="3"/>
  <c r="D2137" i="3"/>
  <c r="D2136" i="3"/>
  <c r="D2135" i="3"/>
  <c r="D2134" i="3"/>
  <c r="D2133" i="3"/>
  <c r="D2132" i="3"/>
  <c r="D2131" i="3"/>
  <c r="D2130" i="3"/>
  <c r="D2129" i="3"/>
  <c r="D2128" i="3"/>
  <c r="D2127" i="3"/>
  <c r="D2126" i="3"/>
  <c r="D2125" i="3"/>
  <c r="D2124" i="3"/>
  <c r="D2123" i="3"/>
  <c r="D2122" i="3"/>
  <c r="D2121" i="3"/>
  <c r="D2120" i="3"/>
  <c r="D2119" i="3"/>
  <c r="D2118" i="3"/>
  <c r="D2117" i="3"/>
  <c r="D2116" i="3"/>
  <c r="D2115" i="3"/>
  <c r="D2114" i="3"/>
  <c r="D2113" i="3"/>
  <c r="D2112" i="3"/>
  <c r="D2111" i="3"/>
  <c r="D2110" i="3"/>
  <c r="D2109" i="3"/>
  <c r="D2108" i="3"/>
  <c r="D2107" i="3"/>
  <c r="D2106" i="3"/>
  <c r="D2105" i="3"/>
  <c r="D2104" i="3"/>
  <c r="D2103" i="3"/>
  <c r="D2102" i="3"/>
  <c r="D2101" i="3"/>
  <c r="D2100" i="3"/>
  <c r="D2099" i="3"/>
  <c r="D2098" i="3"/>
  <c r="D2097" i="3"/>
  <c r="D2096" i="3"/>
  <c r="D2095" i="3"/>
  <c r="D2094" i="3"/>
  <c r="D2093" i="3"/>
  <c r="D2092" i="3"/>
  <c r="D2091" i="3"/>
  <c r="D2090" i="3"/>
  <c r="D2089" i="3"/>
  <c r="D2088" i="3"/>
  <c r="D2087" i="3"/>
  <c r="D2086" i="3"/>
  <c r="D2085" i="3"/>
  <c r="D2084" i="3"/>
  <c r="D2083" i="3"/>
  <c r="D2082" i="3"/>
  <c r="D2081" i="3"/>
  <c r="D2080" i="3"/>
  <c r="D2079" i="3"/>
  <c r="D2078" i="3"/>
  <c r="D2077" i="3"/>
  <c r="D2076" i="3"/>
  <c r="D2075" i="3"/>
  <c r="D2074" i="3"/>
  <c r="D2073" i="3"/>
  <c r="D2072" i="3"/>
  <c r="D2071" i="3"/>
  <c r="D2070" i="3"/>
  <c r="D2069" i="3"/>
  <c r="D2068" i="3"/>
  <c r="D2067" i="3"/>
  <c r="D2066" i="3"/>
  <c r="D2065" i="3"/>
  <c r="D2064" i="3"/>
  <c r="D2063" i="3"/>
  <c r="D2062" i="3"/>
  <c r="D2061" i="3"/>
  <c r="D2060" i="3"/>
  <c r="D2059" i="3"/>
  <c r="D2058" i="3"/>
  <c r="D2057" i="3"/>
  <c r="D2056" i="3"/>
  <c r="D2055" i="3"/>
  <c r="D2054" i="3"/>
  <c r="D2053" i="3"/>
  <c r="D2052" i="3"/>
  <c r="D2051" i="3"/>
  <c r="D2050" i="3"/>
  <c r="D2049" i="3"/>
  <c r="D2048" i="3"/>
  <c r="D2047" i="3"/>
  <c r="D2046" i="3"/>
  <c r="D2045" i="3"/>
  <c r="D2044" i="3"/>
  <c r="D2043" i="3"/>
  <c r="D2042" i="3"/>
  <c r="D2041" i="3"/>
  <c r="D2040" i="3"/>
  <c r="D2039" i="3"/>
  <c r="D2038" i="3"/>
  <c r="D2037" i="3"/>
  <c r="D2036" i="3"/>
  <c r="D2035" i="3"/>
  <c r="D2034" i="3"/>
  <c r="D2033" i="3"/>
  <c r="D2032" i="3"/>
  <c r="D2031" i="3"/>
  <c r="D2030" i="3"/>
  <c r="D2029" i="3"/>
  <c r="D2028" i="3"/>
  <c r="D2027" i="3"/>
  <c r="D2026" i="3"/>
  <c r="D2025" i="3"/>
  <c r="D2024" i="3"/>
  <c r="D2023" i="3"/>
  <c r="D2022" i="3"/>
  <c r="D2021" i="3"/>
  <c r="D2020" i="3"/>
  <c r="D2019" i="3"/>
  <c r="D2018" i="3"/>
  <c r="D2017" i="3"/>
  <c r="D2016" i="3"/>
  <c r="D2015" i="3"/>
  <c r="D2014" i="3"/>
  <c r="D2013" i="3"/>
  <c r="D2012" i="3"/>
  <c r="D2011" i="3"/>
  <c r="D2010" i="3"/>
  <c r="D2009" i="3"/>
  <c r="D2008" i="3"/>
  <c r="D2007" i="3"/>
  <c r="D2006" i="3"/>
  <c r="D2005" i="3"/>
  <c r="D2004" i="3"/>
  <c r="D2003" i="3"/>
  <c r="D2002" i="3"/>
  <c r="D2001" i="3"/>
  <c r="D2000" i="3"/>
  <c r="D1999" i="3"/>
  <c r="D1998" i="3"/>
  <c r="D1997" i="3"/>
  <c r="D1996" i="3"/>
  <c r="D1995" i="3"/>
  <c r="D1994" i="3"/>
  <c r="D1993" i="3"/>
  <c r="D1992" i="3"/>
  <c r="D1991" i="3"/>
  <c r="D1990" i="3"/>
  <c r="D1989" i="3"/>
  <c r="D1988" i="3"/>
  <c r="D1987" i="3"/>
  <c r="D1986" i="3"/>
  <c r="D1985" i="3"/>
  <c r="D1984" i="3"/>
  <c r="D1983" i="3"/>
  <c r="D1982" i="3"/>
  <c r="D1981" i="3"/>
  <c r="D1980" i="3"/>
  <c r="D1979" i="3"/>
  <c r="D1978" i="3"/>
  <c r="D1977" i="3"/>
  <c r="D1976" i="3"/>
  <c r="D1975" i="3"/>
  <c r="D1974" i="3"/>
  <c r="D1973" i="3"/>
  <c r="D1972" i="3"/>
  <c r="D1971" i="3"/>
  <c r="D1970" i="3"/>
  <c r="D1969" i="3"/>
  <c r="D1968" i="3"/>
  <c r="D1967" i="3"/>
  <c r="D1966" i="3"/>
  <c r="D1965" i="3"/>
  <c r="D1964" i="3"/>
  <c r="D1963" i="3"/>
  <c r="D1962" i="3"/>
  <c r="D1961" i="3"/>
  <c r="D1960" i="3"/>
  <c r="D1959" i="3"/>
  <c r="D1958" i="3"/>
  <c r="D1957" i="3"/>
  <c r="D1956" i="3"/>
  <c r="D1955" i="3"/>
  <c r="D1954" i="3"/>
  <c r="D1953" i="3"/>
  <c r="D1952" i="3"/>
  <c r="D1951" i="3"/>
  <c r="D1950" i="3"/>
  <c r="D1949" i="3"/>
  <c r="D1948" i="3"/>
  <c r="D1947" i="3"/>
  <c r="D1946" i="3"/>
  <c r="D1945" i="3"/>
  <c r="D1944" i="3"/>
  <c r="D1943" i="3"/>
  <c r="D1942" i="3"/>
  <c r="D1941" i="3"/>
  <c r="D1940" i="3"/>
  <c r="D1939" i="3"/>
  <c r="D1938" i="3"/>
  <c r="D1937" i="3"/>
  <c r="D1936" i="3"/>
  <c r="D1935" i="3"/>
  <c r="D1934" i="3"/>
  <c r="D1933" i="3"/>
  <c r="D1932" i="3"/>
  <c r="D1931" i="3"/>
  <c r="D1930" i="3"/>
  <c r="D1929" i="3"/>
  <c r="D1928" i="3"/>
  <c r="D1927" i="3"/>
  <c r="D1926" i="3"/>
  <c r="D1925" i="3"/>
  <c r="D1924" i="3"/>
  <c r="D1923" i="3"/>
  <c r="D1922" i="3"/>
  <c r="D1921" i="3"/>
  <c r="D1920" i="3"/>
  <c r="D1919" i="3"/>
  <c r="D1918" i="3"/>
  <c r="D1917" i="3"/>
  <c r="D1916" i="3"/>
  <c r="D1915" i="3"/>
  <c r="D1914" i="3"/>
  <c r="D1913" i="3"/>
  <c r="D1912" i="3"/>
  <c r="D1911" i="3"/>
  <c r="D1910" i="3"/>
  <c r="D1909" i="3"/>
  <c r="D1908" i="3"/>
  <c r="D1907" i="3"/>
  <c r="D1906" i="3"/>
  <c r="D1905" i="3"/>
  <c r="D1904" i="3"/>
  <c r="D1903" i="3"/>
  <c r="D1902" i="3"/>
  <c r="D1901" i="3"/>
  <c r="D1900" i="3"/>
  <c r="D1899" i="3"/>
  <c r="D1898" i="3"/>
  <c r="D1897" i="3"/>
  <c r="D1896" i="3"/>
  <c r="D1895" i="3"/>
  <c r="D1894" i="3"/>
  <c r="D1893" i="3"/>
  <c r="D1892" i="3"/>
  <c r="D1891" i="3"/>
  <c r="D1890" i="3"/>
  <c r="D1889" i="3"/>
  <c r="D1888" i="3"/>
  <c r="D1887" i="3"/>
  <c r="D1886" i="3"/>
  <c r="D1885" i="3"/>
  <c r="D1884" i="3"/>
  <c r="D1883" i="3"/>
  <c r="D1882" i="3"/>
  <c r="D1881" i="3"/>
  <c r="D1880" i="3"/>
  <c r="D1879" i="3"/>
  <c r="D1878" i="3"/>
  <c r="D1877" i="3"/>
  <c r="D1876" i="3"/>
  <c r="D1875" i="3"/>
  <c r="D1874" i="3"/>
  <c r="D1873" i="3"/>
  <c r="D1872" i="3"/>
  <c r="D1871" i="3"/>
  <c r="D1870" i="3"/>
  <c r="D1869" i="3"/>
  <c r="D1868" i="3"/>
  <c r="D1867" i="3"/>
  <c r="D1866" i="3"/>
  <c r="D1865" i="3"/>
  <c r="D1864" i="3"/>
  <c r="D1863" i="3"/>
  <c r="D1862" i="3"/>
  <c r="D1861" i="3"/>
  <c r="D1860" i="3"/>
  <c r="D1859" i="3"/>
  <c r="D1858" i="3"/>
  <c r="D1857" i="3"/>
  <c r="D1856" i="3"/>
  <c r="D1855" i="3"/>
  <c r="D1854" i="3"/>
  <c r="D1853" i="3"/>
  <c r="D1852" i="3"/>
  <c r="D1851" i="3"/>
  <c r="D1850" i="3"/>
  <c r="D1849" i="3"/>
  <c r="D1848" i="3"/>
  <c r="D1847" i="3"/>
  <c r="D1846" i="3"/>
  <c r="D1845" i="3"/>
  <c r="D1844" i="3"/>
  <c r="D1843" i="3"/>
  <c r="D1842" i="3"/>
  <c r="D1841" i="3"/>
  <c r="D1840" i="3"/>
  <c r="D1839" i="3"/>
  <c r="D1838" i="3"/>
  <c r="D1837" i="3"/>
  <c r="D1836" i="3"/>
  <c r="D1835" i="3"/>
  <c r="D1834" i="3"/>
  <c r="D1833" i="3"/>
  <c r="D1832" i="3"/>
  <c r="D1831" i="3"/>
  <c r="D1830" i="3"/>
  <c r="D1829" i="3"/>
  <c r="D1828" i="3"/>
  <c r="D1827" i="3"/>
  <c r="D1826" i="3"/>
  <c r="D1825" i="3"/>
  <c r="D1824" i="3"/>
  <c r="D1823" i="3"/>
  <c r="D1822" i="3"/>
  <c r="D1821" i="3"/>
  <c r="D1820" i="3"/>
  <c r="D1819" i="3"/>
  <c r="D1818" i="3"/>
  <c r="D1817" i="3"/>
  <c r="D1816" i="3"/>
  <c r="D1815" i="3"/>
  <c r="D1814" i="3"/>
  <c r="D1813" i="3"/>
  <c r="D1812" i="3"/>
  <c r="D1811" i="3"/>
  <c r="D1810" i="3"/>
  <c r="D1809" i="3"/>
  <c r="D1808" i="3"/>
  <c r="D1807" i="3"/>
  <c r="D1806" i="3"/>
  <c r="D1805" i="3"/>
  <c r="D1804" i="3"/>
  <c r="D1803" i="3"/>
  <c r="D1802" i="3"/>
  <c r="D1801" i="3"/>
  <c r="D1800" i="3"/>
  <c r="D1799" i="3"/>
  <c r="D1798" i="3"/>
  <c r="D1797" i="3"/>
  <c r="D1796" i="3"/>
  <c r="D1795" i="3"/>
  <c r="D1794" i="3"/>
  <c r="D1793" i="3"/>
  <c r="D1792" i="3"/>
  <c r="D1791" i="3"/>
  <c r="D1790" i="3"/>
  <c r="D1789" i="3"/>
  <c r="D1788" i="3"/>
  <c r="D1787" i="3"/>
  <c r="D1786" i="3"/>
  <c r="D1785" i="3"/>
  <c r="D1784" i="3"/>
  <c r="D1783" i="3"/>
  <c r="D1782" i="3"/>
  <c r="D1781" i="3"/>
  <c r="D1780" i="3"/>
  <c r="D1779" i="3"/>
  <c r="D1778" i="3"/>
  <c r="D1777" i="3"/>
  <c r="D1776" i="3"/>
  <c r="D1775" i="3"/>
  <c r="D1774" i="3"/>
  <c r="D1773" i="3"/>
  <c r="D1772" i="3"/>
  <c r="D1771" i="3"/>
  <c r="D1770" i="3"/>
  <c r="D1769" i="3"/>
  <c r="D1768" i="3"/>
  <c r="D1767" i="3"/>
  <c r="D1766" i="3"/>
  <c r="D1765" i="3"/>
  <c r="D1764" i="3"/>
  <c r="D1763" i="3"/>
  <c r="D1762" i="3"/>
  <c r="D1761" i="3"/>
  <c r="D1760" i="3"/>
  <c r="D1759" i="3"/>
  <c r="D1758" i="3"/>
  <c r="D1757" i="3"/>
  <c r="D1756" i="3"/>
  <c r="D1755" i="3"/>
  <c r="D1754" i="3"/>
  <c r="D1753" i="3"/>
  <c r="D1752" i="3"/>
  <c r="D1751" i="3"/>
  <c r="D1750" i="3"/>
  <c r="D1749" i="3"/>
  <c r="D1748" i="3"/>
  <c r="D1747" i="3"/>
  <c r="D1746" i="3"/>
  <c r="D1745" i="3"/>
  <c r="D1744" i="3"/>
  <c r="D1743" i="3"/>
  <c r="D1742" i="3"/>
  <c r="D1741" i="3"/>
  <c r="D1740" i="3"/>
  <c r="D1739" i="3"/>
  <c r="D1738" i="3"/>
  <c r="D1737" i="3"/>
  <c r="D1736" i="3"/>
  <c r="D1735" i="3"/>
  <c r="D1734" i="3"/>
  <c r="D1733" i="3"/>
  <c r="D1732" i="3"/>
  <c r="D1731" i="3"/>
  <c r="D1730" i="3"/>
  <c r="D1729" i="3"/>
  <c r="D1728" i="3"/>
  <c r="D1727" i="3"/>
  <c r="D1726" i="3"/>
  <c r="D1725" i="3"/>
  <c r="D1724" i="3"/>
  <c r="D1723" i="3"/>
  <c r="D1722" i="3"/>
  <c r="D1721" i="3"/>
  <c r="D1720" i="3"/>
  <c r="D1719" i="3"/>
  <c r="D1718" i="3"/>
  <c r="D1717" i="3"/>
  <c r="D1716" i="3"/>
  <c r="D1715" i="3"/>
  <c r="D1714" i="3"/>
  <c r="D1713" i="3"/>
  <c r="D1712" i="3"/>
  <c r="D1711" i="3"/>
  <c r="D1710" i="3"/>
  <c r="D1709" i="3"/>
  <c r="D1708" i="3"/>
  <c r="D1707" i="3"/>
  <c r="D1706" i="3"/>
  <c r="D1705" i="3"/>
  <c r="D1704" i="3"/>
  <c r="D1703" i="3"/>
  <c r="D1702" i="3"/>
  <c r="D1701" i="3"/>
  <c r="D1700" i="3"/>
  <c r="D1699" i="3"/>
  <c r="D1698" i="3"/>
  <c r="D1697" i="3"/>
  <c r="D1696" i="3"/>
  <c r="D1695" i="3"/>
  <c r="D1694" i="3"/>
  <c r="D1693" i="3"/>
  <c r="D1692" i="3"/>
  <c r="D1691" i="3"/>
  <c r="D1690" i="3"/>
  <c r="D1689" i="3"/>
  <c r="D1688" i="3"/>
  <c r="D1687" i="3"/>
  <c r="D1686" i="3"/>
  <c r="D1685" i="3"/>
  <c r="D1684" i="3"/>
  <c r="D1683" i="3"/>
  <c r="D1682" i="3"/>
  <c r="D1681" i="3"/>
  <c r="D1680" i="3"/>
  <c r="D1679" i="3"/>
  <c r="D1678" i="3"/>
  <c r="D1677" i="3"/>
  <c r="D1676" i="3"/>
  <c r="D1675" i="3"/>
  <c r="D1674" i="3"/>
  <c r="D1673" i="3"/>
  <c r="D1672" i="3"/>
  <c r="D1671" i="3"/>
  <c r="D1670" i="3"/>
  <c r="D1669" i="3"/>
  <c r="D1668" i="3"/>
  <c r="D1667" i="3"/>
  <c r="D1666" i="3"/>
  <c r="D1665" i="3"/>
  <c r="D1664" i="3"/>
  <c r="D1663" i="3"/>
  <c r="D1662" i="3"/>
  <c r="D1661" i="3"/>
  <c r="D1660" i="3"/>
  <c r="D1659" i="3"/>
  <c r="D1658" i="3"/>
  <c r="D1657" i="3"/>
  <c r="D1656" i="3"/>
  <c r="D1655" i="3"/>
  <c r="D1654" i="3"/>
  <c r="D1653" i="3"/>
  <c r="D1652" i="3"/>
  <c r="D1651" i="3"/>
  <c r="D1650" i="3"/>
  <c r="D1649" i="3"/>
  <c r="D1648" i="3"/>
  <c r="D1647" i="3"/>
  <c r="D1646" i="3"/>
  <c r="D1645" i="3"/>
  <c r="D1644" i="3"/>
  <c r="D1643" i="3"/>
  <c r="D1642" i="3"/>
  <c r="D1641" i="3"/>
  <c r="D1640" i="3"/>
  <c r="D1639" i="3"/>
  <c r="D1638" i="3"/>
  <c r="D1637" i="3"/>
  <c r="D1636" i="3"/>
  <c r="D1635" i="3"/>
  <c r="D1634" i="3"/>
  <c r="D1633" i="3"/>
  <c r="D1632" i="3"/>
  <c r="D1631" i="3"/>
  <c r="D1630" i="3"/>
  <c r="D1629" i="3"/>
  <c r="D1628" i="3"/>
  <c r="D1627" i="3"/>
  <c r="D1626" i="3"/>
  <c r="D1625" i="3"/>
  <c r="D1624" i="3"/>
  <c r="D1623" i="3"/>
  <c r="D1622" i="3"/>
  <c r="D1621" i="3"/>
  <c r="D1620" i="3"/>
  <c r="D1619" i="3"/>
  <c r="D1618" i="3"/>
  <c r="D1617" i="3"/>
  <c r="D1616" i="3"/>
  <c r="D1615" i="3"/>
  <c r="D1614" i="3"/>
  <c r="D1613" i="3"/>
  <c r="D1612" i="3"/>
  <c r="D1611" i="3"/>
  <c r="D1610" i="3"/>
  <c r="D1609" i="3"/>
  <c r="D1608" i="3"/>
  <c r="D1607" i="3"/>
  <c r="D1606" i="3"/>
  <c r="D1605" i="3"/>
  <c r="D1604" i="3"/>
  <c r="D1603" i="3"/>
  <c r="D1602" i="3"/>
  <c r="D1601" i="3"/>
  <c r="D1600" i="3"/>
  <c r="D1599" i="3"/>
  <c r="D1598" i="3"/>
  <c r="D1597" i="3"/>
  <c r="D1596" i="3"/>
  <c r="D1595" i="3"/>
  <c r="D1594" i="3"/>
  <c r="D1593" i="3"/>
  <c r="D1592" i="3"/>
  <c r="D1591" i="3"/>
  <c r="D1590" i="3"/>
  <c r="D1589" i="3"/>
  <c r="D1588" i="3"/>
  <c r="D1587" i="3"/>
  <c r="D1586" i="3"/>
  <c r="D1585" i="3"/>
  <c r="D1584" i="3"/>
  <c r="D1583" i="3"/>
  <c r="D1582" i="3"/>
  <c r="D1581" i="3"/>
  <c r="D1580" i="3"/>
  <c r="D1579" i="3"/>
  <c r="D1578" i="3"/>
  <c r="D1577" i="3"/>
  <c r="D1576" i="3"/>
  <c r="D1575" i="3"/>
  <c r="D1574" i="3"/>
  <c r="D1573" i="3"/>
  <c r="D1572" i="3"/>
  <c r="D1571" i="3"/>
  <c r="D1570" i="3"/>
  <c r="D1569" i="3"/>
  <c r="D1568" i="3"/>
  <c r="D1567" i="3"/>
  <c r="D1566" i="3"/>
  <c r="D1565" i="3"/>
  <c r="D1564" i="3"/>
  <c r="D1563" i="3"/>
  <c r="D1562" i="3"/>
  <c r="D1561" i="3"/>
  <c r="D1560" i="3"/>
  <c r="D1559" i="3"/>
  <c r="D1558" i="3"/>
  <c r="D1557" i="3"/>
  <c r="D1556" i="3"/>
  <c r="D1555" i="3"/>
  <c r="D1554" i="3"/>
  <c r="D1553" i="3"/>
  <c r="D1552" i="3"/>
  <c r="D1551" i="3"/>
  <c r="D1550" i="3"/>
  <c r="D1549" i="3"/>
  <c r="D1548" i="3"/>
  <c r="D1547" i="3"/>
  <c r="D1546" i="3"/>
  <c r="D1545" i="3"/>
  <c r="D1544" i="3"/>
  <c r="D1543" i="3"/>
  <c r="D1542" i="3"/>
  <c r="D1541" i="3"/>
  <c r="D1540" i="3"/>
  <c r="D1539" i="3"/>
  <c r="D1538" i="3"/>
  <c r="D1537" i="3"/>
  <c r="D1536" i="3"/>
  <c r="D1535" i="3"/>
  <c r="D1534" i="3"/>
  <c r="D1533" i="3"/>
  <c r="D1532" i="3"/>
  <c r="D1531" i="3"/>
  <c r="D1530" i="3"/>
  <c r="D1529" i="3"/>
  <c r="D1528" i="3"/>
  <c r="D1527" i="3"/>
  <c r="D1526" i="3"/>
  <c r="D1525" i="3"/>
  <c r="D1524" i="3"/>
  <c r="D1523" i="3"/>
  <c r="D1522" i="3"/>
  <c r="D1521" i="3"/>
  <c r="D1520" i="3"/>
  <c r="D1519" i="3"/>
  <c r="D1518" i="3"/>
  <c r="D1517" i="3"/>
  <c r="D1516" i="3"/>
  <c r="D1515" i="3"/>
  <c r="D1514" i="3"/>
  <c r="D1513" i="3"/>
  <c r="D1512" i="3"/>
  <c r="D1511" i="3"/>
  <c r="D1510" i="3"/>
  <c r="D1509" i="3"/>
  <c r="D1508" i="3"/>
  <c r="D1507" i="3"/>
  <c r="D1506" i="3"/>
  <c r="D1505" i="3"/>
  <c r="D1504" i="3"/>
  <c r="D1503" i="3"/>
  <c r="D1502" i="3"/>
  <c r="D1501" i="3"/>
  <c r="D1500" i="3"/>
  <c r="D1499" i="3"/>
  <c r="D1498" i="3"/>
  <c r="D1497" i="3"/>
  <c r="D1496" i="3"/>
  <c r="D1495" i="3"/>
  <c r="D1494" i="3"/>
  <c r="D1493" i="3"/>
  <c r="D1492" i="3"/>
  <c r="D1491" i="3"/>
  <c r="D1490" i="3"/>
  <c r="D1489" i="3"/>
  <c r="D1488" i="3"/>
  <c r="D1487" i="3"/>
  <c r="D1486" i="3"/>
  <c r="D1485" i="3"/>
  <c r="D1484" i="3"/>
  <c r="D1483" i="3"/>
  <c r="D1482" i="3"/>
  <c r="D1481" i="3"/>
  <c r="D1480" i="3"/>
  <c r="D1479" i="3"/>
  <c r="D1478" i="3"/>
  <c r="D1477" i="3"/>
  <c r="D1476" i="3"/>
  <c r="D1475" i="3"/>
  <c r="D1474" i="3"/>
  <c r="D1473" i="3"/>
  <c r="D1472" i="3"/>
  <c r="D1471" i="3"/>
  <c r="D1470" i="3"/>
  <c r="D1469" i="3"/>
  <c r="D1468" i="3"/>
  <c r="D1467" i="3"/>
  <c r="D1466" i="3"/>
  <c r="D1465" i="3"/>
  <c r="D1464" i="3"/>
  <c r="D1463" i="3"/>
  <c r="D1462" i="3"/>
  <c r="D1461" i="3"/>
  <c r="D1460" i="3"/>
  <c r="D1459" i="3"/>
  <c r="D1458" i="3"/>
  <c r="D1457" i="3"/>
  <c r="D1456" i="3"/>
  <c r="D1455" i="3"/>
  <c r="D1454" i="3"/>
  <c r="D1453" i="3"/>
  <c r="D1452" i="3"/>
  <c r="D1451" i="3"/>
  <c r="D1450" i="3"/>
  <c r="D1449" i="3"/>
  <c r="D1448" i="3"/>
  <c r="D1447" i="3"/>
  <c r="D1446" i="3"/>
  <c r="D1445" i="3"/>
  <c r="D1444" i="3"/>
  <c r="D1443" i="3"/>
  <c r="D1442" i="3"/>
  <c r="D1441" i="3"/>
  <c r="D1440" i="3"/>
  <c r="D1439" i="3"/>
  <c r="D1438" i="3"/>
  <c r="D1437" i="3"/>
  <c r="D1436" i="3"/>
  <c r="D1435" i="3"/>
  <c r="D1434" i="3"/>
  <c r="D1433" i="3"/>
  <c r="D1432" i="3"/>
  <c r="D1431" i="3"/>
  <c r="D1430" i="3"/>
  <c r="D1429" i="3"/>
  <c r="D1428" i="3"/>
  <c r="D1427" i="3"/>
  <c r="D1426" i="3"/>
  <c r="D1425" i="3"/>
  <c r="D1424" i="3"/>
  <c r="D1423" i="3"/>
  <c r="D1422" i="3"/>
  <c r="D1421" i="3"/>
  <c r="D1420" i="3"/>
  <c r="D1419" i="3"/>
  <c r="D1418" i="3"/>
  <c r="D1417" i="3"/>
  <c r="D1416" i="3"/>
  <c r="D1415" i="3"/>
  <c r="D1414" i="3"/>
  <c r="D1413" i="3"/>
  <c r="D1412" i="3"/>
  <c r="D1411" i="3"/>
  <c r="D1410" i="3"/>
  <c r="D1409" i="3"/>
  <c r="D1408" i="3"/>
  <c r="D1407" i="3"/>
  <c r="D1406" i="3"/>
  <c r="D1405" i="3"/>
  <c r="D1404" i="3"/>
  <c r="D1403" i="3"/>
  <c r="D1402" i="3"/>
  <c r="D1401" i="3"/>
  <c r="D1400" i="3"/>
  <c r="D1399" i="3"/>
  <c r="D1398" i="3"/>
  <c r="D1397" i="3"/>
  <c r="D1396" i="3"/>
  <c r="D1395" i="3"/>
  <c r="D1394" i="3"/>
  <c r="D1393" i="3"/>
  <c r="D1392" i="3"/>
  <c r="D1391" i="3"/>
  <c r="D1390" i="3"/>
  <c r="D1389" i="3"/>
  <c r="D1388" i="3"/>
  <c r="D1387" i="3"/>
  <c r="D1386" i="3"/>
  <c r="D1385" i="3"/>
  <c r="D1384" i="3"/>
  <c r="D1383" i="3"/>
  <c r="D1382" i="3"/>
  <c r="D1381" i="3"/>
  <c r="D1380" i="3"/>
  <c r="D1379" i="3"/>
  <c r="D1378" i="3"/>
  <c r="D1377" i="3"/>
  <c r="D1376" i="3"/>
  <c r="D1375" i="3"/>
  <c r="D1374" i="3"/>
  <c r="D1373" i="3"/>
  <c r="D1372" i="3"/>
  <c r="D1371" i="3"/>
  <c r="D1370" i="3"/>
  <c r="D1369" i="3"/>
  <c r="D1368" i="3"/>
  <c r="D1367" i="3"/>
  <c r="D1366" i="3"/>
  <c r="D1365" i="3"/>
  <c r="D1364" i="3"/>
  <c r="D1363" i="3"/>
  <c r="D1362" i="3"/>
  <c r="D1361" i="3"/>
  <c r="D1360" i="3"/>
  <c r="D1359" i="3"/>
  <c r="D1358" i="3"/>
  <c r="D1357" i="3"/>
  <c r="D1356" i="3"/>
  <c r="D1355" i="3"/>
  <c r="D1354" i="3"/>
  <c r="D1353" i="3"/>
  <c r="D1352" i="3"/>
  <c r="D1351" i="3"/>
  <c r="D1350" i="3"/>
  <c r="D1349" i="3"/>
  <c r="D1348" i="3"/>
  <c r="D1347" i="3"/>
  <c r="D1346" i="3"/>
  <c r="D1345" i="3"/>
  <c r="D1344" i="3"/>
  <c r="D1343" i="3"/>
  <c r="D1342" i="3"/>
  <c r="D1341" i="3"/>
  <c r="D1340" i="3"/>
  <c r="D1339" i="3"/>
  <c r="D1338" i="3"/>
  <c r="D1337" i="3"/>
  <c r="D1336" i="3"/>
  <c r="D1335" i="3"/>
  <c r="D1334" i="3"/>
  <c r="D1333" i="3"/>
  <c r="D1332" i="3"/>
  <c r="D1331" i="3"/>
  <c r="D1330" i="3"/>
  <c r="D1329" i="3"/>
  <c r="D1328" i="3"/>
  <c r="D1327" i="3"/>
  <c r="D1326" i="3"/>
  <c r="D1325" i="3"/>
  <c r="D1324" i="3"/>
  <c r="D1323" i="3"/>
  <c r="D1322" i="3"/>
  <c r="D1321" i="3"/>
  <c r="D1320" i="3"/>
  <c r="D1319" i="3"/>
  <c r="D1318" i="3"/>
  <c r="D1317" i="3"/>
  <c r="D1316" i="3"/>
  <c r="D1315" i="3"/>
  <c r="D1314" i="3"/>
  <c r="D1313" i="3"/>
  <c r="D1312" i="3"/>
  <c r="D1311" i="3"/>
  <c r="D1310" i="3"/>
  <c r="D1309" i="3"/>
  <c r="D1308" i="3"/>
  <c r="D1307" i="3"/>
  <c r="D1306" i="3"/>
  <c r="D1305" i="3"/>
  <c r="D1304" i="3"/>
  <c r="D1303" i="3"/>
  <c r="D1302" i="3"/>
  <c r="D1301" i="3"/>
  <c r="D1300" i="3"/>
  <c r="D1299" i="3"/>
  <c r="D1298" i="3"/>
  <c r="D1297" i="3"/>
  <c r="D1296" i="3"/>
  <c r="D1295" i="3"/>
  <c r="D1294" i="3"/>
  <c r="D1293" i="3"/>
  <c r="D1292" i="3"/>
  <c r="D1291" i="3"/>
  <c r="D1290" i="3"/>
  <c r="D1289" i="3"/>
  <c r="D1288" i="3"/>
  <c r="D1287" i="3"/>
  <c r="D1286" i="3"/>
  <c r="D1285" i="3"/>
  <c r="D1284" i="3"/>
  <c r="D1283" i="3"/>
  <c r="D1282" i="3"/>
  <c r="D1281" i="3"/>
  <c r="D1280" i="3"/>
  <c r="D1279" i="3"/>
  <c r="D1278" i="3"/>
  <c r="D1277" i="3"/>
  <c r="D1276" i="3"/>
  <c r="D1275" i="3"/>
  <c r="D1274" i="3"/>
  <c r="D1273" i="3"/>
  <c r="D1272" i="3"/>
  <c r="D1271" i="3"/>
  <c r="D1270" i="3"/>
  <c r="D1269" i="3"/>
  <c r="D1268" i="3"/>
  <c r="D1267" i="3"/>
  <c r="D1266" i="3"/>
  <c r="D1265" i="3"/>
  <c r="D1264" i="3"/>
  <c r="D1263" i="3"/>
  <c r="D1262" i="3"/>
  <c r="D1261" i="3"/>
  <c r="D1260" i="3"/>
  <c r="D1259" i="3"/>
  <c r="D1258" i="3"/>
  <c r="D1257" i="3"/>
  <c r="D1256" i="3"/>
  <c r="D1255" i="3"/>
  <c r="D1254" i="3"/>
  <c r="D1253" i="3"/>
  <c r="D1252" i="3"/>
  <c r="D1251" i="3"/>
  <c r="D1250" i="3"/>
  <c r="D1249" i="3"/>
  <c r="D1248" i="3"/>
  <c r="D1247" i="3"/>
  <c r="D1246" i="3"/>
  <c r="D1245" i="3"/>
  <c r="D1244" i="3"/>
  <c r="D1243" i="3"/>
  <c r="D1242" i="3"/>
  <c r="D1241" i="3"/>
  <c r="D1240" i="3"/>
  <c r="D1239" i="3"/>
  <c r="D1238" i="3"/>
  <c r="D1237" i="3"/>
  <c r="D1236" i="3"/>
  <c r="D1235" i="3"/>
  <c r="D1234" i="3"/>
  <c r="D1233" i="3"/>
  <c r="D1232" i="3"/>
  <c r="D1231" i="3"/>
  <c r="D1230" i="3"/>
  <c r="D1229" i="3"/>
  <c r="D1228" i="3"/>
  <c r="D1227" i="3"/>
  <c r="D1226" i="3"/>
  <c r="D1225" i="3"/>
  <c r="D1224" i="3"/>
  <c r="D1223" i="3"/>
  <c r="D1222" i="3"/>
  <c r="D1221" i="3"/>
  <c r="D1220" i="3"/>
  <c r="D1219" i="3"/>
  <c r="D1218" i="3"/>
  <c r="D1217" i="3"/>
  <c r="D1216" i="3"/>
  <c r="D1215" i="3"/>
  <c r="D1214" i="3"/>
  <c r="D1213" i="3"/>
  <c r="D1212" i="3"/>
  <c r="D1211" i="3"/>
  <c r="D1210" i="3"/>
  <c r="D1209" i="3"/>
  <c r="D1208" i="3"/>
  <c r="D1207" i="3"/>
  <c r="D1206" i="3"/>
  <c r="D1205" i="3"/>
  <c r="D1204" i="3"/>
  <c r="D1203" i="3"/>
  <c r="D1202" i="3"/>
  <c r="D1201" i="3"/>
  <c r="D1200" i="3"/>
  <c r="D1199" i="3"/>
  <c r="D1198" i="3"/>
  <c r="D1197" i="3"/>
  <c r="D1196" i="3"/>
  <c r="D1195" i="3"/>
  <c r="D1194" i="3"/>
  <c r="D1193" i="3"/>
  <c r="D1192" i="3"/>
  <c r="D1191" i="3"/>
  <c r="D1190" i="3"/>
  <c r="D1189" i="3"/>
  <c r="D1188" i="3"/>
  <c r="D1187" i="3"/>
  <c r="D1186" i="3"/>
  <c r="D1185" i="3"/>
  <c r="D1184" i="3"/>
  <c r="D1183" i="3"/>
  <c r="D1182" i="3"/>
  <c r="D1181" i="3"/>
  <c r="D1180" i="3"/>
  <c r="D1179" i="3"/>
  <c r="D1178" i="3"/>
  <c r="D1177" i="3"/>
  <c r="D1176" i="3"/>
  <c r="D1175" i="3"/>
  <c r="D1174" i="3"/>
  <c r="D1173" i="3"/>
  <c r="D1172" i="3"/>
  <c r="D1171" i="3"/>
  <c r="D1170" i="3"/>
  <c r="D1169" i="3"/>
  <c r="D1168" i="3"/>
  <c r="D1167" i="3"/>
  <c r="D1166" i="3"/>
  <c r="D1165" i="3"/>
  <c r="D1164" i="3"/>
  <c r="D1163" i="3"/>
  <c r="D1162" i="3"/>
  <c r="D1161" i="3"/>
  <c r="D1160" i="3"/>
  <c r="D1159" i="3"/>
  <c r="D1158" i="3"/>
  <c r="D1157" i="3"/>
  <c r="D1156" i="3"/>
  <c r="D1155" i="3"/>
  <c r="D1154" i="3"/>
  <c r="D1153" i="3"/>
  <c r="D1152" i="3"/>
  <c r="D1151" i="3"/>
  <c r="D1150" i="3"/>
  <c r="D1149" i="3"/>
  <c r="D1148" i="3"/>
  <c r="D1147" i="3"/>
  <c r="D1146" i="3"/>
  <c r="D1145" i="3"/>
  <c r="D1144" i="3"/>
  <c r="D1143" i="3"/>
  <c r="D1142" i="3"/>
  <c r="D1141" i="3"/>
  <c r="D1140" i="3"/>
  <c r="D1139" i="3"/>
  <c r="D1138" i="3"/>
  <c r="D1137" i="3"/>
  <c r="D1136" i="3"/>
  <c r="D1135" i="3"/>
  <c r="D1134" i="3"/>
  <c r="D1133" i="3"/>
  <c r="D1132" i="3"/>
  <c r="D1131" i="3"/>
  <c r="D1130" i="3"/>
  <c r="D1129" i="3"/>
  <c r="D1128" i="3"/>
  <c r="D1127" i="3"/>
  <c r="D1126" i="3"/>
  <c r="D1125" i="3"/>
  <c r="D1124" i="3"/>
  <c r="D1123" i="3"/>
  <c r="D1122" i="3"/>
  <c r="D1121" i="3"/>
  <c r="D1120" i="3"/>
  <c r="D1119" i="3"/>
  <c r="D1118" i="3"/>
  <c r="D1117" i="3"/>
  <c r="D1116" i="3"/>
  <c r="D1115" i="3"/>
  <c r="D1114" i="3"/>
  <c r="D1113" i="3"/>
  <c r="D1112" i="3"/>
  <c r="D1111" i="3"/>
  <c r="D1110" i="3"/>
  <c r="D1109" i="3"/>
  <c r="D1108" i="3"/>
  <c r="D1107" i="3"/>
  <c r="D1106" i="3"/>
  <c r="D1105" i="3"/>
  <c r="D1104" i="3"/>
  <c r="D1103" i="3"/>
  <c r="D1102" i="3"/>
  <c r="D1101" i="3"/>
  <c r="D1100" i="3"/>
  <c r="D1099" i="3"/>
  <c r="D1098" i="3"/>
  <c r="D1097" i="3"/>
  <c r="D1096" i="3"/>
  <c r="D1095" i="3"/>
  <c r="D1094" i="3"/>
  <c r="D1093" i="3"/>
  <c r="D1092" i="3"/>
  <c r="D1091" i="3"/>
  <c r="D1090" i="3"/>
  <c r="D1089" i="3"/>
  <c r="D1088" i="3"/>
  <c r="D1087" i="3"/>
  <c r="D1086" i="3"/>
  <c r="D1085" i="3"/>
  <c r="D1084" i="3"/>
  <c r="D1083" i="3"/>
  <c r="D1082" i="3"/>
  <c r="D1081" i="3"/>
  <c r="D1080" i="3"/>
  <c r="D1079" i="3"/>
  <c r="D1078" i="3"/>
  <c r="D1077" i="3"/>
  <c r="D1076" i="3"/>
  <c r="D1075" i="3"/>
  <c r="D1074" i="3"/>
  <c r="D1073" i="3"/>
  <c r="D1072" i="3"/>
  <c r="D1071" i="3"/>
  <c r="D1070" i="3"/>
  <c r="D1069" i="3"/>
  <c r="D1068" i="3"/>
  <c r="D1067" i="3"/>
  <c r="D1066" i="3"/>
  <c r="D1065" i="3"/>
  <c r="D1064" i="3"/>
  <c r="D1063" i="3"/>
  <c r="D1062" i="3"/>
  <c r="D1061" i="3"/>
  <c r="D1060" i="3"/>
  <c r="D1059" i="3"/>
  <c r="D1058" i="3"/>
  <c r="D1057" i="3"/>
  <c r="D1056" i="3"/>
  <c r="D1055" i="3"/>
  <c r="D1054" i="3"/>
  <c r="D1053" i="3"/>
  <c r="D1052" i="3"/>
  <c r="D1051" i="3"/>
  <c r="D1050" i="3"/>
  <c r="D1049" i="3"/>
  <c r="D1048" i="3"/>
  <c r="D1047" i="3"/>
  <c r="D1046" i="3"/>
  <c r="D1045" i="3"/>
  <c r="D1044" i="3"/>
  <c r="D1043" i="3"/>
  <c r="D1042" i="3"/>
  <c r="D1041" i="3"/>
  <c r="D1040" i="3"/>
  <c r="D1039" i="3"/>
  <c r="D1038" i="3"/>
  <c r="D1037" i="3"/>
  <c r="D1036" i="3"/>
  <c r="D1035" i="3"/>
  <c r="D1034" i="3"/>
  <c r="D1033" i="3"/>
  <c r="D1032" i="3"/>
  <c r="D1031" i="3"/>
  <c r="D1030" i="3"/>
  <c r="D1029" i="3"/>
  <c r="D1028" i="3"/>
  <c r="D1027" i="3"/>
  <c r="D1026" i="3"/>
  <c r="D1025" i="3"/>
  <c r="D1024" i="3"/>
  <c r="D1023" i="3"/>
  <c r="D1022" i="3"/>
  <c r="D1021" i="3"/>
  <c r="D1020" i="3"/>
  <c r="D1019" i="3"/>
  <c r="D1018" i="3"/>
  <c r="D1017" i="3"/>
  <c r="D1016" i="3"/>
  <c r="D1015" i="3"/>
  <c r="D1014" i="3"/>
  <c r="D1013" i="3"/>
  <c r="D1012" i="3"/>
  <c r="D1011" i="3"/>
  <c r="D1010" i="3"/>
  <c r="D1009" i="3"/>
  <c r="D1008" i="3"/>
  <c r="D1007" i="3"/>
  <c r="D1006" i="3"/>
  <c r="D1005" i="3"/>
  <c r="D1004" i="3"/>
  <c r="D1003" i="3"/>
  <c r="D1002" i="3"/>
  <c r="D1001" i="3"/>
  <c r="D1000" i="3"/>
  <c r="D999" i="3"/>
  <c r="D998" i="3"/>
  <c r="D997" i="3"/>
  <c r="D996" i="3"/>
  <c r="D995" i="3"/>
  <c r="D994" i="3"/>
  <c r="D993" i="3"/>
  <c r="D992" i="3"/>
  <c r="D991" i="3"/>
  <c r="D990" i="3"/>
  <c r="D989" i="3"/>
  <c r="D988" i="3"/>
  <c r="D987" i="3"/>
  <c r="D986" i="3"/>
  <c r="D985" i="3"/>
  <c r="D984" i="3"/>
  <c r="D983" i="3"/>
  <c r="D982" i="3"/>
  <c r="D981" i="3"/>
  <c r="D980" i="3"/>
  <c r="D979" i="3"/>
  <c r="D978" i="3"/>
  <c r="D977" i="3"/>
  <c r="D976" i="3"/>
  <c r="D975" i="3"/>
  <c r="D974" i="3"/>
  <c r="D973" i="3"/>
  <c r="D972" i="3"/>
  <c r="D971" i="3"/>
  <c r="D970" i="3"/>
  <c r="D969" i="3"/>
  <c r="D968" i="3"/>
  <c r="D967" i="3"/>
  <c r="D966" i="3"/>
  <c r="D965" i="3"/>
  <c r="D964" i="3"/>
  <c r="D963" i="3"/>
  <c r="D962" i="3"/>
  <c r="D961" i="3"/>
  <c r="D960" i="3"/>
  <c r="D959" i="3"/>
  <c r="D958" i="3"/>
  <c r="D957" i="3"/>
  <c r="D956" i="3"/>
  <c r="D955" i="3"/>
  <c r="D954" i="3"/>
  <c r="D953" i="3"/>
  <c r="D952" i="3"/>
  <c r="D951" i="3"/>
  <c r="D950" i="3"/>
  <c r="D949" i="3"/>
  <c r="D948" i="3"/>
  <c r="D947" i="3"/>
  <c r="D946" i="3"/>
  <c r="D945" i="3"/>
  <c r="D944" i="3"/>
  <c r="D943" i="3"/>
  <c r="D942" i="3"/>
  <c r="D941" i="3"/>
  <c r="D940" i="3"/>
  <c r="D939" i="3"/>
  <c r="D938" i="3"/>
  <c r="D937" i="3"/>
  <c r="D936" i="3"/>
  <c r="D935" i="3"/>
  <c r="D934" i="3"/>
  <c r="D933" i="3"/>
  <c r="D932" i="3"/>
  <c r="D931" i="3"/>
  <c r="D930" i="3"/>
  <c r="D929" i="3"/>
  <c r="D928" i="3"/>
  <c r="D927" i="3"/>
  <c r="D926" i="3"/>
  <c r="D925" i="3"/>
  <c r="D924" i="3"/>
  <c r="D923" i="3"/>
  <c r="D922" i="3"/>
  <c r="D921" i="3"/>
  <c r="D920" i="3"/>
  <c r="D919" i="3"/>
  <c r="D918" i="3"/>
  <c r="D917" i="3"/>
  <c r="D916" i="3"/>
  <c r="D915" i="3"/>
  <c r="D914" i="3"/>
  <c r="D913" i="3"/>
  <c r="D912" i="3"/>
  <c r="D911" i="3"/>
  <c r="D910" i="3"/>
  <c r="D909" i="3"/>
  <c r="D908" i="3"/>
  <c r="D907" i="3"/>
  <c r="D906" i="3"/>
  <c r="D905" i="3"/>
  <c r="D904" i="3"/>
  <c r="D903" i="3"/>
  <c r="D902" i="3"/>
  <c r="D901" i="3"/>
  <c r="D900" i="3"/>
  <c r="D899" i="3"/>
  <c r="D898" i="3"/>
  <c r="D897" i="3"/>
  <c r="D896" i="3"/>
  <c r="D895" i="3"/>
  <c r="D894" i="3"/>
  <c r="D893" i="3"/>
  <c r="D892" i="3"/>
  <c r="D891" i="3"/>
  <c r="D890" i="3"/>
  <c r="D889" i="3"/>
  <c r="D888" i="3"/>
  <c r="D887" i="3"/>
  <c r="D886" i="3"/>
  <c r="D885" i="3"/>
  <c r="D884" i="3"/>
  <c r="D883" i="3"/>
  <c r="D882" i="3"/>
  <c r="D881" i="3"/>
  <c r="D880" i="3"/>
  <c r="D879" i="3"/>
  <c r="D878" i="3"/>
  <c r="D877" i="3"/>
  <c r="D876" i="3"/>
  <c r="D875" i="3"/>
  <c r="D874" i="3"/>
  <c r="D873" i="3"/>
  <c r="D872" i="3"/>
  <c r="D871" i="3"/>
  <c r="D870" i="3"/>
  <c r="D869" i="3"/>
  <c r="D868" i="3"/>
  <c r="D867" i="3"/>
  <c r="D866" i="3"/>
  <c r="D865" i="3"/>
  <c r="D864" i="3"/>
  <c r="D863" i="3"/>
  <c r="D862" i="3"/>
  <c r="D861" i="3"/>
  <c r="D860" i="3"/>
  <c r="D859" i="3"/>
  <c r="D858" i="3"/>
  <c r="D857" i="3"/>
  <c r="D856" i="3"/>
  <c r="D855" i="3"/>
  <c r="D854" i="3"/>
  <c r="D853" i="3"/>
  <c r="D852" i="3"/>
  <c r="D851" i="3"/>
  <c r="D850" i="3"/>
  <c r="D849" i="3"/>
  <c r="D848" i="3"/>
  <c r="D847" i="3"/>
  <c r="D846" i="3"/>
  <c r="D845" i="3"/>
  <c r="D844" i="3"/>
  <c r="D843" i="3"/>
  <c r="D842" i="3"/>
  <c r="D841" i="3"/>
  <c r="D840" i="3"/>
  <c r="D839" i="3"/>
  <c r="D838" i="3"/>
  <c r="D837" i="3"/>
  <c r="D836" i="3"/>
  <c r="D835" i="3"/>
  <c r="D834" i="3"/>
  <c r="D833" i="3"/>
  <c r="D832" i="3"/>
  <c r="D831" i="3"/>
  <c r="D830" i="3"/>
  <c r="D829" i="3"/>
  <c r="D828" i="3"/>
  <c r="D827" i="3"/>
  <c r="D826" i="3"/>
  <c r="D825" i="3"/>
  <c r="D824" i="3"/>
  <c r="D823" i="3"/>
  <c r="D822" i="3"/>
  <c r="D821" i="3"/>
  <c r="D820" i="3"/>
  <c r="D819" i="3"/>
  <c r="D818" i="3"/>
  <c r="D817" i="3"/>
  <c r="D816" i="3"/>
  <c r="D815" i="3"/>
  <c r="D814" i="3"/>
  <c r="D813" i="3"/>
  <c r="D812" i="3"/>
  <c r="D811" i="3"/>
  <c r="D810" i="3"/>
  <c r="D809" i="3"/>
  <c r="D808" i="3"/>
  <c r="D807" i="3"/>
  <c r="D806" i="3"/>
  <c r="D805" i="3"/>
  <c r="D804" i="3"/>
  <c r="D803" i="3"/>
  <c r="D802" i="3"/>
  <c r="D801" i="3"/>
  <c r="D800" i="3"/>
  <c r="D799" i="3"/>
  <c r="D798" i="3"/>
  <c r="D797" i="3"/>
  <c r="D796" i="3"/>
  <c r="D795" i="3"/>
  <c r="D794" i="3"/>
  <c r="D793" i="3"/>
  <c r="D792" i="3"/>
  <c r="D791" i="3"/>
  <c r="D790" i="3"/>
  <c r="D789" i="3"/>
  <c r="D788" i="3"/>
  <c r="D787" i="3"/>
  <c r="D786" i="3"/>
  <c r="D785" i="3"/>
  <c r="D784" i="3"/>
  <c r="D783" i="3"/>
  <c r="D782" i="3"/>
  <c r="D781" i="3"/>
  <c r="D780" i="3"/>
  <c r="D779" i="3"/>
  <c r="D778" i="3"/>
  <c r="D777" i="3"/>
  <c r="D776" i="3"/>
  <c r="D775" i="3"/>
  <c r="D774" i="3"/>
  <c r="D773" i="3"/>
  <c r="D772" i="3"/>
  <c r="D771" i="3"/>
  <c r="D770" i="3"/>
  <c r="D769" i="3"/>
  <c r="D768" i="3"/>
  <c r="D767" i="3"/>
  <c r="D766" i="3"/>
  <c r="D765" i="3"/>
  <c r="D764" i="3"/>
  <c r="D763" i="3"/>
  <c r="D762" i="3"/>
  <c r="D761" i="3"/>
  <c r="D760" i="3"/>
  <c r="D759" i="3"/>
  <c r="D758" i="3"/>
  <c r="D757" i="3"/>
  <c r="D756" i="3"/>
  <c r="D755" i="3"/>
  <c r="D754" i="3"/>
  <c r="D753" i="3"/>
  <c r="D752" i="3"/>
  <c r="D751" i="3"/>
  <c r="D750" i="3"/>
  <c r="D749" i="3"/>
  <c r="D748" i="3"/>
  <c r="D747" i="3"/>
  <c r="D746" i="3"/>
  <c r="D745" i="3"/>
  <c r="D744" i="3"/>
  <c r="D743" i="3"/>
  <c r="D742" i="3"/>
  <c r="D741" i="3"/>
  <c r="D740" i="3"/>
  <c r="D739" i="3"/>
  <c r="D738" i="3"/>
  <c r="D737" i="3"/>
  <c r="D736" i="3"/>
  <c r="D735" i="3"/>
  <c r="D734" i="3"/>
  <c r="D733" i="3"/>
  <c r="D732" i="3"/>
  <c r="D731" i="3"/>
  <c r="D730" i="3"/>
  <c r="D729" i="3"/>
  <c r="D728" i="3"/>
  <c r="D727" i="3"/>
  <c r="D726" i="3"/>
  <c r="D725" i="3"/>
  <c r="D724" i="3"/>
  <c r="D723" i="3"/>
  <c r="D722" i="3"/>
  <c r="D721" i="3"/>
  <c r="D720" i="3"/>
  <c r="D719" i="3"/>
  <c r="D718" i="3"/>
  <c r="D717" i="3"/>
  <c r="D716" i="3"/>
  <c r="D715" i="3"/>
  <c r="D714" i="3"/>
  <c r="D713" i="3"/>
  <c r="D712" i="3"/>
  <c r="D711" i="3"/>
  <c r="D710" i="3"/>
  <c r="D709" i="3"/>
  <c r="D708" i="3"/>
  <c r="D707" i="3"/>
  <c r="D706" i="3"/>
  <c r="D705" i="3"/>
  <c r="D704" i="3"/>
  <c r="D703" i="3"/>
  <c r="D702" i="3"/>
  <c r="D701" i="3"/>
  <c r="D700" i="3"/>
  <c r="D699" i="3"/>
  <c r="D698" i="3"/>
  <c r="D697" i="3"/>
  <c r="D696" i="3"/>
  <c r="D695" i="3"/>
  <c r="D694" i="3"/>
  <c r="D693" i="3"/>
  <c r="D692" i="3"/>
  <c r="D691" i="3"/>
  <c r="D690" i="3"/>
  <c r="D689" i="3"/>
  <c r="D688" i="3"/>
  <c r="D687" i="3"/>
  <c r="D686" i="3"/>
  <c r="D685" i="3"/>
  <c r="D684" i="3"/>
  <c r="D683" i="3"/>
  <c r="D682" i="3"/>
  <c r="D681" i="3"/>
  <c r="D680" i="3"/>
  <c r="D679" i="3"/>
  <c r="D678" i="3"/>
  <c r="D677" i="3"/>
  <c r="D676" i="3"/>
  <c r="D675" i="3"/>
  <c r="D674" i="3"/>
  <c r="D673" i="3"/>
  <c r="D672" i="3"/>
  <c r="D671" i="3"/>
  <c r="D670" i="3"/>
  <c r="D669" i="3"/>
  <c r="D668" i="3"/>
  <c r="D667" i="3"/>
  <c r="D666" i="3"/>
  <c r="D665" i="3"/>
  <c r="D664" i="3"/>
  <c r="D663" i="3"/>
  <c r="D662" i="3"/>
  <c r="D661" i="3"/>
  <c r="D660" i="3"/>
  <c r="D659" i="3"/>
  <c r="D658" i="3"/>
  <c r="D657" i="3"/>
  <c r="D656" i="3"/>
  <c r="D655" i="3"/>
  <c r="D654" i="3"/>
  <c r="D653" i="3"/>
  <c r="D652" i="3"/>
  <c r="D651" i="3"/>
  <c r="D650" i="3"/>
  <c r="D649" i="3"/>
  <c r="D648" i="3"/>
  <c r="D647" i="3"/>
  <c r="D646" i="3"/>
  <c r="D645" i="3"/>
  <c r="D644" i="3"/>
  <c r="D643" i="3"/>
  <c r="D642" i="3"/>
  <c r="D641" i="3"/>
  <c r="D640" i="3"/>
  <c r="D639" i="3"/>
  <c r="D638" i="3"/>
  <c r="D637" i="3"/>
  <c r="D636" i="3"/>
  <c r="D635" i="3"/>
  <c r="D634" i="3"/>
  <c r="D633" i="3"/>
  <c r="D632" i="3"/>
  <c r="D631" i="3"/>
  <c r="D630" i="3"/>
  <c r="D629" i="3"/>
  <c r="D628" i="3"/>
  <c r="D627" i="3"/>
  <c r="D626" i="3"/>
  <c r="D625" i="3"/>
  <c r="D624" i="3"/>
  <c r="D623" i="3"/>
  <c r="D622" i="3"/>
  <c r="D621" i="3"/>
  <c r="D620" i="3"/>
  <c r="D619" i="3"/>
  <c r="D618" i="3"/>
  <c r="D617" i="3"/>
  <c r="D616" i="3"/>
  <c r="D615" i="3"/>
  <c r="D614" i="3"/>
  <c r="D613" i="3"/>
  <c r="D612" i="3"/>
  <c r="D611" i="3"/>
  <c r="D610" i="3"/>
  <c r="D609" i="3"/>
  <c r="D608" i="3"/>
  <c r="D607" i="3"/>
  <c r="D606" i="3"/>
  <c r="D605" i="3"/>
  <c r="D604" i="3"/>
  <c r="D603" i="3"/>
  <c r="D602" i="3"/>
  <c r="D601" i="3"/>
  <c r="D600" i="3"/>
  <c r="D599" i="3"/>
  <c r="D598" i="3"/>
  <c r="D597" i="3"/>
  <c r="D596" i="3"/>
  <c r="D595" i="3"/>
  <c r="D594" i="3"/>
  <c r="D593" i="3"/>
  <c r="D592" i="3"/>
  <c r="D591" i="3"/>
  <c r="D590" i="3"/>
  <c r="D589" i="3"/>
  <c r="D588" i="3"/>
  <c r="D587" i="3"/>
  <c r="D586" i="3"/>
  <c r="D585" i="3"/>
  <c r="D584" i="3"/>
  <c r="D583" i="3"/>
  <c r="D582" i="3"/>
  <c r="D581" i="3"/>
  <c r="D580" i="3"/>
  <c r="D579" i="3"/>
  <c r="D578" i="3"/>
  <c r="D577" i="3"/>
  <c r="D576" i="3"/>
  <c r="D575" i="3"/>
  <c r="D574" i="3"/>
  <c r="D573" i="3"/>
  <c r="D572" i="3"/>
  <c r="D571" i="3"/>
  <c r="D570" i="3"/>
  <c r="D569" i="3"/>
  <c r="D568" i="3"/>
  <c r="D567" i="3"/>
  <c r="D566" i="3"/>
  <c r="D565" i="3"/>
  <c r="D564" i="3"/>
  <c r="D563" i="3"/>
  <c r="D562" i="3"/>
  <c r="D561" i="3"/>
  <c r="D560" i="3"/>
  <c r="D559" i="3"/>
  <c r="D558" i="3"/>
  <c r="D557" i="3"/>
  <c r="D556" i="3"/>
  <c r="D555" i="3"/>
  <c r="D554" i="3"/>
  <c r="D553" i="3"/>
  <c r="D552" i="3"/>
  <c r="D551" i="3"/>
  <c r="D550" i="3"/>
  <c r="D549" i="3"/>
  <c r="D548" i="3"/>
  <c r="D547" i="3"/>
  <c r="D546" i="3"/>
  <c r="D545" i="3"/>
  <c r="D544" i="3"/>
  <c r="D543" i="3"/>
  <c r="D542" i="3"/>
  <c r="D541" i="3"/>
  <c r="D540" i="3"/>
  <c r="D539" i="3"/>
  <c r="D538" i="3"/>
  <c r="D537" i="3"/>
  <c r="D536" i="3"/>
  <c r="D535" i="3"/>
  <c r="D534" i="3"/>
  <c r="D533" i="3"/>
  <c r="D532" i="3"/>
  <c r="D531" i="3"/>
  <c r="D530" i="3"/>
  <c r="D529" i="3"/>
  <c r="D528" i="3"/>
  <c r="D527" i="3"/>
  <c r="D526" i="3"/>
  <c r="D525" i="3"/>
  <c r="D524" i="3"/>
  <c r="D523" i="3"/>
  <c r="D522" i="3"/>
  <c r="D521" i="3"/>
  <c r="D520" i="3"/>
  <c r="D519" i="3"/>
  <c r="D518" i="3"/>
  <c r="D517" i="3"/>
  <c r="D516" i="3"/>
  <c r="D515" i="3"/>
  <c r="D514" i="3"/>
  <c r="D513" i="3"/>
  <c r="D512" i="3"/>
  <c r="D511" i="3"/>
  <c r="D510" i="3"/>
  <c r="D509" i="3"/>
  <c r="D508" i="3"/>
  <c r="D507" i="3"/>
  <c r="D506" i="3"/>
  <c r="D505" i="3"/>
  <c r="D504" i="3"/>
  <c r="D503" i="3"/>
  <c r="D502" i="3"/>
  <c r="D501" i="3"/>
  <c r="D500" i="3"/>
  <c r="D499" i="3"/>
  <c r="D498" i="3"/>
  <c r="D497" i="3"/>
  <c r="D496" i="3"/>
  <c r="D495" i="3"/>
  <c r="D494" i="3"/>
  <c r="D493" i="3"/>
  <c r="D492" i="3"/>
  <c r="D491" i="3"/>
  <c r="D490" i="3"/>
  <c r="D489" i="3"/>
  <c r="D488" i="3"/>
  <c r="D487" i="3"/>
  <c r="D486" i="3"/>
  <c r="D485" i="3"/>
  <c r="D484" i="3"/>
  <c r="D483" i="3"/>
  <c r="D482" i="3"/>
  <c r="D481" i="3"/>
  <c r="D480" i="3"/>
  <c r="D479" i="3"/>
  <c r="D478" i="3"/>
  <c r="D477" i="3"/>
  <c r="D476" i="3"/>
  <c r="D475" i="3"/>
  <c r="D474" i="3"/>
  <c r="D473" i="3"/>
  <c r="D472" i="3"/>
  <c r="D471" i="3"/>
  <c r="D470" i="3"/>
  <c r="D469" i="3"/>
  <c r="D468" i="3"/>
  <c r="D467" i="3"/>
  <c r="D466" i="3"/>
  <c r="D465" i="3"/>
  <c r="D464" i="3"/>
  <c r="D463" i="3"/>
  <c r="D462" i="3"/>
  <c r="D461" i="3"/>
  <c r="D460" i="3"/>
  <c r="D459" i="3"/>
  <c r="D458" i="3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428" i="3"/>
  <c r="D427" i="3"/>
  <c r="D426" i="3"/>
  <c r="D425" i="3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  <c r="A778" i="3" s="1"/>
  <c r="A779" i="3" s="1"/>
  <c r="A780" i="3" s="1"/>
  <c r="A781" i="3" s="1"/>
  <c r="A782" i="3" s="1"/>
  <c r="A783" i="3" s="1"/>
  <c r="A784" i="3" s="1"/>
  <c r="A785" i="3" s="1"/>
  <c r="A786" i="3" s="1"/>
  <c r="A787" i="3" s="1"/>
  <c r="A788" i="3" s="1"/>
  <c r="A789" i="3" s="1"/>
  <c r="A790" i="3" s="1"/>
  <c r="A791" i="3" s="1"/>
  <c r="A792" i="3" s="1"/>
  <c r="A793" i="3" s="1"/>
  <c r="A794" i="3" s="1"/>
  <c r="A795" i="3" s="1"/>
  <c r="A796" i="3" s="1"/>
  <c r="A797" i="3" s="1"/>
  <c r="A798" i="3" s="1"/>
  <c r="A799" i="3" s="1"/>
  <c r="A800" i="3" s="1"/>
  <c r="A801" i="3" s="1"/>
  <c r="A802" i="3" s="1"/>
  <c r="A803" i="3" s="1"/>
  <c r="A804" i="3" s="1"/>
  <c r="A805" i="3" s="1"/>
  <c r="A806" i="3" s="1"/>
  <c r="A807" i="3" s="1"/>
  <c r="A808" i="3" s="1"/>
  <c r="A809" i="3" s="1"/>
  <c r="A810" i="3" s="1"/>
  <c r="A811" i="3" s="1"/>
  <c r="A812" i="3" s="1"/>
  <c r="A813" i="3" s="1"/>
  <c r="A814" i="3" s="1"/>
  <c r="A815" i="3" s="1"/>
  <c r="A816" i="3" s="1"/>
  <c r="A817" i="3" s="1"/>
  <c r="A818" i="3" s="1"/>
  <c r="A819" i="3" s="1"/>
  <c r="A820" i="3" s="1"/>
  <c r="A821" i="3" s="1"/>
  <c r="A822" i="3" s="1"/>
  <c r="A823" i="3" s="1"/>
  <c r="A824" i="3" s="1"/>
  <c r="A825" i="3" s="1"/>
  <c r="A826" i="3" s="1"/>
  <c r="A827" i="3" s="1"/>
  <c r="A828" i="3" s="1"/>
  <c r="A829" i="3" s="1"/>
  <c r="A830" i="3" s="1"/>
  <c r="A831" i="3" s="1"/>
  <c r="A832" i="3" s="1"/>
  <c r="A833" i="3" s="1"/>
  <c r="A834" i="3" s="1"/>
  <c r="A835" i="3" s="1"/>
  <c r="A836" i="3" s="1"/>
  <c r="A837" i="3" s="1"/>
  <c r="A838" i="3" s="1"/>
  <c r="A839" i="3" s="1"/>
  <c r="A840" i="3" s="1"/>
  <c r="A841" i="3" s="1"/>
  <c r="A842" i="3" s="1"/>
  <c r="A843" i="3" s="1"/>
  <c r="A844" i="3" s="1"/>
  <c r="A845" i="3" s="1"/>
  <c r="A846" i="3" s="1"/>
  <c r="A847" i="3" s="1"/>
  <c r="A848" i="3" s="1"/>
  <c r="A849" i="3" s="1"/>
  <c r="A850" i="3" s="1"/>
  <c r="A851" i="3" s="1"/>
  <c r="A852" i="3" s="1"/>
  <c r="A853" i="3" s="1"/>
  <c r="A854" i="3" s="1"/>
  <c r="A855" i="3" s="1"/>
  <c r="A856" i="3" s="1"/>
  <c r="A857" i="3" s="1"/>
  <c r="A858" i="3" s="1"/>
  <c r="A859" i="3" s="1"/>
  <c r="A860" i="3" s="1"/>
  <c r="A861" i="3" s="1"/>
  <c r="A862" i="3" s="1"/>
  <c r="A863" i="3" s="1"/>
  <c r="A864" i="3" s="1"/>
  <c r="A865" i="3" s="1"/>
  <c r="A866" i="3" s="1"/>
  <c r="A867" i="3" s="1"/>
  <c r="A868" i="3" s="1"/>
  <c r="A869" i="3" s="1"/>
  <c r="A870" i="3" s="1"/>
  <c r="A871" i="3" s="1"/>
  <c r="A872" i="3" s="1"/>
  <c r="A873" i="3" s="1"/>
  <c r="A874" i="3" s="1"/>
  <c r="A875" i="3" s="1"/>
  <c r="A876" i="3" s="1"/>
  <c r="A877" i="3" s="1"/>
  <c r="A878" i="3" s="1"/>
  <c r="A879" i="3" s="1"/>
  <c r="A880" i="3" s="1"/>
  <c r="A881" i="3" s="1"/>
  <c r="A882" i="3" s="1"/>
  <c r="A883" i="3" s="1"/>
  <c r="A884" i="3" s="1"/>
  <c r="A885" i="3" s="1"/>
  <c r="A886" i="3" s="1"/>
  <c r="A887" i="3" s="1"/>
  <c r="A888" i="3" s="1"/>
  <c r="A889" i="3" s="1"/>
  <c r="A890" i="3" s="1"/>
  <c r="A891" i="3" s="1"/>
  <c r="A892" i="3" s="1"/>
  <c r="A893" i="3" s="1"/>
  <c r="A894" i="3" s="1"/>
  <c r="A895" i="3" s="1"/>
  <c r="A896" i="3" s="1"/>
  <c r="A897" i="3" s="1"/>
  <c r="A898" i="3" s="1"/>
  <c r="A899" i="3" s="1"/>
  <c r="A900" i="3" s="1"/>
  <c r="A901" i="3" s="1"/>
  <c r="A902" i="3" s="1"/>
  <c r="A903" i="3" s="1"/>
  <c r="A904" i="3" s="1"/>
  <c r="A905" i="3" s="1"/>
  <c r="A906" i="3" s="1"/>
  <c r="A907" i="3" s="1"/>
  <c r="A908" i="3" s="1"/>
  <c r="A909" i="3" s="1"/>
  <c r="A910" i="3" s="1"/>
  <c r="A911" i="3" s="1"/>
  <c r="A912" i="3" s="1"/>
  <c r="A913" i="3" s="1"/>
  <c r="A914" i="3" s="1"/>
  <c r="A915" i="3" s="1"/>
  <c r="A916" i="3" s="1"/>
  <c r="A917" i="3" s="1"/>
  <c r="A918" i="3" s="1"/>
  <c r="A919" i="3" s="1"/>
  <c r="A920" i="3" s="1"/>
  <c r="A921" i="3" s="1"/>
  <c r="A922" i="3" s="1"/>
  <c r="A923" i="3" s="1"/>
  <c r="A924" i="3" s="1"/>
  <c r="A925" i="3" s="1"/>
  <c r="A926" i="3" s="1"/>
  <c r="A927" i="3" s="1"/>
  <c r="A928" i="3" s="1"/>
  <c r="A929" i="3" s="1"/>
  <c r="A930" i="3" s="1"/>
  <c r="A931" i="3" s="1"/>
  <c r="A932" i="3" s="1"/>
  <c r="A933" i="3" s="1"/>
  <c r="A934" i="3" s="1"/>
  <c r="A935" i="3" s="1"/>
  <c r="A936" i="3" s="1"/>
  <c r="A937" i="3" s="1"/>
  <c r="A938" i="3" s="1"/>
  <c r="A939" i="3" s="1"/>
  <c r="A940" i="3" s="1"/>
  <c r="A941" i="3" s="1"/>
  <c r="A942" i="3" s="1"/>
  <c r="A943" i="3" s="1"/>
  <c r="A944" i="3" s="1"/>
  <c r="A945" i="3" s="1"/>
  <c r="A946" i="3" s="1"/>
  <c r="A947" i="3" s="1"/>
  <c r="A948" i="3" s="1"/>
  <c r="A949" i="3" s="1"/>
  <c r="A950" i="3" s="1"/>
  <c r="A951" i="3" s="1"/>
  <c r="A952" i="3" s="1"/>
  <c r="A953" i="3" s="1"/>
  <c r="A954" i="3" s="1"/>
  <c r="A955" i="3" s="1"/>
  <c r="A956" i="3" s="1"/>
  <c r="A957" i="3" s="1"/>
  <c r="A958" i="3" s="1"/>
  <c r="A959" i="3" s="1"/>
  <c r="A960" i="3" s="1"/>
  <c r="A961" i="3" s="1"/>
  <c r="A962" i="3" s="1"/>
  <c r="A963" i="3" s="1"/>
  <c r="A964" i="3" s="1"/>
  <c r="A965" i="3" s="1"/>
  <c r="A966" i="3" s="1"/>
  <c r="A967" i="3" s="1"/>
  <c r="A968" i="3" s="1"/>
  <c r="A969" i="3" s="1"/>
  <c r="A970" i="3" s="1"/>
  <c r="A971" i="3" s="1"/>
  <c r="A972" i="3" s="1"/>
  <c r="A973" i="3" s="1"/>
  <c r="A974" i="3" s="1"/>
  <c r="A975" i="3" s="1"/>
  <c r="A976" i="3" s="1"/>
  <c r="A977" i="3" s="1"/>
  <c r="A978" i="3" s="1"/>
  <c r="A979" i="3" s="1"/>
  <c r="A980" i="3" s="1"/>
  <c r="A981" i="3" s="1"/>
  <c r="A982" i="3" s="1"/>
  <c r="A983" i="3" s="1"/>
  <c r="A984" i="3" s="1"/>
  <c r="A985" i="3" s="1"/>
  <c r="A986" i="3" s="1"/>
  <c r="A987" i="3" s="1"/>
  <c r="A988" i="3" s="1"/>
  <c r="A989" i="3" s="1"/>
  <c r="A990" i="3" s="1"/>
  <c r="A991" i="3" s="1"/>
  <c r="A992" i="3" s="1"/>
  <c r="A993" i="3" s="1"/>
  <c r="A994" i="3" s="1"/>
  <c r="A995" i="3" s="1"/>
  <c r="A996" i="3" s="1"/>
  <c r="A997" i="3" s="1"/>
  <c r="A998" i="3" s="1"/>
  <c r="A999" i="3" s="1"/>
  <c r="A1000" i="3" s="1"/>
  <c r="A1001" i="3" s="1"/>
  <c r="A1002" i="3" s="1"/>
  <c r="A1003" i="3" s="1"/>
  <c r="A1004" i="3" s="1"/>
  <c r="A1005" i="3" s="1"/>
  <c r="A1006" i="3" s="1"/>
  <c r="A1007" i="3" s="1"/>
  <c r="A1008" i="3" s="1"/>
  <c r="A1009" i="3" s="1"/>
  <c r="A1010" i="3" s="1"/>
  <c r="A1011" i="3" s="1"/>
  <c r="A1012" i="3" s="1"/>
  <c r="A1013" i="3" s="1"/>
  <c r="A1014" i="3" s="1"/>
  <c r="A1015" i="3" s="1"/>
  <c r="A1016" i="3" s="1"/>
  <c r="A1017" i="3" s="1"/>
  <c r="A1018" i="3" s="1"/>
  <c r="A1019" i="3" s="1"/>
  <c r="A1020" i="3" s="1"/>
  <c r="A1021" i="3" s="1"/>
  <c r="A1022" i="3" s="1"/>
  <c r="A1023" i="3" s="1"/>
  <c r="A1024" i="3" s="1"/>
  <c r="A1025" i="3" s="1"/>
  <c r="A1026" i="3" s="1"/>
  <c r="A1027" i="3" s="1"/>
  <c r="A1028" i="3" s="1"/>
  <c r="A1029" i="3" s="1"/>
  <c r="A1030" i="3" s="1"/>
  <c r="A1031" i="3" s="1"/>
  <c r="A1032" i="3" s="1"/>
  <c r="A1033" i="3" s="1"/>
  <c r="A1034" i="3" s="1"/>
  <c r="A1035" i="3" s="1"/>
  <c r="A1036" i="3" s="1"/>
  <c r="A1037" i="3" s="1"/>
  <c r="A1038" i="3" s="1"/>
  <c r="A1039" i="3" s="1"/>
  <c r="A1040" i="3" s="1"/>
  <c r="A1041" i="3" s="1"/>
  <c r="A1042" i="3" s="1"/>
  <c r="A1043" i="3" s="1"/>
  <c r="A1044" i="3" s="1"/>
  <c r="A1045" i="3" s="1"/>
  <c r="A1046" i="3" s="1"/>
  <c r="A1047" i="3" s="1"/>
  <c r="A1048" i="3" s="1"/>
  <c r="A1049" i="3" s="1"/>
  <c r="A1050" i="3" s="1"/>
  <c r="A1051" i="3" s="1"/>
  <c r="A1052" i="3" s="1"/>
  <c r="A1053" i="3" s="1"/>
  <c r="A1054" i="3" s="1"/>
  <c r="A1055" i="3" s="1"/>
  <c r="A1056" i="3" s="1"/>
  <c r="A1057" i="3" s="1"/>
  <c r="A1058" i="3" s="1"/>
  <c r="A1059" i="3" s="1"/>
  <c r="A1060" i="3" s="1"/>
  <c r="A1061" i="3" s="1"/>
  <c r="A1062" i="3" s="1"/>
  <c r="A1063" i="3" s="1"/>
  <c r="A1064" i="3" s="1"/>
  <c r="A1065" i="3" s="1"/>
  <c r="A1066" i="3" s="1"/>
  <c r="A1067" i="3" s="1"/>
  <c r="A1068" i="3" s="1"/>
  <c r="A1069" i="3" s="1"/>
  <c r="A1070" i="3" s="1"/>
  <c r="A1071" i="3" s="1"/>
  <c r="A1072" i="3" s="1"/>
  <c r="A1073" i="3" s="1"/>
  <c r="A1074" i="3" s="1"/>
  <c r="A1075" i="3" s="1"/>
  <c r="A1076" i="3" s="1"/>
  <c r="A1077" i="3" s="1"/>
  <c r="A1078" i="3" s="1"/>
  <c r="A1079" i="3" s="1"/>
  <c r="A1080" i="3" s="1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A1098" i="3" s="1"/>
  <c r="A1099" i="3" s="1"/>
  <c r="A1100" i="3" s="1"/>
  <c r="A1101" i="3" s="1"/>
  <c r="A1102" i="3" s="1"/>
  <c r="A1103" i="3" s="1"/>
  <c r="A1104" i="3" s="1"/>
  <c r="A1105" i="3" s="1"/>
  <c r="A1106" i="3" s="1"/>
  <c r="A1107" i="3" s="1"/>
  <c r="A1108" i="3" s="1"/>
  <c r="A1109" i="3" s="1"/>
  <c r="A1110" i="3" s="1"/>
  <c r="A1111" i="3" s="1"/>
  <c r="A1112" i="3" s="1"/>
  <c r="A1113" i="3" s="1"/>
  <c r="A1114" i="3" s="1"/>
  <c r="A1115" i="3" s="1"/>
  <c r="A1116" i="3" s="1"/>
  <c r="A1117" i="3" s="1"/>
  <c r="A1118" i="3" s="1"/>
  <c r="A1119" i="3" s="1"/>
  <c r="A1120" i="3" s="1"/>
  <c r="A1121" i="3" s="1"/>
  <c r="A1122" i="3" s="1"/>
  <c r="A1123" i="3" s="1"/>
  <c r="A1124" i="3" s="1"/>
  <c r="A1125" i="3" s="1"/>
  <c r="A1126" i="3" s="1"/>
  <c r="A1127" i="3" s="1"/>
  <c r="A1128" i="3" s="1"/>
  <c r="A1129" i="3" s="1"/>
  <c r="A1130" i="3" s="1"/>
  <c r="A1131" i="3" s="1"/>
  <c r="A1132" i="3" s="1"/>
  <c r="A1133" i="3" s="1"/>
  <c r="A1134" i="3" s="1"/>
  <c r="A1135" i="3" s="1"/>
  <c r="A1136" i="3" s="1"/>
  <c r="A1137" i="3" s="1"/>
  <c r="A1138" i="3" s="1"/>
  <c r="A1139" i="3" s="1"/>
  <c r="A1140" i="3" s="1"/>
  <c r="A1141" i="3" s="1"/>
  <c r="A1142" i="3" s="1"/>
  <c r="A1143" i="3" s="1"/>
  <c r="A1144" i="3" s="1"/>
  <c r="A1145" i="3" s="1"/>
  <c r="A1146" i="3" s="1"/>
  <c r="A1147" i="3" s="1"/>
  <c r="A1148" i="3" s="1"/>
  <c r="A1149" i="3" s="1"/>
  <c r="A1150" i="3" s="1"/>
  <c r="A1151" i="3" s="1"/>
  <c r="A1152" i="3" s="1"/>
  <c r="A1153" i="3" s="1"/>
  <c r="A1154" i="3" s="1"/>
  <c r="A1155" i="3" s="1"/>
  <c r="A1156" i="3" s="1"/>
  <c r="A1157" i="3" s="1"/>
  <c r="A1158" i="3" s="1"/>
  <c r="A1159" i="3" s="1"/>
  <c r="A1160" i="3" s="1"/>
  <c r="A1161" i="3" s="1"/>
  <c r="A1162" i="3" s="1"/>
  <c r="A1163" i="3" s="1"/>
  <c r="A1164" i="3" s="1"/>
  <c r="A1165" i="3" s="1"/>
  <c r="A1166" i="3" s="1"/>
  <c r="A1167" i="3" s="1"/>
  <c r="A1168" i="3" s="1"/>
  <c r="A1169" i="3" s="1"/>
  <c r="A1170" i="3" s="1"/>
  <c r="A1171" i="3" s="1"/>
  <c r="A1172" i="3" s="1"/>
  <c r="A1173" i="3" s="1"/>
  <c r="A1174" i="3" s="1"/>
  <c r="A1175" i="3" s="1"/>
  <c r="A1176" i="3" s="1"/>
  <c r="A1177" i="3" s="1"/>
  <c r="A1178" i="3" s="1"/>
  <c r="A1179" i="3" s="1"/>
  <c r="A1180" i="3" s="1"/>
  <c r="A1181" i="3" s="1"/>
  <c r="A1182" i="3" s="1"/>
  <c r="A1183" i="3" s="1"/>
  <c r="A1184" i="3" s="1"/>
  <c r="A1185" i="3" s="1"/>
  <c r="A1186" i="3" s="1"/>
  <c r="A1187" i="3" s="1"/>
  <c r="A1188" i="3" s="1"/>
  <c r="A1189" i="3" s="1"/>
  <c r="A1190" i="3" s="1"/>
  <c r="A1191" i="3" s="1"/>
  <c r="A1192" i="3" s="1"/>
  <c r="A1193" i="3" s="1"/>
  <c r="A1194" i="3" s="1"/>
  <c r="A1195" i="3" s="1"/>
  <c r="A1196" i="3" s="1"/>
  <c r="A1197" i="3" s="1"/>
  <c r="A1198" i="3" s="1"/>
  <c r="A1199" i="3" s="1"/>
  <c r="A1200" i="3" s="1"/>
  <c r="A1201" i="3" s="1"/>
  <c r="A1202" i="3" s="1"/>
  <c r="A1203" i="3" s="1"/>
  <c r="A1204" i="3" s="1"/>
  <c r="A1205" i="3" s="1"/>
  <c r="A1206" i="3" s="1"/>
  <c r="A1207" i="3" s="1"/>
  <c r="A1208" i="3" s="1"/>
  <c r="A1209" i="3" s="1"/>
  <c r="A1210" i="3" s="1"/>
  <c r="A1211" i="3" s="1"/>
  <c r="A1212" i="3" s="1"/>
  <c r="A1213" i="3" s="1"/>
  <c r="A1214" i="3" s="1"/>
  <c r="A1215" i="3" s="1"/>
  <c r="A1216" i="3" s="1"/>
  <c r="A1217" i="3" s="1"/>
  <c r="A1218" i="3" s="1"/>
  <c r="A1219" i="3" s="1"/>
  <c r="A1220" i="3" s="1"/>
  <c r="A1221" i="3" s="1"/>
  <c r="A1222" i="3" s="1"/>
  <c r="A1223" i="3" s="1"/>
  <c r="A1224" i="3" s="1"/>
  <c r="A1225" i="3" s="1"/>
  <c r="A1226" i="3" s="1"/>
  <c r="A1227" i="3" s="1"/>
  <c r="A1228" i="3" s="1"/>
  <c r="A1229" i="3" s="1"/>
  <c r="A1230" i="3" s="1"/>
  <c r="A1231" i="3" s="1"/>
  <c r="A1232" i="3" s="1"/>
  <c r="A1233" i="3" s="1"/>
  <c r="A1234" i="3" s="1"/>
  <c r="A1235" i="3" s="1"/>
  <c r="A1236" i="3" s="1"/>
  <c r="A1237" i="3" s="1"/>
  <c r="A1238" i="3" s="1"/>
  <c r="A1239" i="3" s="1"/>
  <c r="A1240" i="3" s="1"/>
  <c r="A1241" i="3" s="1"/>
  <c r="A1242" i="3" s="1"/>
  <c r="A1243" i="3" s="1"/>
  <c r="A1244" i="3" s="1"/>
  <c r="A1245" i="3" s="1"/>
  <c r="A1246" i="3" s="1"/>
  <c r="A1247" i="3" s="1"/>
  <c r="A1248" i="3" s="1"/>
  <c r="A1249" i="3" s="1"/>
  <c r="A1250" i="3" s="1"/>
  <c r="A1251" i="3" s="1"/>
  <c r="A1252" i="3" s="1"/>
  <c r="A1253" i="3" s="1"/>
  <c r="A1254" i="3" s="1"/>
  <c r="A1255" i="3" s="1"/>
  <c r="A1256" i="3" s="1"/>
  <c r="A1257" i="3" s="1"/>
  <c r="A1258" i="3" s="1"/>
  <c r="A1259" i="3" s="1"/>
  <c r="A1260" i="3" s="1"/>
  <c r="A1261" i="3" s="1"/>
  <c r="A1262" i="3" s="1"/>
  <c r="A1263" i="3" s="1"/>
  <c r="A1264" i="3" s="1"/>
  <c r="A1265" i="3" s="1"/>
  <c r="A1266" i="3" s="1"/>
  <c r="A1267" i="3" s="1"/>
  <c r="A1268" i="3" s="1"/>
  <c r="A1269" i="3" s="1"/>
  <c r="A1270" i="3" s="1"/>
  <c r="A1271" i="3" s="1"/>
  <c r="A1272" i="3" s="1"/>
  <c r="A1273" i="3" s="1"/>
  <c r="A1274" i="3" s="1"/>
  <c r="A1275" i="3" s="1"/>
  <c r="A1276" i="3" s="1"/>
  <c r="A1277" i="3" s="1"/>
  <c r="A1278" i="3" s="1"/>
  <c r="A1279" i="3" s="1"/>
  <c r="A1280" i="3" s="1"/>
  <c r="A1281" i="3" s="1"/>
  <c r="A1282" i="3" s="1"/>
  <c r="A1283" i="3" s="1"/>
  <c r="A1284" i="3" s="1"/>
  <c r="A1285" i="3" s="1"/>
  <c r="A1286" i="3" s="1"/>
  <c r="A1287" i="3" s="1"/>
  <c r="A1288" i="3" s="1"/>
  <c r="A1289" i="3" s="1"/>
  <c r="A1290" i="3" s="1"/>
  <c r="A1291" i="3" s="1"/>
  <c r="A1292" i="3" s="1"/>
  <c r="A1293" i="3" s="1"/>
  <c r="A1294" i="3" s="1"/>
  <c r="A1295" i="3" s="1"/>
  <c r="A1296" i="3" s="1"/>
  <c r="A1297" i="3" s="1"/>
  <c r="A1298" i="3" s="1"/>
  <c r="A1299" i="3" s="1"/>
  <c r="A1300" i="3" s="1"/>
  <c r="A1301" i="3" s="1"/>
  <c r="A1302" i="3" s="1"/>
  <c r="A1303" i="3" s="1"/>
  <c r="A1304" i="3" s="1"/>
  <c r="A1305" i="3" s="1"/>
  <c r="A1306" i="3" s="1"/>
  <c r="A1307" i="3" s="1"/>
  <c r="A1308" i="3" s="1"/>
  <c r="A1309" i="3" s="1"/>
  <c r="A1310" i="3" s="1"/>
  <c r="A1311" i="3" s="1"/>
  <c r="A1312" i="3" s="1"/>
  <c r="A1313" i="3" s="1"/>
  <c r="A1314" i="3" s="1"/>
  <c r="A1315" i="3" s="1"/>
  <c r="A1316" i="3" s="1"/>
  <c r="A1317" i="3" s="1"/>
  <c r="A1318" i="3" s="1"/>
  <c r="A1319" i="3" s="1"/>
  <c r="A1320" i="3" s="1"/>
  <c r="A1321" i="3" s="1"/>
  <c r="A1322" i="3" s="1"/>
  <c r="A1323" i="3" s="1"/>
  <c r="A1324" i="3" s="1"/>
  <c r="A1325" i="3" s="1"/>
  <c r="A1326" i="3" s="1"/>
  <c r="A1327" i="3" s="1"/>
  <c r="A1328" i="3" s="1"/>
  <c r="A1329" i="3" s="1"/>
  <c r="A1330" i="3" s="1"/>
  <c r="A1331" i="3" s="1"/>
  <c r="A1332" i="3" s="1"/>
  <c r="A1333" i="3" s="1"/>
  <c r="A1334" i="3" s="1"/>
  <c r="A1335" i="3" s="1"/>
  <c r="A1336" i="3" s="1"/>
  <c r="A1337" i="3" s="1"/>
  <c r="A1338" i="3" s="1"/>
  <c r="A1339" i="3" s="1"/>
  <c r="A1340" i="3" s="1"/>
  <c r="A1341" i="3" s="1"/>
  <c r="A1342" i="3" s="1"/>
  <c r="A1343" i="3" s="1"/>
  <c r="A1344" i="3" s="1"/>
  <c r="A1345" i="3" s="1"/>
  <c r="A1346" i="3" s="1"/>
  <c r="A1347" i="3" s="1"/>
  <c r="A1348" i="3" s="1"/>
  <c r="A1349" i="3" s="1"/>
  <c r="A1350" i="3" s="1"/>
  <c r="A1351" i="3" s="1"/>
  <c r="A1352" i="3" s="1"/>
  <c r="A1353" i="3" s="1"/>
  <c r="A1354" i="3" s="1"/>
  <c r="A1355" i="3" s="1"/>
  <c r="A1356" i="3" s="1"/>
  <c r="A1357" i="3" s="1"/>
  <c r="A1358" i="3" s="1"/>
  <c r="A1359" i="3" s="1"/>
  <c r="A1360" i="3" s="1"/>
  <c r="A1361" i="3" s="1"/>
  <c r="A1362" i="3" s="1"/>
  <c r="A1363" i="3" s="1"/>
  <c r="A1364" i="3" s="1"/>
  <c r="A1365" i="3" s="1"/>
  <c r="A1366" i="3" s="1"/>
  <c r="A1367" i="3" s="1"/>
  <c r="A1368" i="3" s="1"/>
  <c r="A1369" i="3" s="1"/>
  <c r="A1370" i="3" s="1"/>
  <c r="A1371" i="3" s="1"/>
  <c r="A1372" i="3" s="1"/>
  <c r="A1373" i="3" s="1"/>
  <c r="A1374" i="3" s="1"/>
  <c r="A1375" i="3" s="1"/>
  <c r="A1376" i="3" s="1"/>
  <c r="A1377" i="3" s="1"/>
  <c r="A1378" i="3" s="1"/>
  <c r="A1379" i="3" s="1"/>
  <c r="A1380" i="3" s="1"/>
  <c r="A1381" i="3" s="1"/>
  <c r="A1382" i="3" s="1"/>
  <c r="A1383" i="3" s="1"/>
  <c r="A1384" i="3" s="1"/>
  <c r="A1385" i="3" s="1"/>
  <c r="A1386" i="3" s="1"/>
  <c r="A1387" i="3" s="1"/>
  <c r="A1388" i="3" s="1"/>
  <c r="A1389" i="3" s="1"/>
  <c r="A1390" i="3" s="1"/>
  <c r="A1391" i="3" s="1"/>
  <c r="A1392" i="3" s="1"/>
  <c r="A1393" i="3" s="1"/>
  <c r="A1394" i="3" s="1"/>
  <c r="A1395" i="3" s="1"/>
  <c r="A1396" i="3" s="1"/>
  <c r="A1397" i="3" s="1"/>
  <c r="A1398" i="3" s="1"/>
  <c r="A1399" i="3" s="1"/>
  <c r="A1400" i="3" s="1"/>
  <c r="A1401" i="3" s="1"/>
  <c r="A1402" i="3" s="1"/>
  <c r="A1403" i="3" s="1"/>
  <c r="A1404" i="3" s="1"/>
  <c r="A1405" i="3" s="1"/>
  <c r="A1406" i="3" s="1"/>
  <c r="A1407" i="3" s="1"/>
  <c r="A1408" i="3" s="1"/>
  <c r="A1409" i="3" s="1"/>
  <c r="A1410" i="3" s="1"/>
  <c r="A1411" i="3" s="1"/>
  <c r="A1412" i="3" s="1"/>
  <c r="A1413" i="3" s="1"/>
  <c r="A1414" i="3" s="1"/>
  <c r="A1415" i="3" s="1"/>
  <c r="A1416" i="3" s="1"/>
  <c r="A1417" i="3" s="1"/>
  <c r="A1418" i="3" s="1"/>
  <c r="A1419" i="3" s="1"/>
  <c r="A1420" i="3" s="1"/>
  <c r="A1421" i="3" s="1"/>
  <c r="A1422" i="3" s="1"/>
  <c r="A1423" i="3" s="1"/>
  <c r="A1424" i="3" s="1"/>
  <c r="A1425" i="3" s="1"/>
  <c r="A1426" i="3" s="1"/>
  <c r="A1427" i="3" s="1"/>
  <c r="A1428" i="3" s="1"/>
  <c r="A1429" i="3" s="1"/>
  <c r="A1430" i="3" s="1"/>
  <c r="A1431" i="3" s="1"/>
  <c r="A1432" i="3" s="1"/>
  <c r="A1433" i="3" s="1"/>
  <c r="A1434" i="3" s="1"/>
  <c r="A1435" i="3" s="1"/>
  <c r="A1436" i="3" s="1"/>
  <c r="A1437" i="3" s="1"/>
  <c r="A1438" i="3" s="1"/>
  <c r="A1439" i="3" s="1"/>
  <c r="A1440" i="3" s="1"/>
  <c r="A1441" i="3" s="1"/>
  <c r="A1442" i="3" s="1"/>
  <c r="A1443" i="3" s="1"/>
  <c r="A1444" i="3" s="1"/>
  <c r="A1445" i="3" s="1"/>
  <c r="A1446" i="3" s="1"/>
  <c r="A1447" i="3" s="1"/>
  <c r="A1448" i="3" s="1"/>
  <c r="A1449" i="3" s="1"/>
  <c r="A1450" i="3" s="1"/>
  <c r="A1451" i="3" s="1"/>
  <c r="A1452" i="3" s="1"/>
  <c r="A1453" i="3" s="1"/>
  <c r="A1454" i="3" s="1"/>
  <c r="A1455" i="3" s="1"/>
  <c r="A1456" i="3" s="1"/>
  <c r="A1457" i="3" s="1"/>
  <c r="A1458" i="3" s="1"/>
  <c r="A1459" i="3" s="1"/>
  <c r="A1460" i="3" s="1"/>
  <c r="A1461" i="3" s="1"/>
  <c r="A1462" i="3" s="1"/>
  <c r="A1463" i="3" s="1"/>
  <c r="A1464" i="3" s="1"/>
  <c r="A1465" i="3" s="1"/>
  <c r="A1466" i="3" s="1"/>
  <c r="A1467" i="3" s="1"/>
  <c r="A1468" i="3" s="1"/>
  <c r="A1469" i="3" s="1"/>
  <c r="A1470" i="3" s="1"/>
  <c r="A1471" i="3" s="1"/>
  <c r="A1472" i="3" s="1"/>
  <c r="A1473" i="3" s="1"/>
  <c r="A1474" i="3" s="1"/>
  <c r="A1475" i="3" s="1"/>
  <c r="A1476" i="3" s="1"/>
  <c r="A1477" i="3" s="1"/>
  <c r="A1478" i="3" s="1"/>
  <c r="A1479" i="3" s="1"/>
  <c r="A1480" i="3" s="1"/>
  <c r="A1481" i="3" s="1"/>
  <c r="A1482" i="3" s="1"/>
  <c r="A1483" i="3" s="1"/>
  <c r="A1484" i="3" s="1"/>
  <c r="A1485" i="3" s="1"/>
  <c r="A1486" i="3" s="1"/>
  <c r="A1487" i="3" s="1"/>
  <c r="A1488" i="3" s="1"/>
  <c r="A1489" i="3" s="1"/>
  <c r="A1490" i="3" s="1"/>
  <c r="A1491" i="3" s="1"/>
  <c r="A1492" i="3" s="1"/>
  <c r="A1493" i="3" s="1"/>
  <c r="A1494" i="3" s="1"/>
  <c r="A1495" i="3" s="1"/>
  <c r="A1496" i="3" s="1"/>
  <c r="A1497" i="3" s="1"/>
  <c r="A1498" i="3" s="1"/>
  <c r="A1499" i="3" s="1"/>
  <c r="A1500" i="3" s="1"/>
  <c r="A1501" i="3" s="1"/>
  <c r="A1502" i="3" s="1"/>
  <c r="A1503" i="3" s="1"/>
  <c r="A1504" i="3" s="1"/>
  <c r="A1505" i="3" s="1"/>
  <c r="A1506" i="3" s="1"/>
  <c r="A1507" i="3" s="1"/>
  <c r="A1508" i="3" s="1"/>
  <c r="A1509" i="3" s="1"/>
  <c r="A1510" i="3" s="1"/>
  <c r="A1511" i="3" s="1"/>
  <c r="A1512" i="3" s="1"/>
  <c r="A1513" i="3" s="1"/>
  <c r="A1514" i="3" s="1"/>
  <c r="A1515" i="3" s="1"/>
  <c r="A1516" i="3" s="1"/>
  <c r="A1517" i="3" s="1"/>
  <c r="A1518" i="3" s="1"/>
  <c r="A1519" i="3" s="1"/>
  <c r="A1520" i="3" s="1"/>
  <c r="A1521" i="3" s="1"/>
  <c r="A1522" i="3" s="1"/>
  <c r="A1523" i="3" s="1"/>
  <c r="A1524" i="3" s="1"/>
  <c r="A1525" i="3" s="1"/>
  <c r="A1526" i="3" s="1"/>
  <c r="A1527" i="3" s="1"/>
  <c r="A1528" i="3" s="1"/>
  <c r="A1529" i="3" s="1"/>
  <c r="A1530" i="3" s="1"/>
  <c r="A1531" i="3" s="1"/>
  <c r="A1532" i="3" s="1"/>
  <c r="A1533" i="3" s="1"/>
  <c r="A1534" i="3" s="1"/>
  <c r="A1535" i="3" s="1"/>
  <c r="A1536" i="3" s="1"/>
  <c r="A1537" i="3" s="1"/>
  <c r="A1538" i="3" s="1"/>
  <c r="A1539" i="3" s="1"/>
  <c r="A1540" i="3" s="1"/>
  <c r="A1541" i="3" s="1"/>
  <c r="A1542" i="3" s="1"/>
  <c r="A1543" i="3" s="1"/>
  <c r="A1544" i="3" s="1"/>
  <c r="A1545" i="3" s="1"/>
  <c r="A1546" i="3" s="1"/>
  <c r="A1547" i="3" s="1"/>
  <c r="A1548" i="3" s="1"/>
  <c r="A1549" i="3" s="1"/>
  <c r="A1550" i="3" s="1"/>
  <c r="A1551" i="3" s="1"/>
  <c r="A1552" i="3" s="1"/>
  <c r="A1553" i="3" s="1"/>
  <c r="A1554" i="3" s="1"/>
  <c r="A1555" i="3" s="1"/>
  <c r="A1556" i="3" s="1"/>
  <c r="A1557" i="3" s="1"/>
  <c r="A1558" i="3" s="1"/>
  <c r="A1559" i="3" s="1"/>
  <c r="A1560" i="3" s="1"/>
  <c r="A1561" i="3" s="1"/>
  <c r="A1562" i="3" s="1"/>
  <c r="A1563" i="3" s="1"/>
  <c r="A1564" i="3" s="1"/>
  <c r="A1565" i="3" s="1"/>
  <c r="A1566" i="3" s="1"/>
  <c r="A1567" i="3" s="1"/>
  <c r="A1568" i="3" s="1"/>
  <c r="A1569" i="3" s="1"/>
  <c r="A1570" i="3" s="1"/>
  <c r="A1571" i="3" s="1"/>
  <c r="A1572" i="3" s="1"/>
  <c r="A1573" i="3" s="1"/>
  <c r="A1574" i="3" s="1"/>
  <c r="A1575" i="3" s="1"/>
  <c r="A1576" i="3" s="1"/>
  <c r="A1577" i="3" s="1"/>
  <c r="A1578" i="3" s="1"/>
  <c r="A1579" i="3" s="1"/>
  <c r="A1580" i="3" s="1"/>
  <c r="A1581" i="3" s="1"/>
  <c r="A1582" i="3" s="1"/>
  <c r="A1583" i="3" s="1"/>
  <c r="A1584" i="3" s="1"/>
  <c r="A1585" i="3" s="1"/>
  <c r="A1586" i="3" s="1"/>
  <c r="A1587" i="3" s="1"/>
  <c r="A1588" i="3" s="1"/>
  <c r="A1589" i="3" s="1"/>
  <c r="A1590" i="3" s="1"/>
  <c r="A1591" i="3" s="1"/>
  <c r="A1592" i="3" s="1"/>
  <c r="A1593" i="3" s="1"/>
  <c r="A1594" i="3" s="1"/>
  <c r="A1595" i="3" s="1"/>
  <c r="A1596" i="3" s="1"/>
  <c r="A1597" i="3" s="1"/>
  <c r="A1598" i="3" s="1"/>
  <c r="A1599" i="3" s="1"/>
  <c r="A1600" i="3" s="1"/>
  <c r="A1601" i="3" s="1"/>
  <c r="A1602" i="3" s="1"/>
  <c r="A1603" i="3" s="1"/>
  <c r="A1604" i="3" s="1"/>
  <c r="A1605" i="3" s="1"/>
  <c r="A1606" i="3" s="1"/>
  <c r="A1607" i="3" s="1"/>
  <c r="A1608" i="3" s="1"/>
  <c r="A1609" i="3" s="1"/>
  <c r="A1610" i="3" s="1"/>
  <c r="A1611" i="3" s="1"/>
  <c r="A1612" i="3" s="1"/>
  <c r="A1613" i="3" s="1"/>
  <c r="A1614" i="3" s="1"/>
  <c r="A1615" i="3" s="1"/>
  <c r="A1616" i="3" s="1"/>
  <c r="A1617" i="3" s="1"/>
  <c r="A1618" i="3" s="1"/>
  <c r="A1619" i="3" s="1"/>
  <c r="A1620" i="3" s="1"/>
  <c r="A1621" i="3" s="1"/>
  <c r="A1622" i="3" s="1"/>
  <c r="A1623" i="3" s="1"/>
  <c r="A1624" i="3" s="1"/>
  <c r="A1625" i="3" s="1"/>
  <c r="A1626" i="3" s="1"/>
  <c r="A1627" i="3" s="1"/>
  <c r="A1628" i="3" s="1"/>
  <c r="A1629" i="3" s="1"/>
  <c r="A1630" i="3" s="1"/>
  <c r="A1631" i="3" s="1"/>
  <c r="A1632" i="3" s="1"/>
  <c r="A1633" i="3" s="1"/>
  <c r="A1634" i="3" s="1"/>
  <c r="A1635" i="3" s="1"/>
  <c r="A1636" i="3" s="1"/>
  <c r="A1637" i="3" s="1"/>
  <c r="A1638" i="3" s="1"/>
  <c r="A1639" i="3" s="1"/>
  <c r="A1640" i="3" s="1"/>
  <c r="A1641" i="3" s="1"/>
  <c r="A1642" i="3" s="1"/>
  <c r="A1643" i="3" s="1"/>
  <c r="A1644" i="3" s="1"/>
  <c r="A1645" i="3" s="1"/>
  <c r="A1646" i="3" s="1"/>
  <c r="A1647" i="3" s="1"/>
  <c r="A1648" i="3" s="1"/>
  <c r="A1649" i="3" s="1"/>
  <c r="A1650" i="3" s="1"/>
  <c r="A1651" i="3" s="1"/>
  <c r="A1652" i="3" s="1"/>
  <c r="A1653" i="3" s="1"/>
  <c r="A1654" i="3" s="1"/>
  <c r="A1655" i="3" s="1"/>
  <c r="A1656" i="3" s="1"/>
  <c r="A1657" i="3" s="1"/>
  <c r="A1658" i="3" s="1"/>
  <c r="A1659" i="3" s="1"/>
  <c r="A1660" i="3" s="1"/>
  <c r="A1661" i="3" s="1"/>
  <c r="A1662" i="3" s="1"/>
  <c r="A1663" i="3" s="1"/>
  <c r="A1664" i="3" s="1"/>
  <c r="A1665" i="3" s="1"/>
  <c r="A1666" i="3" s="1"/>
  <c r="A1667" i="3" s="1"/>
  <c r="A1668" i="3" s="1"/>
  <c r="A1669" i="3" s="1"/>
  <c r="A1670" i="3" s="1"/>
  <c r="A1671" i="3" s="1"/>
  <c r="A1672" i="3" s="1"/>
  <c r="A1673" i="3" s="1"/>
  <c r="A1674" i="3" s="1"/>
  <c r="A1675" i="3" s="1"/>
  <c r="A1676" i="3" s="1"/>
  <c r="A1677" i="3" s="1"/>
  <c r="A1678" i="3" s="1"/>
  <c r="A1679" i="3" s="1"/>
  <c r="A1680" i="3" s="1"/>
  <c r="A1681" i="3" s="1"/>
  <c r="A1682" i="3" s="1"/>
  <c r="A1683" i="3" s="1"/>
  <c r="A1684" i="3" s="1"/>
  <c r="A1685" i="3" s="1"/>
  <c r="A1686" i="3" s="1"/>
  <c r="A1687" i="3" s="1"/>
  <c r="A1688" i="3" s="1"/>
  <c r="A1689" i="3" s="1"/>
  <c r="A1690" i="3" s="1"/>
  <c r="A1691" i="3" s="1"/>
  <c r="A1692" i="3" s="1"/>
  <c r="A1693" i="3" s="1"/>
  <c r="A1694" i="3" s="1"/>
  <c r="A1695" i="3" s="1"/>
  <c r="A1696" i="3" s="1"/>
  <c r="A1697" i="3" s="1"/>
  <c r="A1698" i="3" s="1"/>
  <c r="A1699" i="3" s="1"/>
  <c r="A1700" i="3" s="1"/>
  <c r="A1701" i="3" s="1"/>
  <c r="A1702" i="3" s="1"/>
  <c r="A1703" i="3" s="1"/>
  <c r="A1704" i="3" s="1"/>
  <c r="A1705" i="3" s="1"/>
  <c r="A1706" i="3" s="1"/>
  <c r="A1707" i="3" s="1"/>
  <c r="A1708" i="3" s="1"/>
  <c r="A1709" i="3" s="1"/>
  <c r="A1710" i="3" s="1"/>
  <c r="A1711" i="3" s="1"/>
  <c r="A1712" i="3" s="1"/>
  <c r="A1713" i="3" s="1"/>
  <c r="A1714" i="3" s="1"/>
  <c r="A1715" i="3" s="1"/>
  <c r="A1716" i="3" s="1"/>
  <c r="A1717" i="3" s="1"/>
  <c r="A1718" i="3" s="1"/>
  <c r="A1719" i="3" s="1"/>
  <c r="A1720" i="3" s="1"/>
  <c r="A1721" i="3" s="1"/>
  <c r="A1722" i="3" s="1"/>
  <c r="A1723" i="3" s="1"/>
  <c r="A1724" i="3" s="1"/>
  <c r="A1725" i="3" s="1"/>
  <c r="A1726" i="3" s="1"/>
  <c r="A1727" i="3" s="1"/>
  <c r="A1728" i="3" s="1"/>
  <c r="A1729" i="3" s="1"/>
  <c r="A1730" i="3" s="1"/>
  <c r="A1731" i="3" s="1"/>
  <c r="A1732" i="3" s="1"/>
  <c r="A1733" i="3" s="1"/>
  <c r="A1734" i="3" s="1"/>
  <c r="A1735" i="3" s="1"/>
  <c r="A1736" i="3" s="1"/>
  <c r="A1737" i="3" s="1"/>
  <c r="A1738" i="3" s="1"/>
  <c r="A1739" i="3" s="1"/>
  <c r="A1740" i="3" s="1"/>
  <c r="A1741" i="3" s="1"/>
  <c r="A1742" i="3" s="1"/>
  <c r="A1743" i="3" s="1"/>
  <c r="A1744" i="3" s="1"/>
  <c r="A1745" i="3" s="1"/>
  <c r="A1746" i="3" s="1"/>
  <c r="A1747" i="3" s="1"/>
  <c r="A1748" i="3" s="1"/>
  <c r="A1749" i="3" s="1"/>
  <c r="A1750" i="3" s="1"/>
  <c r="A1751" i="3" s="1"/>
  <c r="A1752" i="3" s="1"/>
  <c r="A1753" i="3" s="1"/>
  <c r="A1754" i="3" s="1"/>
  <c r="A1755" i="3" s="1"/>
  <c r="A1756" i="3" s="1"/>
  <c r="A1757" i="3" s="1"/>
  <c r="A1758" i="3" s="1"/>
  <c r="A1759" i="3" s="1"/>
  <c r="A1760" i="3" s="1"/>
  <c r="A1761" i="3" s="1"/>
  <c r="A1762" i="3" s="1"/>
  <c r="A1763" i="3" s="1"/>
  <c r="A1764" i="3" s="1"/>
  <c r="A1765" i="3" s="1"/>
  <c r="A1766" i="3" s="1"/>
  <c r="A1767" i="3" s="1"/>
  <c r="A1768" i="3" s="1"/>
  <c r="A1769" i="3" s="1"/>
  <c r="A1770" i="3" s="1"/>
  <c r="A1771" i="3" s="1"/>
  <c r="A1772" i="3" s="1"/>
  <c r="A1773" i="3" s="1"/>
  <c r="A1774" i="3" s="1"/>
  <c r="A1775" i="3" s="1"/>
  <c r="A1776" i="3" s="1"/>
  <c r="A1777" i="3" s="1"/>
  <c r="A1778" i="3" s="1"/>
  <c r="A1779" i="3" s="1"/>
  <c r="A1780" i="3" s="1"/>
  <c r="A1781" i="3" s="1"/>
  <c r="A1782" i="3" s="1"/>
  <c r="A1783" i="3" s="1"/>
  <c r="A1784" i="3" s="1"/>
  <c r="A1785" i="3" s="1"/>
  <c r="A1786" i="3" s="1"/>
  <c r="A1787" i="3" s="1"/>
  <c r="A1788" i="3" s="1"/>
  <c r="A1789" i="3" s="1"/>
  <c r="A1790" i="3" s="1"/>
  <c r="A1791" i="3" s="1"/>
  <c r="A1792" i="3" s="1"/>
  <c r="A1793" i="3" s="1"/>
  <c r="A1794" i="3" s="1"/>
  <c r="A1795" i="3" s="1"/>
  <c r="A1796" i="3" s="1"/>
  <c r="A1797" i="3" s="1"/>
  <c r="A1798" i="3" s="1"/>
  <c r="A1799" i="3" s="1"/>
  <c r="A1800" i="3" s="1"/>
  <c r="A1801" i="3" s="1"/>
  <c r="A1802" i="3" s="1"/>
  <c r="A1803" i="3" s="1"/>
  <c r="A1804" i="3" s="1"/>
  <c r="A1805" i="3" s="1"/>
  <c r="A1806" i="3" s="1"/>
  <c r="A1807" i="3" s="1"/>
  <c r="A1808" i="3" s="1"/>
  <c r="A1809" i="3" s="1"/>
  <c r="A1810" i="3" s="1"/>
  <c r="A1811" i="3" s="1"/>
  <c r="A1812" i="3" s="1"/>
  <c r="A1813" i="3" s="1"/>
  <c r="A1814" i="3" s="1"/>
  <c r="A1815" i="3" s="1"/>
  <c r="A1816" i="3" s="1"/>
  <c r="A1817" i="3" s="1"/>
  <c r="A1818" i="3" s="1"/>
  <c r="A1819" i="3" s="1"/>
  <c r="A1820" i="3" s="1"/>
  <c r="A1821" i="3" s="1"/>
  <c r="A1822" i="3" s="1"/>
  <c r="A1823" i="3" s="1"/>
  <c r="A1824" i="3" s="1"/>
  <c r="A1825" i="3" s="1"/>
  <c r="A1826" i="3" s="1"/>
  <c r="A1827" i="3" s="1"/>
  <c r="A1828" i="3" s="1"/>
  <c r="A1829" i="3" s="1"/>
  <c r="A1830" i="3" s="1"/>
  <c r="A1831" i="3" s="1"/>
  <c r="A1832" i="3" s="1"/>
  <c r="A1833" i="3" s="1"/>
  <c r="A1834" i="3" s="1"/>
  <c r="A1835" i="3" s="1"/>
  <c r="A1836" i="3" s="1"/>
  <c r="A1837" i="3" s="1"/>
  <c r="A1838" i="3" s="1"/>
  <c r="A1839" i="3" s="1"/>
  <c r="A1840" i="3" s="1"/>
  <c r="A1841" i="3" s="1"/>
  <c r="A1842" i="3" s="1"/>
  <c r="A1843" i="3" s="1"/>
  <c r="A1844" i="3" s="1"/>
  <c r="A1845" i="3" s="1"/>
  <c r="A1846" i="3" s="1"/>
  <c r="A1847" i="3" s="1"/>
  <c r="A1848" i="3" s="1"/>
  <c r="A1849" i="3" s="1"/>
  <c r="A1850" i="3" s="1"/>
  <c r="A1851" i="3" s="1"/>
  <c r="A1852" i="3" s="1"/>
  <c r="A1853" i="3" s="1"/>
  <c r="A1854" i="3" s="1"/>
  <c r="A1855" i="3" s="1"/>
  <c r="A1856" i="3" s="1"/>
  <c r="A1857" i="3" s="1"/>
  <c r="A1858" i="3" s="1"/>
  <c r="A1859" i="3" s="1"/>
  <c r="A1860" i="3" s="1"/>
  <c r="A1861" i="3" s="1"/>
  <c r="A1862" i="3" s="1"/>
  <c r="A1863" i="3" s="1"/>
  <c r="A1864" i="3" s="1"/>
  <c r="A1865" i="3" s="1"/>
  <c r="A1866" i="3" s="1"/>
  <c r="A1867" i="3" s="1"/>
  <c r="A1868" i="3" s="1"/>
  <c r="A1869" i="3" s="1"/>
  <c r="A1870" i="3" s="1"/>
  <c r="A1871" i="3" s="1"/>
  <c r="A1872" i="3" s="1"/>
  <c r="A1873" i="3" s="1"/>
  <c r="A1874" i="3" s="1"/>
  <c r="A1875" i="3" s="1"/>
  <c r="A1876" i="3" s="1"/>
  <c r="A1877" i="3" s="1"/>
  <c r="A1878" i="3" s="1"/>
  <c r="A1879" i="3" s="1"/>
  <c r="A1880" i="3" s="1"/>
  <c r="A1881" i="3" s="1"/>
  <c r="A1882" i="3" s="1"/>
  <c r="A1883" i="3" s="1"/>
  <c r="A1884" i="3" s="1"/>
  <c r="A1885" i="3" s="1"/>
  <c r="A1886" i="3" s="1"/>
  <c r="A1887" i="3" s="1"/>
  <c r="A1888" i="3" s="1"/>
  <c r="A1889" i="3" s="1"/>
  <c r="A1890" i="3" s="1"/>
  <c r="A1891" i="3" s="1"/>
  <c r="A1892" i="3" s="1"/>
  <c r="A1893" i="3" s="1"/>
  <c r="A1894" i="3" s="1"/>
  <c r="A1895" i="3" s="1"/>
  <c r="A1896" i="3" s="1"/>
  <c r="A1897" i="3" s="1"/>
  <c r="A1898" i="3" s="1"/>
  <c r="A1899" i="3" s="1"/>
  <c r="A1900" i="3" s="1"/>
  <c r="A1901" i="3" s="1"/>
  <c r="A1902" i="3" s="1"/>
  <c r="A1903" i="3" s="1"/>
  <c r="A1904" i="3" s="1"/>
  <c r="A1905" i="3" s="1"/>
  <c r="A1906" i="3" s="1"/>
  <c r="A1907" i="3" s="1"/>
  <c r="A1908" i="3" s="1"/>
  <c r="A1909" i="3" s="1"/>
  <c r="A1910" i="3" s="1"/>
  <c r="A1911" i="3" s="1"/>
  <c r="A1912" i="3" s="1"/>
  <c r="A1913" i="3" s="1"/>
  <c r="A1914" i="3" s="1"/>
  <c r="A1915" i="3" s="1"/>
  <c r="A1916" i="3" s="1"/>
  <c r="A1917" i="3" s="1"/>
  <c r="A1918" i="3" s="1"/>
  <c r="A1919" i="3" s="1"/>
  <c r="A1920" i="3" s="1"/>
  <c r="A1921" i="3" s="1"/>
  <c r="A1922" i="3" s="1"/>
  <c r="A1923" i="3" s="1"/>
  <c r="A1924" i="3" s="1"/>
  <c r="A1925" i="3" s="1"/>
  <c r="A1926" i="3" s="1"/>
  <c r="A1927" i="3" s="1"/>
  <c r="A1928" i="3" s="1"/>
  <c r="A1929" i="3" s="1"/>
  <c r="A1930" i="3" s="1"/>
  <c r="A1931" i="3" s="1"/>
  <c r="A1932" i="3" s="1"/>
  <c r="A1933" i="3" s="1"/>
  <c r="A1934" i="3" s="1"/>
  <c r="A1935" i="3" s="1"/>
  <c r="A1936" i="3" s="1"/>
  <c r="A1937" i="3" s="1"/>
  <c r="A1938" i="3" s="1"/>
  <c r="A1939" i="3" s="1"/>
  <c r="A1940" i="3" s="1"/>
  <c r="A1941" i="3" s="1"/>
  <c r="A1942" i="3" s="1"/>
  <c r="A1943" i="3" s="1"/>
  <c r="A1944" i="3" s="1"/>
  <c r="A1945" i="3" s="1"/>
  <c r="A1946" i="3" s="1"/>
  <c r="A1947" i="3" s="1"/>
  <c r="A1948" i="3" s="1"/>
  <c r="A1949" i="3" s="1"/>
  <c r="A1950" i="3" s="1"/>
  <c r="A1951" i="3" s="1"/>
  <c r="A1952" i="3" s="1"/>
  <c r="A1953" i="3" s="1"/>
  <c r="A1954" i="3" s="1"/>
  <c r="A1955" i="3" s="1"/>
  <c r="A1956" i="3" s="1"/>
  <c r="A1957" i="3" s="1"/>
  <c r="A1958" i="3" s="1"/>
  <c r="A1959" i="3" s="1"/>
  <c r="A1960" i="3" s="1"/>
  <c r="A1961" i="3" s="1"/>
  <c r="A1962" i="3" s="1"/>
  <c r="A1963" i="3" s="1"/>
  <c r="A1964" i="3" s="1"/>
  <c r="A1965" i="3" s="1"/>
  <c r="A1966" i="3" s="1"/>
  <c r="A1967" i="3" s="1"/>
  <c r="A1968" i="3" s="1"/>
  <c r="A1969" i="3" s="1"/>
  <c r="A1970" i="3" s="1"/>
  <c r="A1971" i="3" s="1"/>
  <c r="A1972" i="3" s="1"/>
  <c r="A1973" i="3" s="1"/>
  <c r="A1974" i="3" s="1"/>
  <c r="A1975" i="3" s="1"/>
  <c r="A1976" i="3" s="1"/>
  <c r="A1977" i="3" s="1"/>
  <c r="A1978" i="3" s="1"/>
  <c r="A1979" i="3" s="1"/>
  <c r="A1980" i="3" s="1"/>
  <c r="A1981" i="3" s="1"/>
  <c r="A1982" i="3" s="1"/>
  <c r="A1983" i="3" s="1"/>
  <c r="A1984" i="3" s="1"/>
  <c r="A1985" i="3" s="1"/>
  <c r="A1986" i="3" s="1"/>
  <c r="A1987" i="3" s="1"/>
  <c r="A1988" i="3" s="1"/>
  <c r="A1989" i="3" s="1"/>
  <c r="A1990" i="3" s="1"/>
  <c r="A1991" i="3" s="1"/>
  <c r="A1992" i="3" s="1"/>
  <c r="A1993" i="3" s="1"/>
  <c r="A1994" i="3" s="1"/>
  <c r="A1995" i="3" s="1"/>
  <c r="A1996" i="3" s="1"/>
  <c r="A1997" i="3" s="1"/>
  <c r="A1998" i="3" s="1"/>
  <c r="A1999" i="3" s="1"/>
  <c r="A2000" i="3" s="1"/>
  <c r="A2001" i="3" s="1"/>
  <c r="A2002" i="3" s="1"/>
  <c r="A2003" i="3" s="1"/>
  <c r="A2004" i="3" s="1"/>
  <c r="A2005" i="3" s="1"/>
  <c r="A2006" i="3" s="1"/>
  <c r="A2007" i="3" s="1"/>
  <c r="A2008" i="3" s="1"/>
  <c r="A2009" i="3" s="1"/>
  <c r="A2010" i="3" s="1"/>
  <c r="A2011" i="3" s="1"/>
  <c r="A2012" i="3" s="1"/>
  <c r="A2013" i="3" s="1"/>
  <c r="A2014" i="3" s="1"/>
  <c r="A2015" i="3" s="1"/>
  <c r="A2016" i="3" s="1"/>
  <c r="A2017" i="3" s="1"/>
  <c r="A2018" i="3" s="1"/>
  <c r="A2019" i="3" s="1"/>
  <c r="A2020" i="3" s="1"/>
  <c r="A2021" i="3" s="1"/>
  <c r="A2022" i="3" s="1"/>
  <c r="A2023" i="3" s="1"/>
  <c r="A2024" i="3" s="1"/>
  <c r="A2025" i="3" s="1"/>
  <c r="A2026" i="3" s="1"/>
  <c r="A2027" i="3" s="1"/>
  <c r="A2028" i="3" s="1"/>
  <c r="A2029" i="3" s="1"/>
  <c r="A2030" i="3" s="1"/>
  <c r="A2031" i="3" s="1"/>
  <c r="A2032" i="3" s="1"/>
  <c r="A2033" i="3" s="1"/>
  <c r="A2034" i="3" s="1"/>
  <c r="A2035" i="3" s="1"/>
  <c r="A2036" i="3" s="1"/>
  <c r="A2037" i="3" s="1"/>
  <c r="A2038" i="3" s="1"/>
  <c r="A2039" i="3" s="1"/>
  <c r="A2040" i="3" s="1"/>
  <c r="A2041" i="3" s="1"/>
  <c r="A2042" i="3" s="1"/>
  <c r="A2043" i="3" s="1"/>
  <c r="A2044" i="3" s="1"/>
  <c r="A2045" i="3" s="1"/>
  <c r="A2046" i="3" s="1"/>
  <c r="A2047" i="3" s="1"/>
  <c r="A2048" i="3" s="1"/>
  <c r="A2049" i="3" s="1"/>
  <c r="A2050" i="3" s="1"/>
  <c r="A2051" i="3" s="1"/>
  <c r="A2052" i="3" s="1"/>
  <c r="A2053" i="3" s="1"/>
  <c r="A2054" i="3" s="1"/>
  <c r="A2055" i="3" s="1"/>
  <c r="A2056" i="3" s="1"/>
  <c r="A2057" i="3" s="1"/>
  <c r="A2058" i="3" s="1"/>
  <c r="A2059" i="3" s="1"/>
  <c r="A2060" i="3" s="1"/>
  <c r="A2061" i="3" s="1"/>
  <c r="A2062" i="3" s="1"/>
  <c r="A2063" i="3" s="1"/>
  <c r="A2064" i="3" s="1"/>
  <c r="A2065" i="3" s="1"/>
  <c r="A2066" i="3" s="1"/>
  <c r="A2067" i="3" s="1"/>
  <c r="A2068" i="3" s="1"/>
  <c r="A2069" i="3" s="1"/>
  <c r="A2070" i="3" s="1"/>
  <c r="A2071" i="3" s="1"/>
  <c r="A2072" i="3" s="1"/>
  <c r="A2073" i="3" s="1"/>
  <c r="A2074" i="3" s="1"/>
  <c r="A2075" i="3" s="1"/>
  <c r="A2076" i="3" s="1"/>
  <c r="A2077" i="3" s="1"/>
  <c r="A2078" i="3" s="1"/>
  <c r="A2079" i="3" s="1"/>
  <c r="A2080" i="3" s="1"/>
  <c r="A2081" i="3" s="1"/>
  <c r="A2082" i="3" s="1"/>
  <c r="A2083" i="3" s="1"/>
  <c r="A2084" i="3" s="1"/>
  <c r="A2085" i="3" s="1"/>
  <c r="A2086" i="3" s="1"/>
  <c r="A2087" i="3" s="1"/>
  <c r="A2088" i="3" s="1"/>
  <c r="A2089" i="3" s="1"/>
  <c r="A2090" i="3" s="1"/>
  <c r="A2091" i="3" s="1"/>
  <c r="A2092" i="3" s="1"/>
  <c r="A2093" i="3" s="1"/>
  <c r="A2094" i="3" s="1"/>
  <c r="A2095" i="3" s="1"/>
  <c r="A2096" i="3" s="1"/>
  <c r="A2097" i="3" s="1"/>
  <c r="A2098" i="3" s="1"/>
  <c r="A2099" i="3" s="1"/>
  <c r="A2100" i="3" s="1"/>
  <c r="A2101" i="3" s="1"/>
  <c r="A2102" i="3" s="1"/>
  <c r="A2103" i="3" s="1"/>
  <c r="A2104" i="3" s="1"/>
  <c r="A2105" i="3" s="1"/>
  <c r="A2106" i="3" s="1"/>
  <c r="A2107" i="3" s="1"/>
  <c r="A2108" i="3" s="1"/>
  <c r="A2109" i="3" s="1"/>
  <c r="A2110" i="3" s="1"/>
  <c r="A2111" i="3" s="1"/>
  <c r="A2112" i="3" s="1"/>
  <c r="A2113" i="3" s="1"/>
  <c r="A2114" i="3" s="1"/>
  <c r="A2115" i="3" s="1"/>
  <c r="A2116" i="3" s="1"/>
  <c r="A2117" i="3" s="1"/>
  <c r="A2118" i="3" s="1"/>
  <c r="A2119" i="3" s="1"/>
  <c r="A2120" i="3" s="1"/>
  <c r="A2121" i="3" s="1"/>
  <c r="A2122" i="3" s="1"/>
  <c r="A2123" i="3" s="1"/>
  <c r="A2124" i="3" s="1"/>
  <c r="A2125" i="3" s="1"/>
  <c r="A2126" i="3" s="1"/>
  <c r="A2127" i="3" s="1"/>
  <c r="A2128" i="3" s="1"/>
  <c r="A2129" i="3" s="1"/>
  <c r="A2130" i="3" s="1"/>
  <c r="A2131" i="3" s="1"/>
  <c r="A2132" i="3" s="1"/>
  <c r="A2133" i="3" s="1"/>
  <c r="A2134" i="3" s="1"/>
  <c r="A2135" i="3" s="1"/>
  <c r="A2136" i="3" s="1"/>
  <c r="A2137" i="3" s="1"/>
  <c r="A2138" i="3" s="1"/>
  <c r="A2139" i="3" s="1"/>
  <c r="A2140" i="3" s="1"/>
  <c r="A2141" i="3" s="1"/>
  <c r="A2142" i="3" s="1"/>
  <c r="A2143" i="3" s="1"/>
  <c r="A2144" i="3" s="1"/>
  <c r="A2145" i="3" s="1"/>
  <c r="A2146" i="3" s="1"/>
  <c r="A2147" i="3" s="1"/>
  <c r="A2148" i="3" s="1"/>
  <c r="A2149" i="3" s="1"/>
  <c r="A2150" i="3" s="1"/>
  <c r="A2151" i="3" s="1"/>
  <c r="A2152" i="3" s="1"/>
  <c r="A2153" i="3" s="1"/>
  <c r="A2154" i="3" s="1"/>
  <c r="A2155" i="3" s="1"/>
  <c r="A2156" i="3" s="1"/>
  <c r="A2157" i="3" s="1"/>
  <c r="A2158" i="3" s="1"/>
  <c r="A2159" i="3" s="1"/>
  <c r="A2160" i="3" s="1"/>
  <c r="A2161" i="3" s="1"/>
  <c r="A2162" i="3" s="1"/>
  <c r="A2163" i="3" s="1"/>
  <c r="A2164" i="3" s="1"/>
  <c r="A2165" i="3" s="1"/>
  <c r="A2166" i="3" s="1"/>
  <c r="A2167" i="3" s="1"/>
  <c r="A2168" i="3" s="1"/>
  <c r="A2169" i="3" s="1"/>
  <c r="A2170" i="3" s="1"/>
  <c r="A2171" i="3" s="1"/>
  <c r="A2172" i="3" s="1"/>
  <c r="A2173" i="3" s="1"/>
  <c r="A2174" i="3" s="1"/>
  <c r="A2175" i="3" s="1"/>
  <c r="A2176" i="3" s="1"/>
  <c r="A2177" i="3" s="1"/>
  <c r="A2178" i="3" s="1"/>
  <c r="A2179" i="3" s="1"/>
  <c r="A2180" i="3" s="1"/>
  <c r="A2181" i="3" s="1"/>
  <c r="A2182" i="3" s="1"/>
  <c r="A2183" i="3" s="1"/>
  <c r="A2184" i="3" s="1"/>
  <c r="A2185" i="3" s="1"/>
  <c r="A2186" i="3" s="1"/>
  <c r="A2187" i="3" s="1"/>
  <c r="A2188" i="3" s="1"/>
  <c r="A2189" i="3" s="1"/>
  <c r="A2190" i="3" s="1"/>
  <c r="A2191" i="3" s="1"/>
  <c r="A2192" i="3" s="1"/>
  <c r="A2193" i="3" s="1"/>
  <c r="A2194" i="3" s="1"/>
  <c r="A2195" i="3" s="1"/>
  <c r="A2196" i="3" s="1"/>
  <c r="A2197" i="3" s="1"/>
  <c r="A2198" i="3" s="1"/>
  <c r="A2199" i="3" s="1"/>
  <c r="A2200" i="3" s="1"/>
  <c r="A2201" i="3" s="1"/>
  <c r="A2202" i="3" s="1"/>
  <c r="A2203" i="3" s="1"/>
  <c r="A2204" i="3" s="1"/>
  <c r="A2205" i="3" s="1"/>
  <c r="A2206" i="3" s="1"/>
  <c r="A2207" i="3" s="1"/>
  <c r="A2208" i="3" s="1"/>
  <c r="A2209" i="3" s="1"/>
  <c r="A2210" i="3" s="1"/>
  <c r="A2211" i="3" s="1"/>
  <c r="A2212" i="3" s="1"/>
  <c r="A2213" i="3" s="1"/>
  <c r="A2214" i="3" s="1"/>
  <c r="A2215" i="3" s="1"/>
  <c r="A2216" i="3" s="1"/>
  <c r="A2217" i="3" s="1"/>
  <c r="A2218" i="3" s="1"/>
  <c r="A2219" i="3" s="1"/>
  <c r="A2220" i="3" s="1"/>
  <c r="A2221" i="3" s="1"/>
  <c r="A2222" i="3" s="1"/>
  <c r="A2223" i="3" s="1"/>
  <c r="A2224" i="3" s="1"/>
  <c r="A2225" i="3" s="1"/>
  <c r="A2226" i="3" s="1"/>
  <c r="A2227" i="3" s="1"/>
  <c r="A2228" i="3" s="1"/>
  <c r="A2229" i="3" s="1"/>
  <c r="A2230" i="3" s="1"/>
  <c r="A2231" i="3" s="1"/>
  <c r="A2232" i="3" s="1"/>
  <c r="A2233" i="3" s="1"/>
  <c r="A2234" i="3" s="1"/>
  <c r="A2235" i="3" s="1"/>
  <c r="A2236" i="3" s="1"/>
  <c r="A2237" i="3" s="1"/>
  <c r="A2238" i="3" s="1"/>
  <c r="A2239" i="3" s="1"/>
  <c r="A2240" i="3" s="1"/>
  <c r="A2241" i="3" s="1"/>
  <c r="A2242" i="3" s="1"/>
  <c r="A2243" i="3" s="1"/>
  <c r="A2244" i="3" s="1"/>
  <c r="A2245" i="3" s="1"/>
  <c r="A2246" i="3" s="1"/>
  <c r="A2247" i="3" s="1"/>
  <c r="A2248" i="3" s="1"/>
  <c r="A2249" i="3" s="1"/>
  <c r="A2250" i="3" s="1"/>
  <c r="A2251" i="3" s="1"/>
  <c r="A2252" i="3" s="1"/>
  <c r="A2253" i="3" s="1"/>
  <c r="A2254" i="3" s="1"/>
  <c r="A2255" i="3" s="1"/>
  <c r="A2256" i="3" s="1"/>
  <c r="A2257" i="3" s="1"/>
  <c r="A2258" i="3" s="1"/>
  <c r="A2259" i="3" s="1"/>
  <c r="A2260" i="3" s="1"/>
  <c r="A2261" i="3" s="1"/>
  <c r="A2262" i="3" s="1"/>
  <c r="A2263" i="3" s="1"/>
  <c r="A2264" i="3" s="1"/>
  <c r="A2265" i="3" s="1"/>
  <c r="A2266" i="3" s="1"/>
  <c r="A2267" i="3" s="1"/>
  <c r="A2268" i="3" s="1"/>
  <c r="A2269" i="3" s="1"/>
  <c r="A2270" i="3" s="1"/>
  <c r="A2271" i="3" s="1"/>
  <c r="A2272" i="3" s="1"/>
  <c r="A2273" i="3" s="1"/>
  <c r="A2274" i="3" s="1"/>
  <c r="A2275" i="3" s="1"/>
  <c r="A2276" i="3" s="1"/>
  <c r="A2277" i="3" s="1"/>
  <c r="A2278" i="3" s="1"/>
  <c r="A2279" i="3" s="1"/>
  <c r="A2280" i="3" s="1"/>
  <c r="A2281" i="3" s="1"/>
  <c r="A2282" i="3" s="1"/>
  <c r="A2283" i="3" s="1"/>
  <c r="A2284" i="3" s="1"/>
  <c r="A2285" i="3" s="1"/>
  <c r="A2286" i="3" s="1"/>
  <c r="A2287" i="3" s="1"/>
  <c r="A2288" i="3" s="1"/>
  <c r="A2289" i="3" s="1"/>
  <c r="A2290" i="3" s="1"/>
  <c r="A2291" i="3" s="1"/>
  <c r="A2292" i="3" s="1"/>
  <c r="A2293" i="3" s="1"/>
  <c r="A2294" i="3" s="1"/>
  <c r="A2295" i="3" s="1"/>
  <c r="A2296" i="3" s="1"/>
  <c r="A2297" i="3" s="1"/>
  <c r="A2298" i="3" s="1"/>
  <c r="A2299" i="3" s="1"/>
  <c r="A2300" i="3" s="1"/>
  <c r="A2301" i="3" s="1"/>
  <c r="A2302" i="3" s="1"/>
  <c r="A2303" i="3" s="1"/>
  <c r="A2304" i="3" s="1"/>
  <c r="A2305" i="3" s="1"/>
  <c r="A2306" i="3" s="1"/>
  <c r="A2307" i="3" s="1"/>
  <c r="A2308" i="3" s="1"/>
  <c r="A2309" i="3" s="1"/>
  <c r="A2310" i="3" s="1"/>
  <c r="A2311" i="3" s="1"/>
  <c r="A2312" i="3" s="1"/>
  <c r="A2313" i="3" s="1"/>
  <c r="A2314" i="3" s="1"/>
  <c r="A2315" i="3" s="1"/>
  <c r="A2316" i="3" s="1"/>
  <c r="A2317" i="3" s="1"/>
  <c r="A2318" i="3" s="1"/>
  <c r="A2319" i="3" s="1"/>
  <c r="A2320" i="3" s="1"/>
  <c r="A2321" i="3" s="1"/>
  <c r="A2322" i="3" s="1"/>
  <c r="A2323" i="3" s="1"/>
  <c r="A2324" i="3" s="1"/>
  <c r="A2325" i="3" s="1"/>
  <c r="A2326" i="3" s="1"/>
  <c r="A2327" i="3" s="1"/>
  <c r="A2328" i="3" s="1"/>
  <c r="A2329" i="3" s="1"/>
  <c r="A2330" i="3" s="1"/>
  <c r="A2331" i="3" s="1"/>
  <c r="A2332" i="3" s="1"/>
  <c r="A2333" i="3" s="1"/>
  <c r="A2334" i="3" s="1"/>
  <c r="A2335" i="3" s="1"/>
  <c r="A2336" i="3" s="1"/>
  <c r="A2337" i="3" s="1"/>
  <c r="A2338" i="3" s="1"/>
  <c r="A2339" i="3" s="1"/>
  <c r="A2340" i="3" s="1"/>
  <c r="A2341" i="3" s="1"/>
  <c r="A2342" i="3" s="1"/>
  <c r="A2343" i="3" s="1"/>
  <c r="A2344" i="3" s="1"/>
  <c r="A2345" i="3" s="1"/>
  <c r="A2346" i="3" s="1"/>
  <c r="A2347" i="3" s="1"/>
  <c r="A2348" i="3" s="1"/>
  <c r="A2349" i="3" s="1"/>
  <c r="A2350" i="3" s="1"/>
  <c r="A2351" i="3" s="1"/>
  <c r="A2352" i="3" s="1"/>
  <c r="A2353" i="3" s="1"/>
  <c r="A2354" i="3" s="1"/>
  <c r="A2355" i="3" s="1"/>
  <c r="A2356" i="3" s="1"/>
  <c r="A2357" i="3" s="1"/>
  <c r="A2358" i="3" s="1"/>
  <c r="A2359" i="3" s="1"/>
  <c r="A2360" i="3" s="1"/>
  <c r="A2361" i="3" s="1"/>
  <c r="A2362" i="3" s="1"/>
  <c r="A2363" i="3" s="1"/>
  <c r="A2364" i="3" s="1"/>
  <c r="A2365" i="3" s="1"/>
  <c r="A2366" i="3" s="1"/>
  <c r="A2367" i="3" s="1"/>
  <c r="A2368" i="3" s="1"/>
  <c r="A2369" i="3" s="1"/>
  <c r="A2370" i="3" s="1"/>
  <c r="A2371" i="3" s="1"/>
  <c r="A2372" i="3" s="1"/>
  <c r="A2373" i="3" s="1"/>
  <c r="A2374" i="3" s="1"/>
  <c r="A2375" i="3" s="1"/>
  <c r="A2376" i="3" s="1"/>
  <c r="A2377" i="3" s="1"/>
  <c r="A2378" i="3" s="1"/>
  <c r="A2379" i="3" s="1"/>
  <c r="A2380" i="3" s="1"/>
  <c r="A2381" i="3" s="1"/>
  <c r="A2382" i="3" s="1"/>
  <c r="A2383" i="3" s="1"/>
  <c r="A2384" i="3" s="1"/>
  <c r="A2385" i="3" s="1"/>
  <c r="A2386" i="3" s="1"/>
  <c r="A2387" i="3" s="1"/>
  <c r="A2388" i="3" s="1"/>
  <c r="A2389" i="3" s="1"/>
  <c r="A2390" i="3" s="1"/>
  <c r="A2391" i="3" s="1"/>
  <c r="A2392" i="3" s="1"/>
  <c r="A2393" i="3" s="1"/>
  <c r="A2394" i="3" s="1"/>
  <c r="A2395" i="3" s="1"/>
  <c r="A2396" i="3" s="1"/>
  <c r="A2397" i="3" s="1"/>
  <c r="A2398" i="3" s="1"/>
  <c r="A2399" i="3" s="1"/>
  <c r="A2400" i="3" s="1"/>
  <c r="A2401" i="3" s="1"/>
  <c r="A2402" i="3" s="1"/>
  <c r="A2403" i="3" s="1"/>
  <c r="A2404" i="3" s="1"/>
  <c r="A2405" i="3" s="1"/>
  <c r="A2406" i="3" s="1"/>
  <c r="A2407" i="3" s="1"/>
  <c r="A2408" i="3" s="1"/>
  <c r="A2409" i="3" s="1"/>
  <c r="A2410" i="3" s="1"/>
  <c r="A2411" i="3" s="1"/>
  <c r="A2412" i="3" s="1"/>
  <c r="A2413" i="3" s="1"/>
  <c r="A2414" i="3" s="1"/>
  <c r="A2415" i="3" s="1"/>
  <c r="A2416" i="3" s="1"/>
  <c r="A2417" i="3" s="1"/>
  <c r="A2418" i="3" s="1"/>
  <c r="A2419" i="3" s="1"/>
  <c r="A2420" i="3" s="1"/>
  <c r="A2421" i="3" s="1"/>
  <c r="A2422" i="3" s="1"/>
  <c r="A2423" i="3" s="1"/>
  <c r="A2424" i="3" s="1"/>
  <c r="A2425" i="3" s="1"/>
  <c r="A2426" i="3" s="1"/>
  <c r="A2427" i="3" s="1"/>
  <c r="A2428" i="3" s="1"/>
  <c r="A2429" i="3" s="1"/>
  <c r="A2430" i="3" s="1"/>
  <c r="A2431" i="3" s="1"/>
  <c r="A2432" i="3" s="1"/>
  <c r="A2433" i="3" s="1"/>
  <c r="A2434" i="3" s="1"/>
  <c r="A2435" i="3" s="1"/>
  <c r="A2436" i="3" s="1"/>
  <c r="A2437" i="3" s="1"/>
  <c r="A2438" i="3" s="1"/>
  <c r="A2439" i="3" s="1"/>
  <c r="A2440" i="3" s="1"/>
  <c r="A2441" i="3" s="1"/>
  <c r="A2442" i="3" s="1"/>
  <c r="A2443" i="3" s="1"/>
  <c r="A2444" i="3" s="1"/>
  <c r="A2445" i="3" s="1"/>
  <c r="A2446" i="3" s="1"/>
  <c r="A2447" i="3" s="1"/>
  <c r="A2448" i="3" s="1"/>
  <c r="A2449" i="3" s="1"/>
  <c r="A2450" i="3" s="1"/>
  <c r="A2451" i="3" s="1"/>
  <c r="A2452" i="3" s="1"/>
  <c r="A2453" i="3" s="1"/>
  <c r="A2454" i="3" s="1"/>
  <c r="A2455" i="3" s="1"/>
  <c r="A2456" i="3" s="1"/>
  <c r="A2457" i="3" s="1"/>
  <c r="A2458" i="3" s="1"/>
  <c r="A2459" i="3" s="1"/>
  <c r="A2460" i="3" s="1"/>
  <c r="A2461" i="3" s="1"/>
  <c r="A2462" i="3" s="1"/>
  <c r="A2463" i="3" s="1"/>
  <c r="A2464" i="3" s="1"/>
  <c r="A2465" i="3" s="1"/>
  <c r="A2466" i="3" s="1"/>
  <c r="A2467" i="3" s="1"/>
  <c r="A2468" i="3" s="1"/>
  <c r="A2469" i="3" s="1"/>
  <c r="A2470" i="3" s="1"/>
  <c r="A2471" i="3" s="1"/>
  <c r="A2472" i="3" s="1"/>
  <c r="A2473" i="3" s="1"/>
  <c r="A2474" i="3" s="1"/>
  <c r="A2475" i="3" s="1"/>
  <c r="A2476" i="3" s="1"/>
  <c r="A2477" i="3" s="1"/>
  <c r="A2478" i="3" s="1"/>
  <c r="A2479" i="3" s="1"/>
  <c r="A2480" i="3" s="1"/>
  <c r="A2481" i="3" s="1"/>
  <c r="A2482" i="3" s="1"/>
  <c r="A2483" i="3" s="1"/>
  <c r="A2484" i="3" s="1"/>
  <c r="A2485" i="3" s="1"/>
  <c r="A2486" i="3" s="1"/>
  <c r="A2487" i="3" s="1"/>
  <c r="A2488" i="3" s="1"/>
  <c r="A2489" i="3" s="1"/>
  <c r="A2490" i="3" s="1"/>
  <c r="A2491" i="3" s="1"/>
  <c r="A2492" i="3" s="1"/>
  <c r="A2493" i="3" s="1"/>
  <c r="A2494" i="3" s="1"/>
  <c r="A2495" i="3" s="1"/>
  <c r="A2496" i="3" s="1"/>
  <c r="A2497" i="3" s="1"/>
  <c r="A2498" i="3" s="1"/>
  <c r="A2499" i="3" s="1"/>
  <c r="A2500" i="3" s="1"/>
  <c r="A2501" i="3" s="1"/>
  <c r="A2502" i="3" s="1"/>
  <c r="A2503" i="3" s="1"/>
  <c r="A2504" i="3" s="1"/>
  <c r="A2505" i="3" s="1"/>
  <c r="A2506" i="3" s="1"/>
  <c r="A2507" i="3" s="1"/>
  <c r="A2508" i="3" s="1"/>
  <c r="A2509" i="3" s="1"/>
  <c r="A2510" i="3" s="1"/>
  <c r="A2511" i="3" s="1"/>
  <c r="A2512" i="3" s="1"/>
  <c r="A2513" i="3" s="1"/>
  <c r="A2514" i="3" s="1"/>
  <c r="A2515" i="3" s="1"/>
  <c r="A2516" i="3" s="1"/>
  <c r="A2517" i="3" s="1"/>
  <c r="A2518" i="3" s="1"/>
  <c r="A2519" i="3" s="1"/>
  <c r="A2520" i="3" s="1"/>
  <c r="A2521" i="3" s="1"/>
  <c r="A2522" i="3" s="1"/>
  <c r="A2523" i="3" s="1"/>
  <c r="A2524" i="3" s="1"/>
  <c r="A2525" i="3" s="1"/>
  <c r="A2526" i="3" s="1"/>
  <c r="A2527" i="3" s="1"/>
  <c r="A2528" i="3" s="1"/>
  <c r="A2529" i="3" s="1"/>
  <c r="A2530" i="3" s="1"/>
  <c r="A2531" i="3" s="1"/>
  <c r="A2532" i="3" s="1"/>
  <c r="A2533" i="3" s="1"/>
  <c r="A2534" i="3" s="1"/>
  <c r="A2535" i="3" s="1"/>
  <c r="A2536" i="3" s="1"/>
  <c r="A2537" i="3" s="1"/>
  <c r="A2538" i="3" s="1"/>
  <c r="A2539" i="3" s="1"/>
  <c r="A2540" i="3" s="1"/>
  <c r="A2541" i="3" s="1"/>
  <c r="A2542" i="3" s="1"/>
  <c r="A2543" i="3" s="1"/>
  <c r="A2544" i="3" s="1"/>
  <c r="A2545" i="3" s="1"/>
  <c r="A2546" i="3" s="1"/>
  <c r="A2547" i="3" s="1"/>
  <c r="A2548" i="3" s="1"/>
  <c r="A2549" i="3" s="1"/>
  <c r="A2550" i="3" s="1"/>
  <c r="A2551" i="3" s="1"/>
  <c r="A2552" i="3" s="1"/>
  <c r="A2553" i="3" s="1"/>
  <c r="A2554" i="3" s="1"/>
  <c r="A2555" i="3" s="1"/>
  <c r="A2556" i="3" s="1"/>
  <c r="A2557" i="3" s="1"/>
  <c r="A2558" i="3" s="1"/>
  <c r="A2559" i="3" s="1"/>
  <c r="A2560" i="3" s="1"/>
  <c r="A2561" i="3" s="1"/>
  <c r="A2562" i="3" s="1"/>
  <c r="A2563" i="3" s="1"/>
  <c r="A2564" i="3" s="1"/>
  <c r="A2565" i="3" s="1"/>
  <c r="A2566" i="3" s="1"/>
  <c r="A2567" i="3" s="1"/>
  <c r="A2568" i="3" s="1"/>
  <c r="A2569" i="3" s="1"/>
  <c r="A2570" i="3" s="1"/>
  <c r="A2571" i="3" s="1"/>
  <c r="A2572" i="3" s="1"/>
  <c r="A2573" i="3" s="1"/>
  <c r="A2574" i="3" s="1"/>
  <c r="A2575" i="3" s="1"/>
  <c r="A2576" i="3" s="1"/>
  <c r="A2577" i="3" s="1"/>
  <c r="A2578" i="3" s="1"/>
  <c r="A2579" i="3" s="1"/>
  <c r="A2580" i="3" s="1"/>
  <c r="A2581" i="3" s="1"/>
  <c r="A2582" i="3" s="1"/>
  <c r="A2583" i="3" s="1"/>
  <c r="A2584" i="3" s="1"/>
  <c r="A2585" i="3" s="1"/>
  <c r="A2586" i="3" s="1"/>
  <c r="A2587" i="3" s="1"/>
  <c r="A2588" i="3" s="1"/>
  <c r="A2589" i="3" s="1"/>
  <c r="A2590" i="3" s="1"/>
  <c r="A2591" i="3" s="1"/>
  <c r="A2592" i="3" s="1"/>
  <c r="A2593" i="3" s="1"/>
  <c r="A2594" i="3" s="1"/>
  <c r="A2595" i="3" s="1"/>
  <c r="A2596" i="3" s="1"/>
  <c r="A2597" i="3" s="1"/>
  <c r="A2598" i="3" s="1"/>
  <c r="A2599" i="3" s="1"/>
  <c r="A2600" i="3" s="1"/>
  <c r="A2601" i="3" s="1"/>
  <c r="A2602" i="3" s="1"/>
  <c r="A2603" i="3" s="1"/>
  <c r="A2604" i="3" s="1"/>
  <c r="A2605" i="3" s="1"/>
  <c r="A2606" i="3" s="1"/>
  <c r="A2607" i="3" s="1"/>
  <c r="A2608" i="3" s="1"/>
  <c r="A2609" i="3" s="1"/>
  <c r="A2610" i="3" s="1"/>
  <c r="A2611" i="3" s="1"/>
  <c r="A2612" i="3" s="1"/>
  <c r="A2613" i="3" s="1"/>
  <c r="A2614" i="3" s="1"/>
  <c r="A2615" i="3" s="1"/>
  <c r="A2616" i="3" s="1"/>
  <c r="A2617" i="3" s="1"/>
  <c r="A2618" i="3" s="1"/>
  <c r="A2619" i="3" s="1"/>
  <c r="A2620" i="3" s="1"/>
  <c r="A2621" i="3" s="1"/>
  <c r="A2622" i="3" s="1"/>
  <c r="A2623" i="3" s="1"/>
  <c r="A2624" i="3" s="1"/>
  <c r="A2625" i="3" s="1"/>
  <c r="A2626" i="3" s="1"/>
  <c r="A2627" i="3" s="1"/>
  <c r="A2628" i="3" s="1"/>
  <c r="A2629" i="3" s="1"/>
  <c r="A2630" i="3" s="1"/>
  <c r="A2631" i="3" s="1"/>
  <c r="A2632" i="3" s="1"/>
  <c r="A2633" i="3" s="1"/>
  <c r="A2634" i="3" s="1"/>
  <c r="A2635" i="3" s="1"/>
  <c r="A2636" i="3" s="1"/>
  <c r="A2637" i="3" s="1"/>
  <c r="A2638" i="3" s="1"/>
  <c r="A2639" i="3" s="1"/>
  <c r="A2640" i="3" s="1"/>
  <c r="A2641" i="3" s="1"/>
  <c r="A2642" i="3" s="1"/>
  <c r="A2643" i="3" s="1"/>
  <c r="A2644" i="3" s="1"/>
  <c r="A2645" i="3" s="1"/>
  <c r="A2646" i="3" s="1"/>
  <c r="A2647" i="3" s="1"/>
  <c r="A2648" i="3" s="1"/>
  <c r="A2649" i="3" s="1"/>
  <c r="A2650" i="3" s="1"/>
  <c r="A2651" i="3" s="1"/>
  <c r="A2652" i="3" s="1"/>
  <c r="A2653" i="3" s="1"/>
  <c r="A2654" i="3" s="1"/>
  <c r="A2655" i="3" s="1"/>
  <c r="A2656" i="3" s="1"/>
  <c r="A2657" i="3" s="1"/>
  <c r="A2658" i="3" s="1"/>
  <c r="A2659" i="3" s="1"/>
  <c r="A2660" i="3" s="1"/>
  <c r="A2661" i="3" s="1"/>
  <c r="A2662" i="3" s="1"/>
  <c r="A2663" i="3" s="1"/>
  <c r="A2664" i="3" s="1"/>
  <c r="A2665" i="3" s="1"/>
  <c r="A2666" i="3" s="1"/>
  <c r="A2667" i="3" s="1"/>
  <c r="A2668" i="3" s="1"/>
  <c r="A2669" i="3" s="1"/>
  <c r="A2670" i="3" s="1"/>
  <c r="A2671" i="3" s="1"/>
  <c r="A2672" i="3" s="1"/>
  <c r="A2673" i="3" s="1"/>
  <c r="A2674" i="3" s="1"/>
  <c r="A2675" i="3" s="1"/>
  <c r="A2676" i="3" s="1"/>
  <c r="A2677" i="3" s="1"/>
  <c r="A2678" i="3" s="1"/>
  <c r="A2679" i="3" s="1"/>
  <c r="A2680" i="3" s="1"/>
  <c r="A2681" i="3" s="1"/>
  <c r="A2682" i="3" s="1"/>
  <c r="A2683" i="3" s="1"/>
  <c r="A2684" i="3" s="1"/>
  <c r="A2685" i="3" s="1"/>
  <c r="A2686" i="3" s="1"/>
  <c r="A2687" i="3" s="1"/>
  <c r="A2688" i="3" s="1"/>
  <c r="A2689" i="3" s="1"/>
  <c r="A2690" i="3" s="1"/>
  <c r="A2691" i="3" s="1"/>
  <c r="A2692" i="3" s="1"/>
  <c r="A2693" i="3" s="1"/>
  <c r="A2694" i="3" s="1"/>
  <c r="A2695" i="3" s="1"/>
  <c r="A2696" i="3" s="1"/>
  <c r="A2697" i="3" s="1"/>
  <c r="A2698" i="3" s="1"/>
  <c r="A2699" i="3" s="1"/>
  <c r="A2700" i="3" s="1"/>
  <c r="A2701" i="3" s="1"/>
  <c r="A2702" i="3" s="1"/>
  <c r="A2703" i="3" s="1"/>
  <c r="A2704" i="3" s="1"/>
  <c r="A2705" i="3" s="1"/>
  <c r="A2706" i="3" s="1"/>
  <c r="A2707" i="3" s="1"/>
  <c r="A2708" i="3" s="1"/>
  <c r="A2709" i="3" s="1"/>
  <c r="A2710" i="3" s="1"/>
  <c r="A2711" i="3" s="1"/>
  <c r="A2712" i="3" s="1"/>
  <c r="A2713" i="3" s="1"/>
  <c r="A2714" i="3" s="1"/>
  <c r="A2715" i="3" s="1"/>
  <c r="A2716" i="3" s="1"/>
  <c r="A2717" i="3" s="1"/>
  <c r="A2718" i="3" s="1"/>
  <c r="A2719" i="3" s="1"/>
  <c r="A2720" i="3" s="1"/>
  <c r="A2721" i="3" s="1"/>
  <c r="A2722" i="3" s="1"/>
  <c r="A2723" i="3" s="1"/>
  <c r="A2724" i="3" s="1"/>
  <c r="A2725" i="3" s="1"/>
  <c r="A2726" i="3" s="1"/>
  <c r="A2727" i="3" s="1"/>
  <c r="A2728" i="3" s="1"/>
  <c r="A2729" i="3" s="1"/>
  <c r="A2730" i="3" s="1"/>
  <c r="A2731" i="3" s="1"/>
  <c r="A2732" i="3" s="1"/>
  <c r="A2733" i="3" s="1"/>
  <c r="A2734" i="3" s="1"/>
  <c r="A2735" i="3" s="1"/>
  <c r="A2736" i="3" s="1"/>
  <c r="A2737" i="3" s="1"/>
  <c r="A2738" i="3" s="1"/>
  <c r="A2739" i="3" s="1"/>
  <c r="A2740" i="3" s="1"/>
  <c r="A2741" i="3" s="1"/>
  <c r="A2742" i="3" s="1"/>
  <c r="A2743" i="3" s="1"/>
  <c r="A2744" i="3" s="1"/>
  <c r="A2745" i="3" s="1"/>
  <c r="A2746" i="3" s="1"/>
  <c r="A2747" i="3" s="1"/>
  <c r="A2748" i="3" s="1"/>
  <c r="A2749" i="3" s="1"/>
  <c r="A2750" i="3" s="1"/>
  <c r="A2751" i="3" s="1"/>
  <c r="A2752" i="3" s="1"/>
  <c r="A2753" i="3" s="1"/>
  <c r="A2754" i="3" s="1"/>
  <c r="A2755" i="3" s="1"/>
  <c r="A2756" i="3" s="1"/>
  <c r="A2757" i="3" s="1"/>
  <c r="A2758" i="3" s="1"/>
  <c r="A2759" i="3" s="1"/>
  <c r="A2760" i="3" s="1"/>
  <c r="A2761" i="3" s="1"/>
  <c r="A2762" i="3" s="1"/>
  <c r="A2763" i="3" s="1"/>
  <c r="A2764" i="3" s="1"/>
  <c r="A2765" i="3" s="1"/>
  <c r="A2766" i="3" s="1"/>
  <c r="A2767" i="3" s="1"/>
  <c r="A2768" i="3" s="1"/>
  <c r="A2769" i="3" s="1"/>
  <c r="A2770" i="3" s="1"/>
  <c r="A2771" i="3" s="1"/>
  <c r="A2772" i="3" s="1"/>
  <c r="A2773" i="3" s="1"/>
  <c r="A2774" i="3" s="1"/>
  <c r="A2775" i="3" s="1"/>
  <c r="A2776" i="3" s="1"/>
  <c r="A2777" i="3" s="1"/>
  <c r="A2778" i="3" s="1"/>
  <c r="A2779" i="3" s="1"/>
  <c r="A2780" i="3" s="1"/>
  <c r="A2781" i="3" s="1"/>
  <c r="A2782" i="3" s="1"/>
  <c r="A2783" i="3" s="1"/>
  <c r="A2784" i="3" s="1"/>
  <c r="A2785" i="3" s="1"/>
  <c r="A2786" i="3" s="1"/>
  <c r="A2787" i="3" s="1"/>
  <c r="A2788" i="3" s="1"/>
  <c r="A2789" i="3" s="1"/>
  <c r="A2790" i="3" s="1"/>
  <c r="A2791" i="3" s="1"/>
  <c r="A2792" i="3" s="1"/>
  <c r="A2793" i="3" s="1"/>
  <c r="A2794" i="3" s="1"/>
  <c r="A2795" i="3" s="1"/>
  <c r="A2796" i="3" s="1"/>
  <c r="A2797" i="3" s="1"/>
  <c r="A2798" i="3" s="1"/>
  <c r="A2799" i="3" s="1"/>
  <c r="A2800" i="3" s="1"/>
  <c r="A2801" i="3" s="1"/>
  <c r="A2802" i="3" s="1"/>
  <c r="A2803" i="3" s="1"/>
  <c r="A2804" i="3" s="1"/>
  <c r="A2805" i="3" s="1"/>
  <c r="A2806" i="3" s="1"/>
  <c r="A2807" i="3" s="1"/>
  <c r="A2808" i="3" s="1"/>
  <c r="A2809" i="3" s="1"/>
  <c r="A2810" i="3" s="1"/>
  <c r="A2811" i="3" s="1"/>
  <c r="A2812" i="3" s="1"/>
  <c r="A2813" i="3" s="1"/>
  <c r="A2814" i="3" s="1"/>
  <c r="A2815" i="3" s="1"/>
  <c r="A2816" i="3" s="1"/>
  <c r="A2817" i="3" s="1"/>
  <c r="A2818" i="3" s="1"/>
  <c r="A2819" i="3" s="1"/>
  <c r="A2820" i="3" s="1"/>
  <c r="A2821" i="3" s="1"/>
  <c r="A2822" i="3" s="1"/>
  <c r="A2823" i="3" s="1"/>
  <c r="A2824" i="3" s="1"/>
  <c r="A2825" i="3" s="1"/>
  <c r="A2826" i="3" s="1"/>
  <c r="A2827" i="3" s="1"/>
  <c r="A2828" i="3" s="1"/>
  <c r="A2829" i="3" s="1"/>
  <c r="A2830" i="3" s="1"/>
  <c r="A2831" i="3" s="1"/>
  <c r="A2832" i="3" s="1"/>
  <c r="A2833" i="3" s="1"/>
  <c r="A2834" i="3" s="1"/>
  <c r="A2835" i="3" s="1"/>
  <c r="A2836" i="3" s="1"/>
  <c r="A2837" i="3" s="1"/>
  <c r="A2838" i="3" s="1"/>
  <c r="A2839" i="3" s="1"/>
  <c r="A2840" i="3" s="1"/>
  <c r="A2841" i="3" s="1"/>
  <c r="A2842" i="3" s="1"/>
  <c r="A2843" i="3" s="1"/>
  <c r="A2844" i="3" s="1"/>
  <c r="A2845" i="3" s="1"/>
  <c r="A2846" i="3" s="1"/>
  <c r="A2847" i="3" s="1"/>
  <c r="A2848" i="3" s="1"/>
  <c r="A2849" i="3" s="1"/>
  <c r="A2850" i="3" s="1"/>
  <c r="A2851" i="3" s="1"/>
  <c r="A2852" i="3" s="1"/>
  <c r="A2853" i="3" s="1"/>
  <c r="A2854" i="3" s="1"/>
  <c r="A2855" i="3" s="1"/>
  <c r="A2856" i="3" s="1"/>
  <c r="A2857" i="3" s="1"/>
  <c r="A2858" i="3" s="1"/>
  <c r="A2859" i="3" s="1"/>
  <c r="A2860" i="3" s="1"/>
  <c r="A2861" i="3" s="1"/>
  <c r="A2862" i="3" s="1"/>
  <c r="A2863" i="3" s="1"/>
  <c r="A2864" i="3" s="1"/>
  <c r="A2865" i="3" s="1"/>
  <c r="A2866" i="3" s="1"/>
  <c r="A2867" i="3" s="1"/>
  <c r="A2868" i="3" s="1"/>
  <c r="A2869" i="3" s="1"/>
  <c r="A2870" i="3" s="1"/>
  <c r="A2871" i="3" s="1"/>
  <c r="A2872" i="3" s="1"/>
  <c r="A2873" i="3" s="1"/>
  <c r="A2874" i="3" s="1"/>
  <c r="A2875" i="3" s="1"/>
  <c r="A2876" i="3" s="1"/>
  <c r="A2877" i="3" s="1"/>
  <c r="A2878" i="3" s="1"/>
  <c r="A2879" i="3" s="1"/>
  <c r="A2880" i="3" s="1"/>
  <c r="A2881" i="3" s="1"/>
  <c r="A2882" i="3" s="1"/>
  <c r="A2883" i="3" s="1"/>
  <c r="A2884" i="3" s="1"/>
  <c r="A2885" i="3" s="1"/>
  <c r="A2886" i="3" s="1"/>
  <c r="A2887" i="3" s="1"/>
  <c r="A2888" i="3" s="1"/>
  <c r="A2889" i="3" s="1"/>
  <c r="A2890" i="3" s="1"/>
  <c r="A2891" i="3" s="1"/>
  <c r="A2892" i="3" s="1"/>
  <c r="A2893" i="3" s="1"/>
  <c r="A2894" i="3" s="1"/>
  <c r="A2895" i="3" s="1"/>
  <c r="A2896" i="3" s="1"/>
  <c r="A2897" i="3" s="1"/>
  <c r="A2898" i="3" s="1"/>
  <c r="A2899" i="3" s="1"/>
  <c r="A2900" i="3" s="1"/>
  <c r="A2901" i="3" s="1"/>
  <c r="A2902" i="3" s="1"/>
  <c r="A2903" i="3" s="1"/>
  <c r="A2904" i="3" s="1"/>
  <c r="A2905" i="3" s="1"/>
  <c r="A2906" i="3" s="1"/>
  <c r="A2907" i="3" s="1"/>
  <c r="A2908" i="3" s="1"/>
  <c r="A2909" i="3" s="1"/>
  <c r="A2910" i="3" s="1"/>
  <c r="A2911" i="3" s="1"/>
  <c r="A2912" i="3" s="1"/>
  <c r="A2913" i="3" s="1"/>
  <c r="A2914" i="3" s="1"/>
  <c r="A2915" i="3" s="1"/>
  <c r="A2916" i="3" s="1"/>
  <c r="A2917" i="3" s="1"/>
  <c r="A2918" i="3" s="1"/>
  <c r="A2919" i="3" s="1"/>
  <c r="A2920" i="3" s="1"/>
  <c r="A2921" i="3" s="1"/>
  <c r="A2922" i="3" s="1"/>
  <c r="A2923" i="3" s="1"/>
  <c r="A2924" i="3" s="1"/>
  <c r="A2925" i="3" s="1"/>
  <c r="A2926" i="3" s="1"/>
  <c r="A2927" i="3" s="1"/>
  <c r="A2928" i="3" s="1"/>
  <c r="A2929" i="3" s="1"/>
  <c r="A2930" i="3" s="1"/>
  <c r="A2931" i="3" s="1"/>
  <c r="A2932" i="3" s="1"/>
  <c r="A2933" i="3" s="1"/>
  <c r="A2934" i="3" s="1"/>
  <c r="A2935" i="3" s="1"/>
  <c r="A2936" i="3" s="1"/>
  <c r="A2937" i="3" s="1"/>
  <c r="A2938" i="3" s="1"/>
  <c r="A2939" i="3" s="1"/>
  <c r="A2940" i="3" s="1"/>
  <c r="A2941" i="3" s="1"/>
  <c r="A2942" i="3" s="1"/>
  <c r="A2943" i="3" s="1"/>
  <c r="A2944" i="3" s="1"/>
  <c r="A2945" i="3" s="1"/>
  <c r="A2946" i="3" s="1"/>
  <c r="A2947" i="3" s="1"/>
  <c r="A2948" i="3" s="1"/>
  <c r="A2949" i="3" s="1"/>
  <c r="A2950" i="3" s="1"/>
  <c r="A2951" i="3" s="1"/>
  <c r="A2952" i="3" s="1"/>
  <c r="A2953" i="3" s="1"/>
  <c r="A2954" i="3" s="1"/>
  <c r="A2955" i="3" s="1"/>
  <c r="A2956" i="3" s="1"/>
  <c r="A2957" i="3" s="1"/>
  <c r="A2958" i="3" s="1"/>
  <c r="A2959" i="3" s="1"/>
  <c r="A2960" i="3" s="1"/>
  <c r="A2961" i="3" s="1"/>
  <c r="A2962" i="3" s="1"/>
  <c r="A2963" i="3" s="1"/>
  <c r="A2964" i="3" s="1"/>
  <c r="A2965" i="3" s="1"/>
  <c r="A2966" i="3" s="1"/>
  <c r="A2967" i="3" s="1"/>
  <c r="A2968" i="3" s="1"/>
  <c r="A2969" i="3" s="1"/>
  <c r="A2970" i="3" s="1"/>
  <c r="A2971" i="3" s="1"/>
  <c r="A2972" i="3" s="1"/>
  <c r="A2973" i="3" s="1"/>
  <c r="A2974" i="3" s="1"/>
  <c r="A2975" i="3" s="1"/>
  <c r="A2976" i="3" s="1"/>
  <c r="A2977" i="3" s="1"/>
  <c r="A2978" i="3" s="1"/>
  <c r="A2979" i="3" s="1"/>
  <c r="A2980" i="3" s="1"/>
  <c r="A2981" i="3" s="1"/>
  <c r="A2982" i="3" s="1"/>
  <c r="A2983" i="3" s="1"/>
  <c r="A2984" i="3" s="1"/>
  <c r="A2985" i="3" s="1"/>
  <c r="A2986" i="3" s="1"/>
  <c r="A2987" i="3" s="1"/>
  <c r="A2988" i="3" s="1"/>
  <c r="A2989" i="3" s="1"/>
  <c r="A2990" i="3" s="1"/>
  <c r="A2991" i="3" s="1"/>
  <c r="A2992" i="3" s="1"/>
  <c r="A2993" i="3" s="1"/>
  <c r="A2994" i="3" s="1"/>
  <c r="A2995" i="3" s="1"/>
  <c r="A2996" i="3" s="1"/>
  <c r="A2997" i="3" s="1"/>
  <c r="A2998" i="3" s="1"/>
  <c r="A2999" i="3" s="1"/>
  <c r="A3000" i="3" s="1"/>
  <c r="A3001" i="3" s="1"/>
  <c r="A3002" i="3" s="1"/>
  <c r="A3003" i="3" s="1"/>
  <c r="A3004" i="3" s="1"/>
  <c r="A3005" i="3" s="1"/>
  <c r="A3006" i="3" s="1"/>
  <c r="A3007" i="3" s="1"/>
  <c r="A3008" i="3" s="1"/>
  <c r="A3009" i="3" s="1"/>
  <c r="A3010" i="3" s="1"/>
  <c r="A3011" i="3" s="1"/>
  <c r="A3012" i="3" s="1"/>
  <c r="A3013" i="3" s="1"/>
  <c r="A3014" i="3" s="1"/>
  <c r="A3015" i="3" s="1"/>
  <c r="A3016" i="3" s="1"/>
  <c r="A3017" i="3" s="1"/>
  <c r="A3018" i="3" s="1"/>
  <c r="A3019" i="3" s="1"/>
  <c r="A3020" i="3" s="1"/>
  <c r="A3021" i="3" s="1"/>
  <c r="A3022" i="3" s="1"/>
  <c r="A3023" i="3" s="1"/>
  <c r="A3024" i="3" s="1"/>
  <c r="A3025" i="3" s="1"/>
  <c r="A3026" i="3" s="1"/>
  <c r="A3027" i="3" s="1"/>
  <c r="A3028" i="3" s="1"/>
  <c r="A3029" i="3" s="1"/>
  <c r="A3030" i="3" s="1"/>
  <c r="A3031" i="3" s="1"/>
  <c r="A3032" i="3" s="1"/>
  <c r="A3033" i="3" s="1"/>
  <c r="A3034" i="3" s="1"/>
  <c r="A3035" i="3" s="1"/>
  <c r="A3036" i="3" s="1"/>
  <c r="A3037" i="3" s="1"/>
  <c r="A3038" i="3" s="1"/>
  <c r="A3039" i="3" s="1"/>
  <c r="A3040" i="3" s="1"/>
  <c r="A3041" i="3" s="1"/>
  <c r="A3042" i="3" s="1"/>
  <c r="A3043" i="3" s="1"/>
  <c r="A3044" i="3" s="1"/>
  <c r="A3045" i="3" s="1"/>
  <c r="A3046" i="3" s="1"/>
  <c r="A3047" i="3" s="1"/>
  <c r="A3048" i="3" s="1"/>
  <c r="A3049" i="3" s="1"/>
  <c r="A3050" i="3" s="1"/>
  <c r="A3051" i="3" s="1"/>
  <c r="A3052" i="3" s="1"/>
  <c r="A3053" i="3" s="1"/>
  <c r="A3054" i="3" s="1"/>
  <c r="A3055" i="3" s="1"/>
  <c r="A3056" i="3" s="1"/>
  <c r="A3057" i="3" s="1"/>
  <c r="A3058" i="3" s="1"/>
  <c r="A3059" i="3" s="1"/>
  <c r="A3060" i="3" s="1"/>
  <c r="A3061" i="3" s="1"/>
  <c r="A3062" i="3" s="1"/>
  <c r="A3063" i="3" s="1"/>
  <c r="A3064" i="3" s="1"/>
  <c r="A3065" i="3" s="1"/>
  <c r="A3066" i="3" s="1"/>
  <c r="A3067" i="3" s="1"/>
  <c r="A3068" i="3" s="1"/>
  <c r="A3069" i="3" s="1"/>
  <c r="A3070" i="3" s="1"/>
  <c r="A3071" i="3" s="1"/>
  <c r="A3072" i="3" s="1"/>
  <c r="A3073" i="3" s="1"/>
  <c r="A3074" i="3" s="1"/>
  <c r="A3075" i="3" s="1"/>
  <c r="A3076" i="3" s="1"/>
  <c r="A3077" i="3" s="1"/>
  <c r="A3078" i="3" s="1"/>
  <c r="A3079" i="3" s="1"/>
  <c r="A3080" i="3" s="1"/>
  <c r="A3081" i="3" s="1"/>
  <c r="A3082" i="3" s="1"/>
  <c r="A3083" i="3" s="1"/>
  <c r="A3084" i="3" s="1"/>
  <c r="A3085" i="3" s="1"/>
  <c r="A3086" i="3" s="1"/>
  <c r="A3087" i="3" s="1"/>
  <c r="A3088" i="3" s="1"/>
  <c r="A3089" i="3" s="1"/>
  <c r="A3090" i="3" s="1"/>
  <c r="A3091" i="3" s="1"/>
  <c r="A3092" i="3" s="1"/>
  <c r="A3093" i="3" s="1"/>
  <c r="A3094" i="3" s="1"/>
  <c r="A3095" i="3" s="1"/>
  <c r="A3096" i="3" s="1"/>
  <c r="A3097" i="3" s="1"/>
  <c r="A3098" i="3" s="1"/>
  <c r="A3099" i="3" s="1"/>
  <c r="A3100" i="3" s="1"/>
  <c r="A3101" i="3" s="1"/>
  <c r="A3102" i="3" s="1"/>
  <c r="A3103" i="3" s="1"/>
  <c r="A3104" i="3" s="1"/>
  <c r="A3105" i="3" s="1"/>
  <c r="A3106" i="3" s="1"/>
  <c r="A3107" i="3" s="1"/>
  <c r="A3108" i="3" s="1"/>
  <c r="A3109" i="3" s="1"/>
  <c r="A3110" i="3" s="1"/>
  <c r="A3111" i="3" s="1"/>
  <c r="A3112" i="3" s="1"/>
  <c r="A3113" i="3" s="1"/>
  <c r="A3114" i="3" s="1"/>
  <c r="A3115" i="3" s="1"/>
  <c r="A3116" i="3" s="1"/>
  <c r="A3117" i="3" s="1"/>
  <c r="A3118" i="3" s="1"/>
  <c r="A3119" i="3" s="1"/>
  <c r="A3120" i="3" s="1"/>
  <c r="A3121" i="3" s="1"/>
  <c r="A3122" i="3" s="1"/>
  <c r="A3123" i="3" s="1"/>
  <c r="A3124" i="3" s="1"/>
  <c r="A3125" i="3" s="1"/>
  <c r="A3126" i="3" s="1"/>
  <c r="A3127" i="3" s="1"/>
  <c r="A3128" i="3" s="1"/>
  <c r="A3129" i="3" s="1"/>
  <c r="A3130" i="3" s="1"/>
  <c r="A3131" i="3" s="1"/>
  <c r="A3132" i="3" s="1"/>
  <c r="A3133" i="3" s="1"/>
  <c r="A3134" i="3" s="1"/>
  <c r="A3135" i="3" s="1"/>
  <c r="A3136" i="3" s="1"/>
  <c r="A3137" i="3" s="1"/>
  <c r="A3138" i="3" s="1"/>
  <c r="A3139" i="3" s="1"/>
  <c r="A3140" i="3" s="1"/>
  <c r="A3141" i="3" s="1"/>
  <c r="A3142" i="3" s="1"/>
  <c r="A3143" i="3" s="1"/>
  <c r="A3144" i="3" s="1"/>
  <c r="A3145" i="3" s="1"/>
  <c r="A3146" i="3" s="1"/>
  <c r="A3147" i="3" s="1"/>
  <c r="A3148" i="3" s="1"/>
  <c r="A3149" i="3" s="1"/>
  <c r="A3150" i="3" s="1"/>
  <c r="A3151" i="3" s="1"/>
  <c r="A3152" i="3" s="1"/>
  <c r="A3153" i="3" s="1"/>
  <c r="A3154" i="3" s="1"/>
  <c r="A3155" i="3" s="1"/>
  <c r="A3156" i="3" s="1"/>
  <c r="A3157" i="3" s="1"/>
  <c r="A3158" i="3" s="1"/>
  <c r="A3159" i="3" s="1"/>
  <c r="A3160" i="3" s="1"/>
  <c r="A3161" i="3" s="1"/>
  <c r="A3162" i="3" s="1"/>
  <c r="A3163" i="3" s="1"/>
  <c r="A3164" i="3" s="1"/>
  <c r="A3165" i="3" s="1"/>
  <c r="A3166" i="3" s="1"/>
  <c r="A3167" i="3" s="1"/>
  <c r="A3168" i="3" s="1"/>
  <c r="A3169" i="3" s="1"/>
  <c r="A3170" i="3" s="1"/>
  <c r="A3171" i="3" s="1"/>
  <c r="A3172" i="3" s="1"/>
  <c r="A3173" i="3" s="1"/>
  <c r="A3174" i="3" s="1"/>
  <c r="A3175" i="3" s="1"/>
  <c r="A3176" i="3" s="1"/>
  <c r="A3177" i="3" s="1"/>
  <c r="A3178" i="3" s="1"/>
  <c r="A3179" i="3" s="1"/>
  <c r="A3180" i="3" s="1"/>
  <c r="A3181" i="3" s="1"/>
  <c r="A3182" i="3" s="1"/>
  <c r="A3183" i="3" s="1"/>
  <c r="A3184" i="3" s="1"/>
  <c r="A3185" i="3" s="1"/>
  <c r="A3186" i="3" s="1"/>
  <c r="A3187" i="3" s="1"/>
  <c r="A3188" i="3" s="1"/>
  <c r="A3189" i="3" s="1"/>
  <c r="A3190" i="3" s="1"/>
  <c r="A3191" i="3" s="1"/>
  <c r="A3192" i="3" s="1"/>
  <c r="A3193" i="3" s="1"/>
  <c r="A3194" i="3" s="1"/>
  <c r="A3195" i="3" s="1"/>
  <c r="A3196" i="3" s="1"/>
  <c r="A3197" i="3" s="1"/>
  <c r="A3198" i="3" s="1"/>
  <c r="A3199" i="3" s="1"/>
  <c r="A3200" i="3" s="1"/>
  <c r="A3201" i="3" s="1"/>
  <c r="A3202" i="3" s="1"/>
  <c r="A3203" i="3" s="1"/>
  <c r="A3204" i="3" s="1"/>
  <c r="A3205" i="3" s="1"/>
  <c r="A3206" i="3" s="1"/>
  <c r="A3207" i="3" s="1"/>
  <c r="A3208" i="3" s="1"/>
  <c r="A3209" i="3" s="1"/>
  <c r="A3210" i="3" s="1"/>
  <c r="A3211" i="3" s="1"/>
  <c r="A3212" i="3" s="1"/>
  <c r="A3213" i="3" s="1"/>
  <c r="A3214" i="3" s="1"/>
  <c r="A3215" i="3" s="1"/>
  <c r="A3216" i="3" s="1"/>
  <c r="A3217" i="3" s="1"/>
  <c r="A3218" i="3" s="1"/>
  <c r="A3219" i="3" s="1"/>
  <c r="A3220" i="3" s="1"/>
  <c r="A3221" i="3" s="1"/>
  <c r="A3222" i="3" s="1"/>
  <c r="A3223" i="3" s="1"/>
  <c r="A3224" i="3" s="1"/>
  <c r="A3225" i="3" s="1"/>
  <c r="A3226" i="3" s="1"/>
  <c r="A3227" i="3" s="1"/>
  <c r="A3228" i="3" s="1"/>
  <c r="A3229" i="3" s="1"/>
  <c r="A3230" i="3" s="1"/>
  <c r="A3231" i="3" s="1"/>
  <c r="A3232" i="3" s="1"/>
  <c r="A3233" i="3" s="1"/>
  <c r="A3234" i="3" s="1"/>
  <c r="A3235" i="3" s="1"/>
  <c r="A3236" i="3" s="1"/>
  <c r="A3237" i="3" s="1"/>
  <c r="A3238" i="3" s="1"/>
  <c r="A3239" i="3" s="1"/>
  <c r="A3240" i="3" s="1"/>
  <c r="A3241" i="3" s="1"/>
  <c r="A3242" i="3" s="1"/>
  <c r="A3243" i="3" s="1"/>
  <c r="A3244" i="3" s="1"/>
  <c r="A3245" i="3" s="1"/>
  <c r="A3246" i="3" s="1"/>
  <c r="A3247" i="3" s="1"/>
  <c r="A3248" i="3" s="1"/>
  <c r="A3249" i="3" s="1"/>
  <c r="A3250" i="3" s="1"/>
  <c r="A3251" i="3" s="1"/>
  <c r="A3252" i="3" s="1"/>
  <c r="A3253" i="3" s="1"/>
  <c r="A3254" i="3" s="1"/>
  <c r="A3255" i="3" s="1"/>
  <c r="A3256" i="3" s="1"/>
  <c r="A3257" i="3" s="1"/>
  <c r="A3258" i="3" s="1"/>
  <c r="A3259" i="3" s="1"/>
  <c r="A3260" i="3" s="1"/>
  <c r="A3261" i="3" s="1"/>
  <c r="A3262" i="3" s="1"/>
  <c r="A3263" i="3" s="1"/>
  <c r="A3264" i="3" s="1"/>
  <c r="A3265" i="3" s="1"/>
  <c r="A3266" i="3" s="1"/>
  <c r="A3267" i="3" s="1"/>
  <c r="A3268" i="3" s="1"/>
  <c r="A3269" i="3" s="1"/>
  <c r="A3270" i="3" s="1"/>
  <c r="A3271" i="3" s="1"/>
  <c r="A3272" i="3" s="1"/>
  <c r="A3273" i="3" s="1"/>
  <c r="A3274" i="3" s="1"/>
  <c r="A3275" i="3" s="1"/>
  <c r="A3276" i="3" s="1"/>
  <c r="A3277" i="3" s="1"/>
  <c r="A3278" i="3" s="1"/>
  <c r="A3279" i="3" s="1"/>
  <c r="A3280" i="3" s="1"/>
  <c r="A3281" i="3" s="1"/>
  <c r="A3282" i="3" s="1"/>
  <c r="A3283" i="3" s="1"/>
  <c r="A3284" i="3" s="1"/>
  <c r="A3285" i="3" s="1"/>
  <c r="A3286" i="3" s="1"/>
  <c r="A3287" i="3" s="1"/>
  <c r="A3288" i="3" s="1"/>
  <c r="A3289" i="3" s="1"/>
  <c r="A3290" i="3" s="1"/>
  <c r="A3291" i="3" s="1"/>
  <c r="A3292" i="3" s="1"/>
  <c r="A3293" i="3" s="1"/>
  <c r="A3294" i="3" s="1"/>
  <c r="A3295" i="3" s="1"/>
  <c r="A3296" i="3" s="1"/>
  <c r="A3297" i="3" s="1"/>
  <c r="A3298" i="3" s="1"/>
  <c r="A3299" i="3" s="1"/>
  <c r="A3300" i="3" s="1"/>
  <c r="A3301" i="3" s="1"/>
  <c r="A3302" i="3" s="1"/>
  <c r="A3303" i="3" s="1"/>
  <c r="A3304" i="3" s="1"/>
  <c r="A3305" i="3" s="1"/>
  <c r="A3306" i="3" s="1"/>
  <c r="A3307" i="3" s="1"/>
  <c r="A3308" i="3" s="1"/>
  <c r="A3309" i="3" s="1"/>
  <c r="A3310" i="3" s="1"/>
  <c r="A3311" i="3" s="1"/>
  <c r="A3312" i="3" s="1"/>
  <c r="A3313" i="3" s="1"/>
  <c r="A3314" i="3" s="1"/>
  <c r="A3315" i="3" s="1"/>
  <c r="A3316" i="3" s="1"/>
  <c r="A3317" i="3" s="1"/>
  <c r="A3318" i="3" s="1"/>
  <c r="A3319" i="3" s="1"/>
  <c r="A3320" i="3" s="1"/>
  <c r="A3321" i="3" s="1"/>
  <c r="A3322" i="3" s="1"/>
  <c r="A3323" i="3" s="1"/>
  <c r="A3324" i="3" s="1"/>
  <c r="A3325" i="3" s="1"/>
  <c r="A3326" i="3" s="1"/>
  <c r="A3327" i="3" s="1"/>
  <c r="A3328" i="3" s="1"/>
  <c r="A3329" i="3" s="1"/>
  <c r="A3330" i="3" s="1"/>
  <c r="A3331" i="3" s="1"/>
  <c r="A3332" i="3" s="1"/>
  <c r="A3333" i="3" s="1"/>
  <c r="A3334" i="3" s="1"/>
  <c r="A3335" i="3" s="1"/>
  <c r="A3336" i="3" s="1"/>
  <c r="A3337" i="3" s="1"/>
  <c r="A3338" i="3" s="1"/>
  <c r="A3339" i="3" s="1"/>
  <c r="A3340" i="3" s="1"/>
  <c r="A3341" i="3" s="1"/>
  <c r="A3342" i="3" s="1"/>
  <c r="A3343" i="3" s="1"/>
  <c r="A3344" i="3" s="1"/>
  <c r="A3345" i="3" s="1"/>
  <c r="A3346" i="3" s="1"/>
  <c r="A3347" i="3" s="1"/>
  <c r="A3348" i="3" s="1"/>
  <c r="A3349" i="3" s="1"/>
  <c r="A3350" i="3" s="1"/>
  <c r="A3351" i="3" s="1"/>
  <c r="A3352" i="3" s="1"/>
  <c r="A3353" i="3" s="1"/>
  <c r="A3354" i="3" s="1"/>
  <c r="A3355" i="3" s="1"/>
  <c r="A3356" i="3" s="1"/>
  <c r="A3357" i="3" s="1"/>
  <c r="A3358" i="3" s="1"/>
  <c r="A3359" i="3" s="1"/>
  <c r="A3360" i="3" s="1"/>
  <c r="A3361" i="3" s="1"/>
  <c r="A3362" i="3" s="1"/>
  <c r="A3363" i="3" s="1"/>
  <c r="A3364" i="3" s="1"/>
  <c r="A3365" i="3" s="1"/>
  <c r="A3366" i="3" s="1"/>
  <c r="A3367" i="3" s="1"/>
  <c r="A3368" i="3" s="1"/>
  <c r="A3369" i="3" s="1"/>
  <c r="A3370" i="3" s="1"/>
  <c r="A3371" i="3" s="1"/>
  <c r="A3372" i="3" s="1"/>
  <c r="A3373" i="3" s="1"/>
  <c r="A3374" i="3" s="1"/>
  <c r="A3375" i="3" s="1"/>
  <c r="A3376" i="3" s="1"/>
  <c r="A3377" i="3" s="1"/>
  <c r="A3378" i="3" s="1"/>
  <c r="A3379" i="3" s="1"/>
  <c r="A3380" i="3" s="1"/>
  <c r="A3381" i="3" s="1"/>
  <c r="A3382" i="3" s="1"/>
  <c r="A3383" i="3" s="1"/>
  <c r="A3384" i="3" s="1"/>
  <c r="A3385" i="3" s="1"/>
  <c r="A3386" i="3" s="1"/>
  <c r="A3387" i="3" s="1"/>
  <c r="A3388" i="3" s="1"/>
  <c r="A3389" i="3" s="1"/>
  <c r="A3390" i="3" s="1"/>
  <c r="A3391" i="3" s="1"/>
  <c r="A3392" i="3" s="1"/>
  <c r="A3393" i="3" s="1"/>
  <c r="A3394" i="3" s="1"/>
  <c r="A3395" i="3" s="1"/>
  <c r="A3396" i="3" s="1"/>
  <c r="A3397" i="3" s="1"/>
  <c r="A3398" i="3" s="1"/>
  <c r="A3399" i="3" s="1"/>
  <c r="A3400" i="3" s="1"/>
  <c r="A3401" i="3" s="1"/>
  <c r="A3402" i="3" s="1"/>
  <c r="A3403" i="3" s="1"/>
  <c r="A3404" i="3" s="1"/>
  <c r="A3405" i="3" s="1"/>
  <c r="A3406" i="3" s="1"/>
  <c r="A3407" i="3" s="1"/>
  <c r="A3408" i="3" s="1"/>
  <c r="A3409" i="3" s="1"/>
  <c r="A3410" i="3" s="1"/>
  <c r="A3411" i="3" s="1"/>
  <c r="A3412" i="3" s="1"/>
  <c r="A3413" i="3" s="1"/>
  <c r="A3414" i="3" s="1"/>
  <c r="A3415" i="3" s="1"/>
  <c r="A3416" i="3" s="1"/>
  <c r="A3417" i="3" s="1"/>
  <c r="A3418" i="3" s="1"/>
  <c r="A3419" i="3" s="1"/>
  <c r="A3420" i="3" s="1"/>
  <c r="A3421" i="3" s="1"/>
  <c r="A3422" i="3" s="1"/>
  <c r="A3423" i="3" s="1"/>
  <c r="A3424" i="3" s="1"/>
  <c r="A3425" i="3" s="1"/>
  <c r="A3426" i="3" s="1"/>
  <c r="A3427" i="3" s="1"/>
  <c r="A3428" i="3" s="1"/>
  <c r="A3429" i="3" s="1"/>
  <c r="A3430" i="3" s="1"/>
  <c r="A3431" i="3" s="1"/>
  <c r="A3432" i="3" s="1"/>
  <c r="A3433" i="3" s="1"/>
  <c r="A3434" i="3" s="1"/>
  <c r="A3435" i="3" s="1"/>
  <c r="A3436" i="3" s="1"/>
  <c r="A3437" i="3" s="1"/>
  <c r="A3438" i="3" s="1"/>
  <c r="A3439" i="3" s="1"/>
  <c r="A3440" i="3" s="1"/>
  <c r="A3441" i="3" s="1"/>
  <c r="A3442" i="3" s="1"/>
  <c r="A3443" i="3" s="1"/>
  <c r="A3444" i="3" s="1"/>
  <c r="A3445" i="3" s="1"/>
  <c r="A3446" i="3" s="1"/>
  <c r="A3447" i="3" s="1"/>
  <c r="A3448" i="3" s="1"/>
  <c r="A3449" i="3" s="1"/>
  <c r="A3450" i="3" s="1"/>
  <c r="A3451" i="3" s="1"/>
  <c r="A3452" i="3" s="1"/>
  <c r="A3453" i="3" s="1"/>
  <c r="A3454" i="3" s="1"/>
  <c r="A3455" i="3" s="1"/>
  <c r="A3456" i="3" s="1"/>
  <c r="A3457" i="3" s="1"/>
  <c r="A3458" i="3" s="1"/>
  <c r="A3459" i="3" s="1"/>
  <c r="A3460" i="3" s="1"/>
  <c r="A3461" i="3" s="1"/>
  <c r="A3462" i="3" s="1"/>
  <c r="A3463" i="3" s="1"/>
  <c r="A3464" i="3" s="1"/>
  <c r="A3465" i="3" s="1"/>
  <c r="A3466" i="3" s="1"/>
  <c r="A3467" i="3" s="1"/>
  <c r="A3468" i="3" s="1"/>
  <c r="A3469" i="3" s="1"/>
  <c r="A3470" i="3" s="1"/>
  <c r="A3471" i="3" s="1"/>
  <c r="A3472" i="3" s="1"/>
  <c r="A3473" i="3" s="1"/>
  <c r="A3474" i="3" s="1"/>
  <c r="A3475" i="3" s="1"/>
  <c r="A3476" i="3" s="1"/>
  <c r="A3477" i="3" s="1"/>
  <c r="A3478" i="3" s="1"/>
  <c r="A3479" i="3" s="1"/>
  <c r="A3480" i="3" s="1"/>
  <c r="A3481" i="3" s="1"/>
  <c r="A3482" i="3" s="1"/>
  <c r="A3483" i="3" s="1"/>
  <c r="A3484" i="3" s="1"/>
  <c r="A3485" i="3" s="1"/>
  <c r="A3486" i="3" s="1"/>
  <c r="A3487" i="3" s="1"/>
  <c r="A3488" i="3" s="1"/>
  <c r="A3489" i="3" s="1"/>
  <c r="A3490" i="3" s="1"/>
  <c r="A3491" i="3" s="1"/>
  <c r="A3492" i="3" s="1"/>
  <c r="A3493" i="3" s="1"/>
  <c r="A3494" i="3" s="1"/>
  <c r="A3495" i="3" s="1"/>
  <c r="A3496" i="3" s="1"/>
  <c r="A3497" i="3" s="1"/>
  <c r="A3498" i="3" s="1"/>
  <c r="A3499" i="3" s="1"/>
  <c r="A3500" i="3" s="1"/>
  <c r="A3501" i="3" s="1"/>
  <c r="A3502" i="3" s="1"/>
  <c r="A3503" i="3" s="1"/>
  <c r="A3504" i="3" s="1"/>
  <c r="A3505" i="3" s="1"/>
  <c r="A3506" i="3" s="1"/>
  <c r="A3507" i="3" s="1"/>
  <c r="A3508" i="3" s="1"/>
  <c r="A3509" i="3" s="1"/>
  <c r="A3510" i="3" s="1"/>
  <c r="A3511" i="3" s="1"/>
  <c r="A3512" i="3" s="1"/>
  <c r="A3513" i="3" s="1"/>
  <c r="A3514" i="3" s="1"/>
  <c r="A3515" i="3" s="1"/>
  <c r="A3516" i="3" s="1"/>
  <c r="A3517" i="3" s="1"/>
  <c r="A3518" i="3" s="1"/>
  <c r="A3519" i="3" s="1"/>
  <c r="A3520" i="3" s="1"/>
  <c r="A3521" i="3" s="1"/>
  <c r="A3522" i="3" s="1"/>
  <c r="A3523" i="3" s="1"/>
  <c r="A3524" i="3" s="1"/>
  <c r="A3525" i="3" s="1"/>
  <c r="A3526" i="3" s="1"/>
  <c r="A3527" i="3" s="1"/>
  <c r="A3528" i="3" s="1"/>
  <c r="A3529" i="3" s="1"/>
  <c r="A3530" i="3" s="1"/>
  <c r="A3531" i="3" s="1"/>
  <c r="A3532" i="3" s="1"/>
  <c r="A3533" i="3" s="1"/>
  <c r="A3534" i="3" s="1"/>
  <c r="A3535" i="3" s="1"/>
  <c r="A3536" i="3" s="1"/>
  <c r="A3537" i="3" s="1"/>
  <c r="A3538" i="3" s="1"/>
  <c r="A3539" i="3" s="1"/>
  <c r="A3540" i="3" s="1"/>
  <c r="A3541" i="3" s="1"/>
  <c r="A3542" i="3" s="1"/>
  <c r="A3543" i="3" s="1"/>
  <c r="A3544" i="3" s="1"/>
  <c r="A3545" i="3" s="1"/>
  <c r="A3546" i="3" s="1"/>
  <c r="A3547" i="3" s="1"/>
  <c r="A3548" i="3" s="1"/>
  <c r="A3549" i="3" s="1"/>
  <c r="A3550" i="3" s="1"/>
  <c r="A3551" i="3" s="1"/>
  <c r="A3552" i="3" s="1"/>
  <c r="A3553" i="3" s="1"/>
  <c r="A3554" i="3" s="1"/>
  <c r="A3555" i="3" s="1"/>
  <c r="A3556" i="3" s="1"/>
  <c r="A3557" i="3" s="1"/>
  <c r="A3558" i="3" s="1"/>
  <c r="A3559" i="3" s="1"/>
  <c r="A3560" i="3" s="1"/>
  <c r="A3561" i="3" s="1"/>
  <c r="A3562" i="3" s="1"/>
  <c r="A3563" i="3" s="1"/>
  <c r="A3564" i="3" s="1"/>
  <c r="A3565" i="3" s="1"/>
  <c r="A3566" i="3" s="1"/>
  <c r="A3567" i="3" s="1"/>
  <c r="A3568" i="3" s="1"/>
  <c r="A3569" i="3" s="1"/>
  <c r="A3570" i="3" s="1"/>
  <c r="A3571" i="3" s="1"/>
  <c r="A3572" i="3" s="1"/>
  <c r="A3573" i="3" s="1"/>
  <c r="A3574" i="3" s="1"/>
  <c r="A3575" i="3" s="1"/>
  <c r="A3576" i="3" s="1"/>
  <c r="A3577" i="3" s="1"/>
  <c r="A3578" i="3" s="1"/>
  <c r="A3579" i="3" s="1"/>
  <c r="A3580" i="3" s="1"/>
  <c r="A3581" i="3" s="1"/>
  <c r="A3582" i="3" s="1"/>
  <c r="A3583" i="3" s="1"/>
  <c r="A3584" i="3" s="1"/>
  <c r="A3585" i="3" s="1"/>
  <c r="A3586" i="3" s="1"/>
  <c r="A3587" i="3" s="1"/>
  <c r="A3588" i="3" s="1"/>
  <c r="A3589" i="3" s="1"/>
  <c r="A3590" i="3" s="1"/>
  <c r="A3591" i="3" s="1"/>
  <c r="A3592" i="3" s="1"/>
  <c r="A3593" i="3" s="1"/>
  <c r="A3594" i="3" s="1"/>
  <c r="A3595" i="3" s="1"/>
  <c r="A3596" i="3" s="1"/>
  <c r="A3597" i="3" s="1"/>
  <c r="A3598" i="3" s="1"/>
  <c r="A3599" i="3" s="1"/>
  <c r="A3600" i="3" s="1"/>
  <c r="A3601" i="3" s="1"/>
  <c r="A3602" i="3" s="1"/>
  <c r="A3603" i="3" s="1"/>
  <c r="A3604" i="3" s="1"/>
  <c r="A3605" i="3" s="1"/>
  <c r="A3606" i="3" s="1"/>
  <c r="A3607" i="3" s="1"/>
  <c r="A3608" i="3" s="1"/>
  <c r="A3609" i="3" s="1"/>
  <c r="A3610" i="3" s="1"/>
  <c r="A3611" i="3" s="1"/>
  <c r="A3612" i="3" s="1"/>
  <c r="A3613" i="3" s="1"/>
  <c r="A3614" i="3" s="1"/>
  <c r="A3615" i="3" s="1"/>
  <c r="A3616" i="3" s="1"/>
  <c r="A3617" i="3" s="1"/>
  <c r="A3618" i="3" s="1"/>
  <c r="A3619" i="3" s="1"/>
  <c r="A3620" i="3" s="1"/>
  <c r="A3621" i="3" s="1"/>
  <c r="A3622" i="3" s="1"/>
  <c r="A3623" i="3" s="1"/>
  <c r="A3624" i="3" s="1"/>
  <c r="A3625" i="3" s="1"/>
  <c r="A3626" i="3" s="1"/>
  <c r="A3627" i="3" s="1"/>
  <c r="A3628" i="3" s="1"/>
  <c r="A3629" i="3" s="1"/>
  <c r="A3630" i="3" s="1"/>
  <c r="A3631" i="3" s="1"/>
  <c r="A3632" i="3" s="1"/>
  <c r="A3633" i="3" s="1"/>
  <c r="A3634" i="3" s="1"/>
  <c r="A3635" i="3" s="1"/>
  <c r="A3636" i="3" s="1"/>
  <c r="A3637" i="3" s="1"/>
  <c r="A3638" i="3" s="1"/>
  <c r="A3639" i="3" s="1"/>
  <c r="A3640" i="3" s="1"/>
  <c r="A3641" i="3" s="1"/>
  <c r="A3642" i="3" s="1"/>
  <c r="A3643" i="3" s="1"/>
  <c r="A3644" i="3" s="1"/>
  <c r="A3645" i="3" s="1"/>
  <c r="A3646" i="3" s="1"/>
  <c r="A3647" i="3" s="1"/>
  <c r="A3648" i="3" s="1"/>
  <c r="A3649" i="3" s="1"/>
  <c r="A3650" i="3" s="1"/>
  <c r="A3651" i="3" s="1"/>
  <c r="A3652" i="3" s="1"/>
  <c r="A3653" i="3" s="1"/>
  <c r="A3654" i="3" s="1"/>
  <c r="A3655" i="3" s="1"/>
  <c r="A3656" i="3" s="1"/>
  <c r="A3657" i="3" s="1"/>
  <c r="A3658" i="3" s="1"/>
  <c r="A3659" i="3" s="1"/>
  <c r="A3660" i="3" s="1"/>
  <c r="A3661" i="3" s="1"/>
  <c r="A3662" i="3" s="1"/>
  <c r="A3663" i="3" s="1"/>
  <c r="A3664" i="3" s="1"/>
  <c r="A3665" i="3" s="1"/>
  <c r="A3666" i="3" s="1"/>
  <c r="A3667" i="3" s="1"/>
  <c r="A3668" i="3" s="1"/>
  <c r="A3669" i="3" s="1"/>
  <c r="A3670" i="3" s="1"/>
  <c r="A3671" i="3" s="1"/>
  <c r="A3672" i="3" s="1"/>
  <c r="A3673" i="3" s="1"/>
  <c r="A3674" i="3" s="1"/>
  <c r="A3675" i="3" s="1"/>
  <c r="A3676" i="3" s="1"/>
  <c r="A3677" i="3" s="1"/>
  <c r="A3678" i="3" s="1"/>
  <c r="A3679" i="3" s="1"/>
  <c r="A3680" i="3" s="1"/>
  <c r="A3681" i="3" s="1"/>
  <c r="A3682" i="3" s="1"/>
  <c r="A3683" i="3" s="1"/>
  <c r="A3684" i="3" s="1"/>
  <c r="A3685" i="3" s="1"/>
  <c r="A3686" i="3" s="1"/>
  <c r="A3687" i="3" s="1"/>
  <c r="A3688" i="3" s="1"/>
  <c r="A3689" i="3" s="1"/>
  <c r="A3690" i="3" s="1"/>
  <c r="A3691" i="3" s="1"/>
  <c r="A3692" i="3" s="1"/>
  <c r="A3693" i="3" s="1"/>
  <c r="A3694" i="3" s="1"/>
  <c r="A3695" i="3" s="1"/>
  <c r="A3696" i="3" s="1"/>
  <c r="A3697" i="3" s="1"/>
  <c r="A3698" i="3" s="1"/>
  <c r="A3699" i="3" s="1"/>
  <c r="A3700" i="3" s="1"/>
  <c r="A3701" i="3" s="1"/>
  <c r="A3702" i="3" s="1"/>
  <c r="A3703" i="3" s="1"/>
  <c r="A3704" i="3" s="1"/>
  <c r="A3705" i="3" s="1"/>
  <c r="A3706" i="3" s="1"/>
  <c r="A3707" i="3" s="1"/>
  <c r="A3708" i="3" s="1"/>
  <c r="A3709" i="3" s="1"/>
  <c r="A3710" i="3" s="1"/>
  <c r="A3711" i="3" s="1"/>
  <c r="A3712" i="3" s="1"/>
  <c r="A3713" i="3" s="1"/>
  <c r="A3714" i="3" s="1"/>
  <c r="A3715" i="3" s="1"/>
  <c r="A3716" i="3" s="1"/>
  <c r="A3717" i="3" s="1"/>
  <c r="A3718" i="3" s="1"/>
  <c r="A3719" i="3" s="1"/>
  <c r="A3720" i="3" s="1"/>
  <c r="A3721" i="3" s="1"/>
  <c r="A3722" i="3" s="1"/>
  <c r="A3723" i="3" s="1"/>
  <c r="A3724" i="3" s="1"/>
  <c r="A3725" i="3" s="1"/>
  <c r="A3726" i="3" s="1"/>
  <c r="A3727" i="3" s="1"/>
  <c r="A3728" i="3" s="1"/>
  <c r="A3729" i="3" s="1"/>
  <c r="A3730" i="3" s="1"/>
  <c r="A3731" i="3" s="1"/>
  <c r="A3732" i="3" s="1"/>
  <c r="A3733" i="3" s="1"/>
  <c r="A3734" i="3" s="1"/>
  <c r="A3735" i="3" s="1"/>
  <c r="A3736" i="3" s="1"/>
  <c r="A3737" i="3" s="1"/>
  <c r="A3738" i="3" s="1"/>
  <c r="A3739" i="3" s="1"/>
  <c r="A3740" i="3" s="1"/>
  <c r="A3741" i="3" s="1"/>
  <c r="A3742" i="3" s="1"/>
  <c r="A3743" i="3" s="1"/>
  <c r="A3744" i="3" s="1"/>
  <c r="A3745" i="3" s="1"/>
  <c r="A3746" i="3" s="1"/>
  <c r="A3747" i="3" s="1"/>
  <c r="A3748" i="3" s="1"/>
  <c r="A3749" i="3" s="1"/>
  <c r="A3750" i="3" s="1"/>
  <c r="A3751" i="3" s="1"/>
  <c r="A3752" i="3" s="1"/>
  <c r="A3753" i="3" s="1"/>
  <c r="A3754" i="3" s="1"/>
  <c r="A3755" i="3" s="1"/>
  <c r="A3756" i="3" s="1"/>
  <c r="A3757" i="3" s="1"/>
  <c r="A3758" i="3" s="1"/>
  <c r="A3759" i="3" s="1"/>
  <c r="A3760" i="3" s="1"/>
  <c r="A3761" i="3" s="1"/>
  <c r="A3762" i="3" s="1"/>
  <c r="A3763" i="3" s="1"/>
  <c r="A3764" i="3" s="1"/>
  <c r="A3765" i="3" s="1"/>
  <c r="A3766" i="3" s="1"/>
  <c r="A3767" i="3" s="1"/>
  <c r="A3768" i="3" s="1"/>
  <c r="A3769" i="3" s="1"/>
  <c r="A3770" i="3" s="1"/>
  <c r="A3771" i="3" s="1"/>
  <c r="A3772" i="3" s="1"/>
  <c r="A3773" i="3" s="1"/>
  <c r="A3774" i="3" s="1"/>
  <c r="A3775" i="3" s="1"/>
  <c r="A3776" i="3" s="1"/>
  <c r="A3777" i="3" s="1"/>
  <c r="A3778" i="3" s="1"/>
  <c r="A3779" i="3" s="1"/>
  <c r="A3780" i="3" s="1"/>
  <c r="A3781" i="3" s="1"/>
  <c r="A3782" i="3" s="1"/>
  <c r="A3783" i="3" s="1"/>
  <c r="A3784" i="3" s="1"/>
  <c r="A3785" i="3" s="1"/>
  <c r="A3786" i="3" s="1"/>
  <c r="A3787" i="3" s="1"/>
  <c r="A3788" i="3" s="1"/>
  <c r="A3789" i="3" s="1"/>
  <c r="A3790" i="3" s="1"/>
  <c r="A3791" i="3" s="1"/>
  <c r="A3792" i="3" s="1"/>
  <c r="A3793" i="3" s="1"/>
  <c r="A3794" i="3" s="1"/>
  <c r="A3795" i="3" s="1"/>
  <c r="A3796" i="3" s="1"/>
  <c r="A3797" i="3" s="1"/>
  <c r="A3798" i="3" s="1"/>
  <c r="A3799" i="3" s="1"/>
  <c r="A3800" i="3" s="1"/>
  <c r="A3801" i="3" s="1"/>
  <c r="A3802" i="3" s="1"/>
  <c r="A3803" i="3" s="1"/>
  <c r="A3804" i="3" s="1"/>
  <c r="A3805" i="3" s="1"/>
  <c r="A3806" i="3" s="1"/>
  <c r="A3807" i="3" s="1"/>
  <c r="A3808" i="3" s="1"/>
  <c r="A3809" i="3" s="1"/>
  <c r="A3810" i="3" s="1"/>
  <c r="A3811" i="3" s="1"/>
  <c r="A3812" i="3" s="1"/>
  <c r="A3813" i="3" s="1"/>
  <c r="A3814" i="3" s="1"/>
  <c r="A3815" i="3" s="1"/>
  <c r="A3816" i="3" s="1"/>
  <c r="A3817" i="3" s="1"/>
  <c r="A3818" i="3" s="1"/>
  <c r="A3819" i="3" s="1"/>
  <c r="A3820" i="3" s="1"/>
  <c r="A3821" i="3" s="1"/>
  <c r="A3822" i="3" s="1"/>
  <c r="A3823" i="3" s="1"/>
  <c r="A3824" i="3" s="1"/>
  <c r="A3825" i="3" s="1"/>
  <c r="A3826" i="3" s="1"/>
  <c r="A3827" i="3" s="1"/>
  <c r="A3828" i="3" s="1"/>
  <c r="A3829" i="3" s="1"/>
  <c r="A3830" i="3" s="1"/>
  <c r="A3831" i="3" s="1"/>
  <c r="A3832" i="3" s="1"/>
  <c r="A3833" i="3" s="1"/>
  <c r="A3834" i="3" s="1"/>
  <c r="A3835" i="3" s="1"/>
  <c r="A3836" i="3" s="1"/>
  <c r="A3837" i="3" s="1"/>
  <c r="A3838" i="3" s="1"/>
  <c r="A3839" i="3" s="1"/>
  <c r="A3840" i="3" s="1"/>
  <c r="A3841" i="3" s="1"/>
  <c r="A3842" i="3" s="1"/>
  <c r="A3843" i="3" s="1"/>
  <c r="A3844" i="3" s="1"/>
  <c r="A3845" i="3" s="1"/>
  <c r="A3846" i="3" s="1"/>
  <c r="A3847" i="3" s="1"/>
  <c r="A3848" i="3" s="1"/>
  <c r="A3849" i="3" s="1"/>
  <c r="A3850" i="3" s="1"/>
  <c r="A3851" i="3" s="1"/>
  <c r="A3852" i="3" s="1"/>
  <c r="A3853" i="3" s="1"/>
  <c r="A3854" i="3" s="1"/>
  <c r="A3855" i="3" s="1"/>
  <c r="A3856" i="3" s="1"/>
  <c r="A3857" i="3" s="1"/>
  <c r="A3858" i="3" s="1"/>
  <c r="A3859" i="3" s="1"/>
  <c r="A3860" i="3" s="1"/>
  <c r="A3861" i="3" s="1"/>
  <c r="A3862" i="3" s="1"/>
  <c r="A3863" i="3" s="1"/>
  <c r="A3864" i="3" s="1"/>
  <c r="A3865" i="3" s="1"/>
  <c r="A3866" i="3" s="1"/>
  <c r="A3867" i="3" s="1"/>
  <c r="A3868" i="3" s="1"/>
  <c r="A3869" i="3" s="1"/>
  <c r="A3870" i="3" s="1"/>
  <c r="A3871" i="3" s="1"/>
  <c r="A3872" i="3" s="1"/>
  <c r="A3873" i="3" s="1"/>
  <c r="A3874" i="3" s="1"/>
  <c r="A3875" i="3" s="1"/>
  <c r="A3876" i="3" s="1"/>
  <c r="A3877" i="3" s="1"/>
  <c r="A3878" i="3" s="1"/>
  <c r="A3879" i="3" s="1"/>
  <c r="A3880" i="3" s="1"/>
  <c r="A3881" i="3" s="1"/>
  <c r="A3882" i="3" s="1"/>
  <c r="A3883" i="3" s="1"/>
  <c r="A3884" i="3" s="1"/>
  <c r="A3885" i="3" s="1"/>
  <c r="A3886" i="3" s="1"/>
  <c r="A3887" i="3" s="1"/>
  <c r="A3888" i="3" s="1"/>
  <c r="A3889" i="3" s="1"/>
  <c r="A3890" i="3" s="1"/>
  <c r="A3891" i="3" s="1"/>
  <c r="A3892" i="3" s="1"/>
  <c r="A3893" i="3" s="1"/>
  <c r="A3894" i="3" s="1"/>
  <c r="A3895" i="3" s="1"/>
  <c r="A3896" i="3" s="1"/>
  <c r="A3897" i="3" s="1"/>
  <c r="A3898" i="3" s="1"/>
  <c r="A3899" i="3" s="1"/>
  <c r="A3900" i="3" s="1"/>
  <c r="A3901" i="3" s="1"/>
  <c r="A3902" i="3" s="1"/>
  <c r="A3903" i="3" s="1"/>
  <c r="A3904" i="3" s="1"/>
  <c r="A3905" i="3" s="1"/>
  <c r="A3906" i="3" s="1"/>
  <c r="A3907" i="3" s="1"/>
  <c r="A3908" i="3" s="1"/>
  <c r="A3909" i="3" s="1"/>
  <c r="A3910" i="3" s="1"/>
  <c r="A3911" i="3" s="1"/>
  <c r="A3912" i="3" s="1"/>
  <c r="A3913" i="3" s="1"/>
  <c r="A3914" i="3" s="1"/>
  <c r="A3915" i="3" s="1"/>
  <c r="A3916" i="3" s="1"/>
  <c r="A3917" i="3" s="1"/>
  <c r="A3918" i="3" s="1"/>
  <c r="A3919" i="3" s="1"/>
  <c r="A3920" i="3" s="1"/>
  <c r="A3921" i="3" s="1"/>
  <c r="A3922" i="3" s="1"/>
  <c r="A3923" i="3" s="1"/>
  <c r="A3924" i="3" s="1"/>
  <c r="A3925" i="3" s="1"/>
  <c r="A3926" i="3" s="1"/>
  <c r="A3927" i="3" s="1"/>
  <c r="A3928" i="3" s="1"/>
  <c r="A3929" i="3" s="1"/>
  <c r="A3930" i="3" s="1"/>
  <c r="A3931" i="3" s="1"/>
  <c r="A3932" i="3" s="1"/>
  <c r="A3933" i="3" s="1"/>
  <c r="A3934" i="3" s="1"/>
  <c r="A3935" i="3" s="1"/>
  <c r="A3936" i="3" s="1"/>
  <c r="A3937" i="3" s="1"/>
  <c r="A3938" i="3" s="1"/>
  <c r="A3939" i="3" s="1"/>
  <c r="A3940" i="3" s="1"/>
  <c r="A3941" i="3" s="1"/>
  <c r="A3942" i="3" s="1"/>
  <c r="A3943" i="3" s="1"/>
  <c r="A3944" i="3" s="1"/>
  <c r="A3945" i="3" s="1"/>
  <c r="A3946" i="3" s="1"/>
  <c r="A3947" i="3" s="1"/>
  <c r="A3948" i="3" s="1"/>
  <c r="A3949" i="3" s="1"/>
  <c r="A3950" i="3" s="1"/>
  <c r="A3951" i="3" s="1"/>
  <c r="A3952" i="3" s="1"/>
  <c r="A3953" i="3" s="1"/>
  <c r="A3954" i="3" s="1"/>
  <c r="A3955" i="3" s="1"/>
  <c r="A3956" i="3" s="1"/>
  <c r="A3957" i="3" s="1"/>
  <c r="A3958" i="3" s="1"/>
  <c r="A3959" i="3" s="1"/>
  <c r="A3960" i="3" s="1"/>
  <c r="A3961" i="3" s="1"/>
  <c r="A3962" i="3" s="1"/>
  <c r="A3963" i="3" s="1"/>
  <c r="A3964" i="3" s="1"/>
  <c r="A3965" i="3" s="1"/>
  <c r="A3966" i="3" s="1"/>
  <c r="A3967" i="3" s="1"/>
  <c r="A3968" i="3" s="1"/>
  <c r="A3969" i="3" s="1"/>
  <c r="A3970" i="3" s="1"/>
  <c r="A3971" i="3" s="1"/>
  <c r="A3972" i="3" s="1"/>
  <c r="A3973" i="3" s="1"/>
  <c r="A3974" i="3" s="1"/>
  <c r="A3975" i="3" s="1"/>
  <c r="A3976" i="3" s="1"/>
  <c r="A3977" i="3" s="1"/>
  <c r="A3978" i="3" s="1"/>
  <c r="A3979" i="3" s="1"/>
  <c r="A3980" i="3" s="1"/>
  <c r="A3981" i="3" s="1"/>
  <c r="A3982" i="3" s="1"/>
  <c r="A3983" i="3" s="1"/>
  <c r="A3984" i="3" s="1"/>
  <c r="A3985" i="3" s="1"/>
  <c r="A3986" i="3" s="1"/>
  <c r="A3987" i="3" s="1"/>
  <c r="A3988" i="3" s="1"/>
  <c r="A3989" i="3" s="1"/>
  <c r="A3990" i="3" s="1"/>
  <c r="A3991" i="3" s="1"/>
  <c r="A3992" i="3" s="1"/>
  <c r="A3993" i="3" s="1"/>
  <c r="A3994" i="3" s="1"/>
  <c r="A3995" i="3" s="1"/>
  <c r="A3996" i="3" s="1"/>
  <c r="A3997" i="3" s="1"/>
  <c r="A3998" i="3" s="1"/>
  <c r="A3999" i="3" s="1"/>
  <c r="A4000" i="3" s="1"/>
  <c r="A4001" i="3" s="1"/>
  <c r="A4002" i="3" s="1"/>
  <c r="A4003" i="3" s="1"/>
  <c r="A4004" i="3" s="1"/>
  <c r="A4005" i="3" s="1"/>
  <c r="A4006" i="3" s="1"/>
  <c r="A4007" i="3" s="1"/>
  <c r="A4008" i="3" s="1"/>
  <c r="A4009" i="3" s="1"/>
  <c r="A4010" i="3" s="1"/>
  <c r="A4011" i="3" s="1"/>
  <c r="A4012" i="3" s="1"/>
  <c r="A4013" i="3" s="1"/>
  <c r="A4014" i="3" s="1"/>
  <c r="A4015" i="3" s="1"/>
  <c r="A4016" i="3" s="1"/>
  <c r="A4017" i="3" s="1"/>
  <c r="A4018" i="3" s="1"/>
  <c r="A4019" i="3" s="1"/>
  <c r="A4020" i="3" s="1"/>
  <c r="A4021" i="3" s="1"/>
  <c r="A4022" i="3" s="1"/>
  <c r="A4023" i="3" s="1"/>
  <c r="A4024" i="3" s="1"/>
  <c r="A4025" i="3" s="1"/>
  <c r="A4026" i="3" s="1"/>
  <c r="A4027" i="3" s="1"/>
  <c r="A4028" i="3" s="1"/>
  <c r="A4029" i="3" s="1"/>
  <c r="A4030" i="3" s="1"/>
  <c r="A4031" i="3" s="1"/>
  <c r="A4032" i="3" s="1"/>
  <c r="A4033" i="3" s="1"/>
  <c r="A4034" i="3" s="1"/>
  <c r="A4035" i="3" s="1"/>
  <c r="A4036" i="3" s="1"/>
  <c r="A4037" i="3" s="1"/>
  <c r="A4038" i="3" s="1"/>
  <c r="A4039" i="3" s="1"/>
  <c r="A4040" i="3" s="1"/>
  <c r="A4041" i="3" s="1"/>
  <c r="A4042" i="3" s="1"/>
  <c r="A4043" i="3" s="1"/>
  <c r="A4044" i="3" s="1"/>
  <c r="A4045" i="3" s="1"/>
  <c r="A4046" i="3" s="1"/>
  <c r="A4047" i="3" s="1"/>
  <c r="A4048" i="3" s="1"/>
  <c r="A4049" i="3" s="1"/>
  <c r="A4050" i="3" s="1"/>
  <c r="A4051" i="3" s="1"/>
  <c r="A4052" i="3" s="1"/>
  <c r="A4053" i="3" s="1"/>
  <c r="A4054" i="3" s="1"/>
  <c r="A4055" i="3" s="1"/>
  <c r="A4056" i="3" s="1"/>
  <c r="A4057" i="3" s="1"/>
  <c r="A4058" i="3" s="1"/>
  <c r="A4059" i="3" s="1"/>
  <c r="A4060" i="3" s="1"/>
  <c r="A4061" i="3" s="1"/>
  <c r="A4062" i="3" s="1"/>
  <c r="A4063" i="3" s="1"/>
  <c r="A4064" i="3" s="1"/>
  <c r="A4065" i="3" s="1"/>
  <c r="A4066" i="3" s="1"/>
  <c r="A4067" i="3" s="1"/>
  <c r="A4068" i="3" s="1"/>
  <c r="A4069" i="3" s="1"/>
  <c r="A4070" i="3" s="1"/>
  <c r="A4071" i="3" s="1"/>
  <c r="A4072" i="3" s="1"/>
  <c r="A4073" i="3" s="1"/>
  <c r="A4074" i="3" s="1"/>
  <c r="A4075" i="3" s="1"/>
  <c r="A4076" i="3" s="1"/>
  <c r="A4077" i="3" s="1"/>
  <c r="A4078" i="3" s="1"/>
  <c r="A4079" i="3" s="1"/>
  <c r="A4080" i="3" s="1"/>
  <c r="A4081" i="3" s="1"/>
  <c r="A4082" i="3" s="1"/>
  <c r="A4083" i="3" s="1"/>
  <c r="A4084" i="3" s="1"/>
  <c r="A4085" i="3" s="1"/>
  <c r="A4086" i="3" s="1"/>
  <c r="A4087" i="3" s="1"/>
  <c r="A4088" i="3" s="1"/>
  <c r="A4089" i="3" s="1"/>
  <c r="A4090" i="3" s="1"/>
  <c r="A4091" i="3" s="1"/>
  <c r="A4092" i="3" s="1"/>
  <c r="A4093" i="3" s="1"/>
  <c r="A4094" i="3" s="1"/>
  <c r="A4095" i="3" s="1"/>
  <c r="A4096" i="3" s="1"/>
  <c r="A4097" i="3" s="1"/>
  <c r="A4098" i="3" s="1"/>
  <c r="A4099" i="3" s="1"/>
  <c r="A4100" i="3" s="1"/>
  <c r="A4101" i="3" s="1"/>
  <c r="A4102" i="3" s="1"/>
  <c r="A4103" i="3" s="1"/>
  <c r="A4104" i="3" s="1"/>
  <c r="A4105" i="3" s="1"/>
  <c r="A4106" i="3" s="1"/>
  <c r="A4107" i="3" s="1"/>
  <c r="A4108" i="3" s="1"/>
  <c r="A4109" i="3" s="1"/>
  <c r="A4110" i="3" s="1"/>
  <c r="A4111" i="3" s="1"/>
  <c r="A4112" i="3" s="1"/>
  <c r="A4113" i="3" s="1"/>
  <c r="A4114" i="3" s="1"/>
  <c r="A4115" i="3" s="1"/>
  <c r="A4116" i="3" s="1"/>
  <c r="A4117" i="3" s="1"/>
  <c r="A4118" i="3" s="1"/>
  <c r="A4119" i="3" s="1"/>
  <c r="A4120" i="3" s="1"/>
  <c r="A4121" i="3" s="1"/>
  <c r="A4122" i="3" s="1"/>
  <c r="A4123" i="3" s="1"/>
  <c r="A4124" i="3" s="1"/>
  <c r="A4125" i="3" s="1"/>
  <c r="A4126" i="3" s="1"/>
  <c r="A4127" i="3" s="1"/>
  <c r="A4128" i="3" s="1"/>
  <c r="A4129" i="3" s="1"/>
  <c r="A4130" i="3" s="1"/>
  <c r="A4131" i="3" s="1"/>
  <c r="A4132" i="3" s="1"/>
  <c r="A4133" i="3" s="1"/>
  <c r="A4134" i="3" s="1"/>
  <c r="A4135" i="3" s="1"/>
  <c r="A4136" i="3" s="1"/>
  <c r="A4137" i="3" s="1"/>
  <c r="A4138" i="3" s="1"/>
  <c r="A4139" i="3" s="1"/>
  <c r="A4140" i="3" s="1"/>
  <c r="A4141" i="3" s="1"/>
  <c r="A4142" i="3" s="1"/>
  <c r="A4143" i="3" s="1"/>
  <c r="A4144" i="3" s="1"/>
  <c r="A4145" i="3" s="1"/>
  <c r="A4146" i="3" s="1"/>
  <c r="A4147" i="3" s="1"/>
  <c r="A4148" i="3" s="1"/>
  <c r="A4149" i="3" s="1"/>
  <c r="A4150" i="3" s="1"/>
  <c r="A4151" i="3" s="1"/>
  <c r="A4152" i="3" s="1"/>
  <c r="A4153" i="3" s="1"/>
  <c r="A4154" i="3" s="1"/>
  <c r="A4155" i="3" s="1"/>
  <c r="A4156" i="3" s="1"/>
  <c r="A4157" i="3" s="1"/>
  <c r="A4158" i="3" s="1"/>
  <c r="A4159" i="3" s="1"/>
  <c r="A4160" i="3" s="1"/>
  <c r="A4161" i="3" s="1"/>
  <c r="A4162" i="3" s="1"/>
  <c r="A4163" i="3" s="1"/>
  <c r="A4164" i="3" s="1"/>
  <c r="A4165" i="3" s="1"/>
  <c r="A4166" i="3" s="1"/>
  <c r="A4167" i="3" s="1"/>
  <c r="A4168" i="3" s="1"/>
  <c r="A4169" i="3" s="1"/>
  <c r="A4170" i="3" s="1"/>
  <c r="A4171" i="3" s="1"/>
  <c r="A4172" i="3" s="1"/>
  <c r="A4173" i="3" s="1"/>
  <c r="A4174" i="3" s="1"/>
  <c r="A4175" i="3" s="1"/>
  <c r="A4176" i="3" s="1"/>
  <c r="A4177" i="3" s="1"/>
  <c r="A4178" i="3" s="1"/>
  <c r="A4179" i="3" s="1"/>
  <c r="A4180" i="3" s="1"/>
  <c r="A4181" i="3" s="1"/>
  <c r="A4182" i="3" s="1"/>
  <c r="A4183" i="3" s="1"/>
  <c r="A4184" i="3" s="1"/>
  <c r="A4185" i="3" s="1"/>
  <c r="A4186" i="3" s="1"/>
  <c r="A4187" i="3" s="1"/>
  <c r="A4188" i="3" s="1"/>
  <c r="A4189" i="3" s="1"/>
  <c r="A4190" i="3" s="1"/>
  <c r="A4191" i="3" s="1"/>
  <c r="A4192" i="3" s="1"/>
  <c r="A4193" i="3" s="1"/>
  <c r="A4194" i="3" s="1"/>
  <c r="A4195" i="3" s="1"/>
  <c r="A4196" i="3" s="1"/>
  <c r="A4197" i="3" s="1"/>
  <c r="A4198" i="3" s="1"/>
  <c r="A4199" i="3" s="1"/>
  <c r="A4200" i="3" s="1"/>
  <c r="A4201" i="3" s="1"/>
  <c r="A4202" i="3" s="1"/>
  <c r="A4203" i="3" s="1"/>
  <c r="A4204" i="3" s="1"/>
  <c r="A4205" i="3" s="1"/>
  <c r="A4206" i="3" s="1"/>
  <c r="A4207" i="3" s="1"/>
  <c r="A4208" i="3" s="1"/>
  <c r="A4209" i="3" s="1"/>
  <c r="A4210" i="3" s="1"/>
  <c r="A4211" i="3" s="1"/>
  <c r="A4212" i="3" s="1"/>
  <c r="A4213" i="3" s="1"/>
  <c r="A4214" i="3" s="1"/>
  <c r="A4215" i="3" s="1"/>
  <c r="A4216" i="3" s="1"/>
  <c r="A4217" i="3" s="1"/>
  <c r="A4218" i="3" s="1"/>
  <c r="A4219" i="3" s="1"/>
  <c r="A4220" i="3" s="1"/>
  <c r="A4221" i="3" s="1"/>
  <c r="A4222" i="3" s="1"/>
  <c r="A4223" i="3" s="1"/>
  <c r="A4224" i="3" s="1"/>
  <c r="A4225" i="3" s="1"/>
  <c r="A4226" i="3" s="1"/>
  <c r="A4227" i="3" s="1"/>
  <c r="A4228" i="3" s="1"/>
  <c r="A4229" i="3" s="1"/>
  <c r="A4230" i="3" s="1"/>
  <c r="A4231" i="3" s="1"/>
  <c r="A4232" i="3" s="1"/>
  <c r="A4233" i="3" s="1"/>
  <c r="A4234" i="3" s="1"/>
  <c r="A4235" i="3" s="1"/>
  <c r="A4236" i="3" s="1"/>
  <c r="A4237" i="3" s="1"/>
  <c r="A4238" i="3" s="1"/>
  <c r="A4239" i="3" s="1"/>
  <c r="A4240" i="3" s="1"/>
  <c r="A4241" i="3" s="1"/>
  <c r="A4242" i="3" s="1"/>
  <c r="A4243" i="3" s="1"/>
  <c r="A4244" i="3" s="1"/>
  <c r="A4245" i="3" s="1"/>
  <c r="A4246" i="3" s="1"/>
  <c r="A4247" i="3" s="1"/>
  <c r="A4248" i="3" s="1"/>
  <c r="A4249" i="3" s="1"/>
  <c r="A4250" i="3" s="1"/>
  <c r="A4251" i="3" s="1"/>
  <c r="A4252" i="3" s="1"/>
  <c r="A4253" i="3" s="1"/>
  <c r="A4254" i="3" s="1"/>
  <c r="A4255" i="3" s="1"/>
  <c r="A4256" i="3" s="1"/>
  <c r="A4257" i="3" s="1"/>
  <c r="A4258" i="3" s="1"/>
  <c r="A4259" i="3" s="1"/>
  <c r="A4260" i="3" s="1"/>
  <c r="A4261" i="3" s="1"/>
  <c r="A4262" i="3" s="1"/>
  <c r="A4263" i="3" s="1"/>
  <c r="A4264" i="3" s="1"/>
  <c r="A4265" i="3" s="1"/>
  <c r="A4266" i="3" s="1"/>
  <c r="A4267" i="3" s="1"/>
  <c r="A4268" i="3" s="1"/>
  <c r="A4269" i="3" s="1"/>
  <c r="A4270" i="3" s="1"/>
  <c r="A4271" i="3" s="1"/>
  <c r="A4272" i="3" s="1"/>
  <c r="A4273" i="3" s="1"/>
  <c r="A4274" i="3" s="1"/>
  <c r="A4275" i="3" s="1"/>
  <c r="A4276" i="3" s="1"/>
  <c r="A4277" i="3" s="1"/>
  <c r="A4278" i="3" s="1"/>
  <c r="A4279" i="3" s="1"/>
  <c r="A4280" i="3" s="1"/>
  <c r="A4281" i="3" s="1"/>
  <c r="A4282" i="3" s="1"/>
  <c r="A4283" i="3" s="1"/>
  <c r="A4284" i="3" s="1"/>
  <c r="A4285" i="3" s="1"/>
  <c r="A4286" i="3" s="1"/>
  <c r="A4287" i="3" s="1"/>
  <c r="A4288" i="3" s="1"/>
  <c r="A4289" i="3" s="1"/>
  <c r="A4290" i="3" s="1"/>
  <c r="A4291" i="3" s="1"/>
  <c r="A4292" i="3" s="1"/>
  <c r="A4293" i="3" s="1"/>
  <c r="A4294" i="3" s="1"/>
  <c r="A4295" i="3" s="1"/>
  <c r="A4296" i="3" s="1"/>
  <c r="A4297" i="3" s="1"/>
  <c r="A4298" i="3" s="1"/>
  <c r="A4299" i="3" s="1"/>
  <c r="A4300" i="3" s="1"/>
  <c r="A4301" i="3" s="1"/>
  <c r="A4302" i="3" s="1"/>
  <c r="A4303" i="3" s="1"/>
  <c r="A4304" i="3" s="1"/>
  <c r="A4305" i="3" s="1"/>
  <c r="A4306" i="3" s="1"/>
  <c r="A4307" i="3" s="1"/>
  <c r="A4308" i="3" s="1"/>
  <c r="A4309" i="3" s="1"/>
  <c r="A4310" i="3" s="1"/>
  <c r="A4311" i="3" s="1"/>
  <c r="A4312" i="3" s="1"/>
  <c r="A4313" i="3" s="1"/>
  <c r="A4314" i="3" s="1"/>
  <c r="A4315" i="3" s="1"/>
  <c r="A4316" i="3" s="1"/>
  <c r="A4317" i="3" s="1"/>
  <c r="A4318" i="3" s="1"/>
  <c r="A4319" i="3" s="1"/>
  <c r="A4320" i="3" s="1"/>
  <c r="A4321" i="3" s="1"/>
  <c r="A4322" i="3" s="1"/>
  <c r="A4323" i="3" s="1"/>
  <c r="A4324" i="3" s="1"/>
  <c r="A4325" i="3" s="1"/>
  <c r="A4326" i="3" s="1"/>
  <c r="A4327" i="3" s="1"/>
  <c r="A4328" i="3" s="1"/>
  <c r="A4329" i="3" s="1"/>
  <c r="A4330" i="3" s="1"/>
  <c r="A4331" i="3" s="1"/>
  <c r="A4332" i="3" s="1"/>
  <c r="A4333" i="3" s="1"/>
  <c r="A4334" i="3" s="1"/>
  <c r="A4335" i="3" s="1"/>
  <c r="A4336" i="3" s="1"/>
  <c r="A4337" i="3" s="1"/>
  <c r="A4338" i="3" s="1"/>
  <c r="A4339" i="3" s="1"/>
  <c r="A4340" i="3" s="1"/>
  <c r="A4341" i="3" s="1"/>
  <c r="A4342" i="3" s="1"/>
  <c r="A4343" i="3" s="1"/>
  <c r="A4344" i="3" s="1"/>
  <c r="A4345" i="3" s="1"/>
  <c r="A4346" i="3" s="1"/>
  <c r="A4347" i="3" s="1"/>
  <c r="A4348" i="3" s="1"/>
  <c r="A4349" i="3" s="1"/>
  <c r="A4350" i="3" s="1"/>
  <c r="A4351" i="3" s="1"/>
  <c r="A4352" i="3" s="1"/>
  <c r="A4353" i="3" s="1"/>
  <c r="A4354" i="3" s="1"/>
  <c r="A4355" i="3" s="1"/>
  <c r="A4356" i="3" s="1"/>
  <c r="A4357" i="3" s="1"/>
  <c r="A4358" i="3" s="1"/>
  <c r="A4359" i="3" s="1"/>
  <c r="A4360" i="3" s="1"/>
  <c r="A4361" i="3" s="1"/>
  <c r="A4362" i="3" s="1"/>
  <c r="A4363" i="3" s="1"/>
  <c r="A4364" i="3" s="1"/>
  <c r="A4365" i="3" s="1"/>
  <c r="A4366" i="3" s="1"/>
  <c r="A4367" i="3" s="1"/>
  <c r="A4368" i="3" s="1"/>
  <c r="A4369" i="3" s="1"/>
  <c r="A4370" i="3" s="1"/>
  <c r="A4371" i="3" s="1"/>
  <c r="A4372" i="3" s="1"/>
  <c r="A4373" i="3" s="1"/>
  <c r="A4374" i="3" s="1"/>
  <c r="A4375" i="3" s="1"/>
  <c r="A4376" i="3" s="1"/>
  <c r="A4377" i="3" s="1"/>
  <c r="A4378" i="3" s="1"/>
  <c r="A4379" i="3" s="1"/>
  <c r="A4380" i="3" s="1"/>
  <c r="A4381" i="3" s="1"/>
  <c r="A4382" i="3" s="1"/>
  <c r="A4383" i="3" s="1"/>
  <c r="A4384" i="3" s="1"/>
  <c r="A4385" i="3" s="1"/>
  <c r="A4386" i="3" s="1"/>
  <c r="A4387" i="3" s="1"/>
  <c r="A4388" i="3" s="1"/>
  <c r="A4389" i="3" s="1"/>
  <c r="A4390" i="3" s="1"/>
  <c r="A4391" i="3" s="1"/>
  <c r="A4392" i="3" s="1"/>
  <c r="A4393" i="3" s="1"/>
  <c r="A4394" i="3" s="1"/>
  <c r="A4395" i="3" s="1"/>
  <c r="A4396" i="3" s="1"/>
  <c r="A4397" i="3" s="1"/>
  <c r="A4398" i="3" s="1"/>
  <c r="A4399" i="3" s="1"/>
  <c r="A4400" i="3" s="1"/>
  <c r="A4401" i="3" s="1"/>
  <c r="A4402" i="3" s="1"/>
  <c r="A4403" i="3" s="1"/>
  <c r="A4404" i="3" s="1"/>
  <c r="A4405" i="3" s="1"/>
  <c r="A4406" i="3" s="1"/>
  <c r="A4407" i="3" s="1"/>
  <c r="A4408" i="3" s="1"/>
  <c r="A4409" i="3" s="1"/>
  <c r="A4410" i="3" s="1"/>
  <c r="A4411" i="3" s="1"/>
  <c r="A4412" i="3" s="1"/>
  <c r="A4413" i="3" s="1"/>
  <c r="A4414" i="3" s="1"/>
  <c r="A4415" i="3" s="1"/>
  <c r="A4416" i="3" s="1"/>
  <c r="A4417" i="3" s="1"/>
  <c r="A4418" i="3" s="1"/>
  <c r="A4419" i="3" s="1"/>
  <c r="A4420" i="3" s="1"/>
  <c r="A4421" i="3" s="1"/>
  <c r="A4422" i="3" s="1"/>
  <c r="A4423" i="3" s="1"/>
  <c r="A4424" i="3" s="1"/>
  <c r="A4425" i="3" s="1"/>
  <c r="A4426" i="3" s="1"/>
  <c r="A4427" i="3" s="1"/>
  <c r="A4428" i="3" s="1"/>
  <c r="A4429" i="3" s="1"/>
  <c r="A4430" i="3" s="1"/>
  <c r="A4431" i="3" s="1"/>
  <c r="A4432" i="3" s="1"/>
  <c r="A4433" i="3" s="1"/>
  <c r="A4434" i="3" s="1"/>
  <c r="A4435" i="3" s="1"/>
  <c r="A4436" i="3" s="1"/>
  <c r="A4437" i="3" s="1"/>
  <c r="A4438" i="3" s="1"/>
  <c r="A4439" i="3" s="1"/>
  <c r="A4440" i="3" s="1"/>
  <c r="A4441" i="3" s="1"/>
  <c r="A4442" i="3" s="1"/>
  <c r="A4443" i="3" s="1"/>
  <c r="A4444" i="3" s="1"/>
  <c r="A4445" i="3" s="1"/>
  <c r="A4446" i="3" s="1"/>
  <c r="A4447" i="3" s="1"/>
  <c r="A4448" i="3" s="1"/>
  <c r="A4449" i="3" s="1"/>
  <c r="A4450" i="3" s="1"/>
  <c r="A4451" i="3" s="1"/>
  <c r="A4452" i="3" s="1"/>
  <c r="A4453" i="3" s="1"/>
  <c r="A4454" i="3" s="1"/>
  <c r="A4455" i="3" s="1"/>
  <c r="A4456" i="3" s="1"/>
  <c r="A4457" i="3" s="1"/>
  <c r="A4458" i="3" s="1"/>
  <c r="A4459" i="3" s="1"/>
  <c r="A4460" i="3" s="1"/>
  <c r="A4461" i="3" s="1"/>
  <c r="A4462" i="3" s="1"/>
  <c r="A4463" i="3" s="1"/>
  <c r="A4464" i="3" s="1"/>
  <c r="A4465" i="3" s="1"/>
  <c r="A4466" i="3" s="1"/>
  <c r="A4467" i="3" s="1"/>
  <c r="A4468" i="3" s="1"/>
  <c r="A4469" i="3" s="1"/>
  <c r="A4470" i="3" s="1"/>
  <c r="A4471" i="3" s="1"/>
  <c r="A4472" i="3" s="1"/>
  <c r="A4473" i="3" s="1"/>
  <c r="A4474" i="3" s="1"/>
  <c r="A4475" i="3" s="1"/>
  <c r="A4476" i="3" s="1"/>
  <c r="A4477" i="3" s="1"/>
  <c r="A4478" i="3" s="1"/>
  <c r="A4479" i="3" s="1"/>
  <c r="A4480" i="3" s="1"/>
  <c r="A4481" i="3" s="1"/>
  <c r="A4482" i="3" s="1"/>
  <c r="A4483" i="3" s="1"/>
  <c r="A4484" i="3" s="1"/>
  <c r="A4485" i="3" s="1"/>
  <c r="A4486" i="3" s="1"/>
  <c r="A4487" i="3" s="1"/>
  <c r="A4488" i="3" s="1"/>
  <c r="A4489" i="3" s="1"/>
  <c r="A4490" i="3" s="1"/>
  <c r="A4491" i="3" s="1"/>
  <c r="A4492" i="3" s="1"/>
  <c r="A4493" i="3" s="1"/>
  <c r="A4494" i="3" s="1"/>
  <c r="A4495" i="3" s="1"/>
  <c r="A4496" i="3" s="1"/>
  <c r="A4497" i="3" s="1"/>
  <c r="A4498" i="3" s="1"/>
  <c r="A4499" i="3" s="1"/>
  <c r="A4500" i="3" s="1"/>
  <c r="A4501" i="3" s="1"/>
  <c r="A4502" i="3" s="1"/>
  <c r="A4503" i="3" s="1"/>
  <c r="A4504" i="3" s="1"/>
  <c r="A4505" i="3" s="1"/>
  <c r="A4506" i="3" s="1"/>
  <c r="A4507" i="3" s="1"/>
  <c r="A4508" i="3" s="1"/>
  <c r="A4509" i="3" s="1"/>
  <c r="A4510" i="3" s="1"/>
  <c r="A4511" i="3" s="1"/>
  <c r="A4512" i="3" s="1"/>
  <c r="A4513" i="3" s="1"/>
  <c r="A4514" i="3" s="1"/>
  <c r="A4515" i="3" s="1"/>
  <c r="A4516" i="3" s="1"/>
  <c r="A4517" i="3" s="1"/>
  <c r="A4518" i="3" s="1"/>
  <c r="A4519" i="3" s="1"/>
  <c r="A4520" i="3" s="1"/>
  <c r="A4521" i="3" s="1"/>
  <c r="A4522" i="3" s="1"/>
  <c r="A4523" i="3" s="1"/>
  <c r="A4524" i="3" s="1"/>
  <c r="A4525" i="3" s="1"/>
  <c r="A4526" i="3" s="1"/>
  <c r="A4527" i="3" s="1"/>
  <c r="A4528" i="3" s="1"/>
  <c r="A4529" i="3" s="1"/>
  <c r="A4530" i="3" s="1"/>
  <c r="A4531" i="3" s="1"/>
  <c r="A4532" i="3" s="1"/>
  <c r="A4533" i="3" s="1"/>
  <c r="A4534" i="3" s="1"/>
  <c r="A4535" i="3" s="1"/>
  <c r="A4536" i="3" s="1"/>
  <c r="A4537" i="3" s="1"/>
  <c r="A4538" i="3" s="1"/>
  <c r="A4539" i="3" s="1"/>
  <c r="A4540" i="3" s="1"/>
  <c r="A4541" i="3" s="1"/>
  <c r="A4542" i="3" s="1"/>
  <c r="A4543" i="3" s="1"/>
  <c r="A4544" i="3" s="1"/>
  <c r="A4545" i="3" s="1"/>
  <c r="A4546" i="3" s="1"/>
  <c r="A4547" i="3" s="1"/>
  <c r="A4548" i="3" s="1"/>
  <c r="A4549" i="3" s="1"/>
  <c r="A4550" i="3" s="1"/>
  <c r="A4551" i="3" s="1"/>
  <c r="A4552" i="3" s="1"/>
  <c r="A4553" i="3" s="1"/>
  <c r="A4554" i="3" s="1"/>
  <c r="A4555" i="3" s="1"/>
  <c r="A4556" i="3" s="1"/>
  <c r="A4557" i="3" s="1"/>
  <c r="A4558" i="3" s="1"/>
  <c r="A4559" i="3" s="1"/>
  <c r="A4560" i="3" s="1"/>
  <c r="A4561" i="3" s="1"/>
  <c r="A4562" i="3" s="1"/>
  <c r="A4563" i="3" s="1"/>
  <c r="A4564" i="3" s="1"/>
  <c r="A4565" i="3" s="1"/>
  <c r="A4566" i="3" s="1"/>
  <c r="A4567" i="3" s="1"/>
  <c r="A4568" i="3" s="1"/>
  <c r="A4569" i="3" s="1"/>
  <c r="A4570" i="3" s="1"/>
  <c r="A4571" i="3" s="1"/>
  <c r="A4572" i="3" s="1"/>
  <c r="A4573" i="3" s="1"/>
  <c r="A4574" i="3" s="1"/>
  <c r="A4575" i="3" s="1"/>
  <c r="A4576" i="3" s="1"/>
  <c r="A4577" i="3" s="1"/>
  <c r="A4578" i="3" s="1"/>
  <c r="A4579" i="3" s="1"/>
  <c r="A4580" i="3" s="1"/>
  <c r="A4581" i="3" s="1"/>
  <c r="A4582" i="3" s="1"/>
  <c r="A4583" i="3" s="1"/>
  <c r="A4584" i="3" s="1"/>
  <c r="A4585" i="3" s="1"/>
  <c r="A4586" i="3" s="1"/>
  <c r="A4587" i="3" s="1"/>
  <c r="A4588" i="3" s="1"/>
  <c r="A4589" i="3" s="1"/>
  <c r="A4590" i="3" s="1"/>
  <c r="A4591" i="3" s="1"/>
  <c r="A4592" i="3" s="1"/>
  <c r="A4593" i="3" s="1"/>
  <c r="A4594" i="3" s="1"/>
  <c r="A4595" i="3" s="1"/>
  <c r="A4596" i="3" s="1"/>
  <c r="A4597" i="3" s="1"/>
  <c r="A4598" i="3" s="1"/>
  <c r="A4599" i="3" s="1"/>
  <c r="A4600" i="3" s="1"/>
  <c r="A4601" i="3" s="1"/>
  <c r="A4602" i="3" s="1"/>
  <c r="A4603" i="3" s="1"/>
  <c r="A4604" i="3" s="1"/>
  <c r="A4605" i="3" s="1"/>
  <c r="A4606" i="3" s="1"/>
  <c r="A4607" i="3" s="1"/>
  <c r="A4608" i="3" s="1"/>
  <c r="A4609" i="3" s="1"/>
  <c r="A4610" i="3" s="1"/>
  <c r="A4611" i="3" s="1"/>
  <c r="A4612" i="3" s="1"/>
  <c r="A4613" i="3" s="1"/>
  <c r="A4614" i="3" s="1"/>
  <c r="A4615" i="3" s="1"/>
  <c r="A4616" i="3" s="1"/>
  <c r="A4617" i="3" s="1"/>
  <c r="A4618" i="3" s="1"/>
  <c r="A4619" i="3" s="1"/>
  <c r="A4620" i="3" s="1"/>
  <c r="A4621" i="3" s="1"/>
  <c r="A4622" i="3" s="1"/>
  <c r="A4623" i="3" s="1"/>
  <c r="A4624" i="3" s="1"/>
  <c r="A4625" i="3" s="1"/>
  <c r="A4626" i="3" s="1"/>
  <c r="A4627" i="3" s="1"/>
  <c r="A4628" i="3" s="1"/>
  <c r="A4629" i="3" s="1"/>
  <c r="A4630" i="3" s="1"/>
  <c r="A4631" i="3" s="1"/>
  <c r="A4632" i="3" s="1"/>
  <c r="A4633" i="3" s="1"/>
  <c r="A4634" i="3" s="1"/>
  <c r="A4635" i="3" s="1"/>
  <c r="A4636" i="3" s="1"/>
  <c r="A4637" i="3" s="1"/>
  <c r="A4638" i="3" s="1"/>
  <c r="A4639" i="3" s="1"/>
  <c r="A4640" i="3" s="1"/>
  <c r="A4641" i="3" s="1"/>
  <c r="A4642" i="3" s="1"/>
  <c r="A4643" i="3" s="1"/>
  <c r="A4644" i="3" s="1"/>
  <c r="A4645" i="3" s="1"/>
  <c r="A4646" i="3" s="1"/>
  <c r="A4647" i="3" s="1"/>
  <c r="A4648" i="3" s="1"/>
  <c r="A4649" i="3" s="1"/>
  <c r="A4650" i="3" s="1"/>
  <c r="A4651" i="3" s="1"/>
  <c r="A4652" i="3" s="1"/>
  <c r="A4653" i="3" s="1"/>
  <c r="A4654" i="3" s="1"/>
  <c r="A4655" i="3" s="1"/>
  <c r="A4656" i="3" s="1"/>
  <c r="A4657" i="3" s="1"/>
  <c r="A4658" i="3" s="1"/>
  <c r="A4659" i="3" s="1"/>
  <c r="A4660" i="3" s="1"/>
  <c r="A4661" i="3" s="1"/>
  <c r="A4662" i="3" s="1"/>
  <c r="A4663" i="3" s="1"/>
  <c r="A4664" i="3" s="1"/>
  <c r="A4665" i="3" s="1"/>
  <c r="A4666" i="3" s="1"/>
  <c r="A4667" i="3" s="1"/>
  <c r="A4668" i="3" s="1"/>
  <c r="A4669" i="3" s="1"/>
  <c r="A4670" i="3" s="1"/>
  <c r="A4671" i="3" s="1"/>
  <c r="A4672" i="3" s="1"/>
  <c r="A4673" i="3" s="1"/>
  <c r="A4674" i="3" s="1"/>
  <c r="A4675" i="3" s="1"/>
  <c r="A4676" i="3" s="1"/>
  <c r="A4677" i="3" s="1"/>
  <c r="A4678" i="3" s="1"/>
  <c r="A4679" i="3" s="1"/>
  <c r="A4680" i="3" s="1"/>
  <c r="A4681" i="3" s="1"/>
  <c r="A4682" i="3" s="1"/>
  <c r="A4683" i="3" s="1"/>
  <c r="A4684" i="3" s="1"/>
  <c r="A4685" i="3" s="1"/>
  <c r="A4686" i="3" s="1"/>
  <c r="A4687" i="3" s="1"/>
  <c r="A4688" i="3" s="1"/>
  <c r="A4689" i="3" s="1"/>
  <c r="A4690" i="3" s="1"/>
  <c r="A4691" i="3" s="1"/>
  <c r="A4692" i="3" s="1"/>
  <c r="A4693" i="3" s="1"/>
  <c r="A4694" i="3" s="1"/>
  <c r="A4695" i="3" s="1"/>
  <c r="A4696" i="3" s="1"/>
  <c r="A4697" i="3" s="1"/>
  <c r="A4698" i="3" s="1"/>
  <c r="A4699" i="3" s="1"/>
  <c r="A4700" i="3" s="1"/>
  <c r="A4701" i="3" s="1"/>
  <c r="A4702" i="3" s="1"/>
  <c r="A4703" i="3" s="1"/>
  <c r="A4704" i="3" s="1"/>
  <c r="A4705" i="3" s="1"/>
  <c r="A4706" i="3" s="1"/>
  <c r="A4707" i="3" s="1"/>
  <c r="A4708" i="3" s="1"/>
  <c r="A4709" i="3" s="1"/>
  <c r="A4710" i="3" s="1"/>
  <c r="A4711" i="3" s="1"/>
  <c r="A4712" i="3" s="1"/>
  <c r="A4713" i="3" s="1"/>
  <c r="A4714" i="3" s="1"/>
  <c r="A4715" i="3" s="1"/>
  <c r="A4716" i="3" s="1"/>
  <c r="A4717" i="3" s="1"/>
  <c r="A4718" i="3" s="1"/>
  <c r="A4719" i="3" s="1"/>
  <c r="A4720" i="3" s="1"/>
  <c r="A4721" i="3" s="1"/>
  <c r="A4722" i="3" s="1"/>
  <c r="A4723" i="3" s="1"/>
  <c r="A4724" i="3" s="1"/>
  <c r="A4725" i="3" s="1"/>
  <c r="A4726" i="3" s="1"/>
  <c r="A4727" i="3" s="1"/>
  <c r="A4728" i="3" s="1"/>
  <c r="A4729" i="3" s="1"/>
  <c r="A4730" i="3" s="1"/>
  <c r="A4731" i="3" s="1"/>
  <c r="A4732" i="3" s="1"/>
  <c r="A4733" i="3" s="1"/>
  <c r="A4734" i="3" s="1"/>
  <c r="A4735" i="3" s="1"/>
  <c r="A4736" i="3" s="1"/>
  <c r="A4737" i="3" s="1"/>
  <c r="A4738" i="3" s="1"/>
  <c r="A4739" i="3" s="1"/>
  <c r="A4740" i="3" s="1"/>
  <c r="A4741" i="3" s="1"/>
  <c r="A4742" i="3" s="1"/>
  <c r="A4743" i="3" s="1"/>
  <c r="A4744" i="3" s="1"/>
  <c r="A4745" i="3" s="1"/>
  <c r="A4746" i="3" s="1"/>
  <c r="A4747" i="3" s="1"/>
  <c r="A4748" i="3" s="1"/>
  <c r="A4749" i="3" s="1"/>
  <c r="A4750" i="3" s="1"/>
  <c r="A4751" i="3" s="1"/>
  <c r="A4752" i="3" s="1"/>
  <c r="A4753" i="3" s="1"/>
  <c r="A4754" i="3" s="1"/>
  <c r="A4755" i="3" s="1"/>
  <c r="A4756" i="3" s="1"/>
  <c r="A4757" i="3" s="1"/>
  <c r="A4758" i="3" s="1"/>
  <c r="A4759" i="3" s="1"/>
  <c r="A4760" i="3" s="1"/>
  <c r="A4761" i="3" s="1"/>
  <c r="A4762" i="3" s="1"/>
  <c r="A4763" i="3" s="1"/>
  <c r="A4764" i="3" s="1"/>
  <c r="A4765" i="3" s="1"/>
  <c r="A4766" i="3" s="1"/>
  <c r="A4767" i="3" s="1"/>
  <c r="A4768" i="3" s="1"/>
  <c r="A4769" i="3" s="1"/>
  <c r="A4770" i="3" s="1"/>
  <c r="A4771" i="3" s="1"/>
  <c r="A4772" i="3" s="1"/>
  <c r="A4773" i="3" s="1"/>
  <c r="A4774" i="3" s="1"/>
  <c r="A4775" i="3" s="1"/>
  <c r="A4776" i="3" s="1"/>
  <c r="A4777" i="3" s="1"/>
  <c r="A4778" i="3" s="1"/>
  <c r="A4779" i="3" s="1"/>
  <c r="A4780" i="3" s="1"/>
  <c r="A4781" i="3" s="1"/>
  <c r="A4782" i="3" s="1"/>
  <c r="A4783" i="3" s="1"/>
  <c r="A4784" i="3" s="1"/>
  <c r="A4785" i="3" s="1"/>
  <c r="A4786" i="3" s="1"/>
  <c r="A4787" i="3" s="1"/>
  <c r="A4788" i="3" s="1"/>
  <c r="A4789" i="3" s="1"/>
  <c r="A4790" i="3" s="1"/>
  <c r="A4791" i="3" s="1"/>
  <c r="A4792" i="3" s="1"/>
  <c r="A4793" i="3" s="1"/>
  <c r="A4794" i="3" s="1"/>
  <c r="A4795" i="3" s="1"/>
  <c r="A4796" i="3" s="1"/>
  <c r="A4797" i="3" s="1"/>
  <c r="A4798" i="3" s="1"/>
  <c r="A4799" i="3" s="1"/>
  <c r="A4800" i="3" s="1"/>
  <c r="A4801" i="3" s="1"/>
  <c r="A4802" i="3" s="1"/>
  <c r="A4803" i="3" s="1"/>
  <c r="A4804" i="3" s="1"/>
  <c r="A4805" i="3" s="1"/>
  <c r="A4806" i="3" s="1"/>
  <c r="A4807" i="3" s="1"/>
  <c r="A4808" i="3" s="1"/>
  <c r="A4809" i="3" s="1"/>
  <c r="A4810" i="3" s="1"/>
  <c r="A4811" i="3" s="1"/>
  <c r="A4812" i="3" s="1"/>
  <c r="A4813" i="3" s="1"/>
  <c r="A4814" i="3" s="1"/>
  <c r="A4815" i="3" s="1"/>
  <c r="A4816" i="3" s="1"/>
  <c r="A4817" i="3" s="1"/>
  <c r="A4818" i="3" s="1"/>
  <c r="A4819" i="3" s="1"/>
  <c r="A4820" i="3" s="1"/>
  <c r="A4821" i="3" s="1"/>
  <c r="A4822" i="3" s="1"/>
  <c r="A4823" i="3" s="1"/>
  <c r="A4824" i="3" s="1"/>
  <c r="A4825" i="3" s="1"/>
  <c r="A4826" i="3" s="1"/>
  <c r="A4827" i="3" s="1"/>
  <c r="A4828" i="3" s="1"/>
  <c r="A4829" i="3" s="1"/>
  <c r="A4830" i="3" s="1"/>
  <c r="A4831" i="3" s="1"/>
  <c r="A4832" i="3" s="1"/>
  <c r="A4833" i="3" s="1"/>
  <c r="A4834" i="3" s="1"/>
  <c r="A4835" i="3" s="1"/>
  <c r="A4836" i="3" s="1"/>
  <c r="A4837" i="3" s="1"/>
  <c r="A4838" i="3" s="1"/>
  <c r="A4839" i="3" s="1"/>
  <c r="A4840" i="3" s="1"/>
  <c r="A4841" i="3" s="1"/>
  <c r="A4842" i="3" s="1"/>
  <c r="A4843" i="3" s="1"/>
  <c r="A4844" i="3" s="1"/>
  <c r="A4845" i="3" s="1"/>
  <c r="A4846" i="3" s="1"/>
  <c r="A4847" i="3" s="1"/>
  <c r="A4848" i="3" s="1"/>
  <c r="A4849" i="3" s="1"/>
  <c r="A4850" i="3" s="1"/>
  <c r="A4851" i="3" s="1"/>
  <c r="A4852" i="3" s="1"/>
  <c r="A4853" i="3" s="1"/>
  <c r="A4854" i="3" s="1"/>
  <c r="A4855" i="3" s="1"/>
  <c r="A4856" i="3" s="1"/>
  <c r="A4857" i="3" s="1"/>
  <c r="A4858" i="3" s="1"/>
  <c r="A4859" i="3" s="1"/>
  <c r="A4860" i="3" s="1"/>
  <c r="A4861" i="3" s="1"/>
  <c r="A4862" i="3" s="1"/>
  <c r="A4863" i="3" s="1"/>
  <c r="A4864" i="3" s="1"/>
  <c r="A4865" i="3" s="1"/>
  <c r="A4866" i="3" s="1"/>
  <c r="A4867" i="3" s="1"/>
  <c r="A4868" i="3" s="1"/>
  <c r="A4869" i="3" s="1"/>
  <c r="A4870" i="3" s="1"/>
  <c r="A4871" i="3" s="1"/>
  <c r="A4872" i="3" s="1"/>
  <c r="A4873" i="3" s="1"/>
  <c r="A4874" i="3" s="1"/>
  <c r="A4875" i="3" s="1"/>
  <c r="A4876" i="3" s="1"/>
  <c r="A4877" i="3" s="1"/>
  <c r="A4878" i="3" s="1"/>
  <c r="A4879" i="3" s="1"/>
  <c r="A4880" i="3" s="1"/>
  <c r="A4881" i="3" s="1"/>
  <c r="A4882" i="3" s="1"/>
  <c r="A4883" i="3" s="1"/>
  <c r="A4884" i="3" s="1"/>
  <c r="A4885" i="3" s="1"/>
  <c r="A4886" i="3" s="1"/>
  <c r="A4887" i="3" s="1"/>
  <c r="A4888" i="3" s="1"/>
  <c r="A4889" i="3" s="1"/>
  <c r="A4890" i="3" s="1"/>
  <c r="A4891" i="3" s="1"/>
  <c r="A4892" i="3" s="1"/>
  <c r="A4893" i="3" s="1"/>
  <c r="A4894" i="3" s="1"/>
  <c r="A4895" i="3" s="1"/>
  <c r="A4896" i="3" s="1"/>
  <c r="A4897" i="3" s="1"/>
  <c r="A4898" i="3" s="1"/>
  <c r="A4899" i="3" s="1"/>
  <c r="A4900" i="3" s="1"/>
  <c r="A4901" i="3" s="1"/>
  <c r="A4902" i="3" s="1"/>
  <c r="A4903" i="3" s="1"/>
  <c r="A4904" i="3" s="1"/>
  <c r="A4905" i="3" s="1"/>
  <c r="A4906" i="3" s="1"/>
  <c r="A4907" i="3" s="1"/>
  <c r="A4908" i="3" s="1"/>
  <c r="A4909" i="3" s="1"/>
  <c r="A4910" i="3" s="1"/>
  <c r="A4911" i="3" s="1"/>
  <c r="A4912" i="3" s="1"/>
  <c r="A4913" i="3" s="1"/>
  <c r="A4914" i="3" s="1"/>
  <c r="A4915" i="3" s="1"/>
  <c r="A4916" i="3" s="1"/>
  <c r="A4917" i="3" s="1"/>
  <c r="A4918" i="3" s="1"/>
  <c r="A4919" i="3" s="1"/>
  <c r="A4920" i="3" s="1"/>
  <c r="A4921" i="3" s="1"/>
  <c r="A4922" i="3" s="1"/>
  <c r="A4923" i="3" s="1"/>
  <c r="A4924" i="3" s="1"/>
  <c r="A4925" i="3" s="1"/>
  <c r="A4926" i="3" s="1"/>
  <c r="A4927" i="3" s="1"/>
  <c r="A4928" i="3" s="1"/>
  <c r="A4929" i="3" s="1"/>
  <c r="A4930" i="3" s="1"/>
  <c r="A4931" i="3" s="1"/>
  <c r="A4932" i="3" s="1"/>
  <c r="A4933" i="3" s="1"/>
  <c r="A4934" i="3" s="1"/>
  <c r="A4935" i="3" s="1"/>
  <c r="A4936" i="3" s="1"/>
  <c r="A4937" i="3" s="1"/>
  <c r="A4938" i="3" s="1"/>
  <c r="A4939" i="3" s="1"/>
  <c r="A4940" i="3" s="1"/>
  <c r="A4941" i="3" s="1"/>
  <c r="A4942" i="3" s="1"/>
  <c r="A4943" i="3" s="1"/>
  <c r="A4944" i="3" s="1"/>
  <c r="A4945" i="3" s="1"/>
  <c r="A4946" i="3" s="1"/>
  <c r="A4947" i="3" s="1"/>
  <c r="A4948" i="3" s="1"/>
  <c r="A4949" i="3" s="1"/>
  <c r="A4950" i="3" s="1"/>
  <c r="A4951" i="3" s="1"/>
  <c r="A4952" i="3" s="1"/>
  <c r="A4953" i="3" s="1"/>
  <c r="A4954" i="3" s="1"/>
  <c r="A4955" i="3" s="1"/>
  <c r="A4956" i="3" s="1"/>
  <c r="A4957" i="3" s="1"/>
  <c r="A4958" i="3" s="1"/>
  <c r="A4959" i="3" s="1"/>
  <c r="A4960" i="3" s="1"/>
  <c r="A4961" i="3" s="1"/>
  <c r="A4962" i="3" s="1"/>
  <c r="A4963" i="3" s="1"/>
  <c r="A4964" i="3" s="1"/>
  <c r="A4965" i="3" s="1"/>
  <c r="A4966" i="3" s="1"/>
  <c r="A4967" i="3" s="1"/>
  <c r="A4968" i="3" s="1"/>
  <c r="A4969" i="3" s="1"/>
  <c r="A4970" i="3" s="1"/>
  <c r="A4971" i="3" s="1"/>
  <c r="A4972" i="3" s="1"/>
  <c r="A4973" i="3" s="1"/>
  <c r="A4974" i="3" s="1"/>
  <c r="A4975" i="3" s="1"/>
  <c r="A4976" i="3" s="1"/>
  <c r="A4977" i="3" s="1"/>
  <c r="A4978" i="3" s="1"/>
  <c r="A4979" i="3" s="1"/>
  <c r="A4980" i="3" s="1"/>
  <c r="A4981" i="3" s="1"/>
  <c r="A4982" i="3" s="1"/>
  <c r="A4983" i="3" s="1"/>
  <c r="A4984" i="3" s="1"/>
  <c r="A4985" i="3" s="1"/>
  <c r="A4986" i="3" s="1"/>
  <c r="A4987" i="3" s="1"/>
  <c r="A4988" i="3" s="1"/>
  <c r="A4989" i="3" s="1"/>
  <c r="A4990" i="3" s="1"/>
  <c r="A4991" i="3" s="1"/>
  <c r="A4992" i="3" s="1"/>
  <c r="A4993" i="3" s="1"/>
  <c r="A4994" i="3" s="1"/>
  <c r="A4995" i="3" s="1"/>
  <c r="A4996" i="3" s="1"/>
  <c r="A4997" i="3" s="1"/>
  <c r="A4998" i="3" s="1"/>
  <c r="A4999" i="3" s="1"/>
  <c r="A5000" i="3" s="1"/>
  <c r="A5001" i="3" s="1"/>
  <c r="A5002" i="3" s="1"/>
  <c r="A5003" i="3" s="1"/>
  <c r="A5004" i="3" s="1"/>
  <c r="A5005" i="3" s="1"/>
  <c r="A5006" i="3" s="1"/>
  <c r="A5007" i="3" s="1"/>
  <c r="A5008" i="3" s="1"/>
  <c r="A5009" i="3" s="1"/>
  <c r="A5010" i="3" s="1"/>
  <c r="A5011" i="3" s="1"/>
  <c r="A5012" i="3" s="1"/>
  <c r="A5013" i="3" s="1"/>
  <c r="A5014" i="3" s="1"/>
  <c r="A5015" i="3" s="1"/>
  <c r="A5016" i="3" s="1"/>
  <c r="A5017" i="3" s="1"/>
  <c r="A5018" i="3" s="1"/>
  <c r="A5019" i="3" s="1"/>
  <c r="A5020" i="3" s="1"/>
  <c r="A5021" i="3" s="1"/>
  <c r="A5022" i="3" s="1"/>
  <c r="A5023" i="3" s="1"/>
  <c r="A5024" i="3" s="1"/>
  <c r="A5025" i="3" s="1"/>
  <c r="A5026" i="3" s="1"/>
  <c r="A5027" i="3" s="1"/>
  <c r="A5028" i="3" s="1"/>
  <c r="A5029" i="3" s="1"/>
  <c r="A5030" i="3" s="1"/>
  <c r="A5031" i="3" s="1"/>
  <c r="A5032" i="3" s="1"/>
  <c r="A5033" i="3" s="1"/>
  <c r="A5034" i="3" s="1"/>
  <c r="A5035" i="3" s="1"/>
  <c r="A5036" i="3" s="1"/>
  <c r="A5037" i="3" s="1"/>
  <c r="A5038" i="3" s="1"/>
  <c r="A5039" i="3" s="1"/>
  <c r="A5040" i="3" s="1"/>
  <c r="A5041" i="3" s="1"/>
  <c r="A5042" i="3" s="1"/>
  <c r="A5043" i="3" s="1"/>
  <c r="A5044" i="3" s="1"/>
  <c r="A5045" i="3" s="1"/>
  <c r="A5046" i="3" s="1"/>
  <c r="A5047" i="3" s="1"/>
  <c r="A5048" i="3" s="1"/>
  <c r="A5049" i="3" s="1"/>
  <c r="A5050" i="3" s="1"/>
  <c r="A5051" i="3" s="1"/>
  <c r="A5052" i="3" s="1"/>
  <c r="A5053" i="3" s="1"/>
  <c r="A5054" i="3" s="1"/>
  <c r="A5055" i="3" s="1"/>
  <c r="A5056" i="3" s="1"/>
  <c r="A5057" i="3" s="1"/>
  <c r="A5058" i="3" s="1"/>
  <c r="A5059" i="3" s="1"/>
  <c r="A5060" i="3" s="1"/>
  <c r="A5061" i="3" s="1"/>
  <c r="A5062" i="3" s="1"/>
  <c r="A5063" i="3" s="1"/>
  <c r="A5064" i="3" s="1"/>
  <c r="A5065" i="3" s="1"/>
  <c r="A5066" i="3" s="1"/>
  <c r="A5067" i="3" s="1"/>
  <c r="A5068" i="3" s="1"/>
  <c r="A5069" i="3" s="1"/>
  <c r="A5070" i="3" s="1"/>
  <c r="A5071" i="3" s="1"/>
  <c r="A5072" i="3" s="1"/>
  <c r="A5073" i="3" s="1"/>
  <c r="A5074" i="3" s="1"/>
  <c r="A5075" i="3" s="1"/>
  <c r="A5076" i="3" s="1"/>
  <c r="A5077" i="3" s="1"/>
  <c r="A5078" i="3" s="1"/>
  <c r="A5079" i="3" s="1"/>
  <c r="A5080" i="3" s="1"/>
  <c r="A5081" i="3" s="1"/>
  <c r="A5082" i="3" s="1"/>
  <c r="A5083" i="3" s="1"/>
  <c r="A5084" i="3" s="1"/>
  <c r="A5085" i="3" s="1"/>
  <c r="A5086" i="3" s="1"/>
  <c r="A5087" i="3" s="1"/>
  <c r="A5088" i="3" s="1"/>
  <c r="A5089" i="3" s="1"/>
  <c r="A5090" i="3" s="1"/>
  <c r="A5091" i="3" s="1"/>
  <c r="A5092" i="3" s="1"/>
  <c r="A5093" i="3" s="1"/>
  <c r="A5094" i="3" s="1"/>
  <c r="A5095" i="3" s="1"/>
  <c r="A5096" i="3" s="1"/>
  <c r="A5097" i="3" s="1"/>
  <c r="A5098" i="3" s="1"/>
  <c r="A5099" i="3" s="1"/>
  <c r="A5100" i="3" s="1"/>
  <c r="A5101" i="3" s="1"/>
  <c r="A5102" i="3" s="1"/>
  <c r="A5103" i="3" s="1"/>
  <c r="A5104" i="3" s="1"/>
  <c r="A5105" i="3" s="1"/>
  <c r="A5106" i="3" s="1"/>
  <c r="A5107" i="3" s="1"/>
  <c r="A5108" i="3" s="1"/>
  <c r="A5109" i="3" s="1"/>
  <c r="A5110" i="3" s="1"/>
  <c r="A5111" i="3" s="1"/>
  <c r="A5112" i="3" s="1"/>
  <c r="A5113" i="3" s="1"/>
  <c r="A5114" i="3" s="1"/>
  <c r="A5115" i="3" s="1"/>
  <c r="A5116" i="3" s="1"/>
  <c r="A5117" i="3" s="1"/>
  <c r="A5118" i="3" s="1"/>
  <c r="A5119" i="3" s="1"/>
  <c r="A5120" i="3" s="1"/>
  <c r="A5121" i="3" s="1"/>
  <c r="A5122" i="3" s="1"/>
  <c r="A5123" i="3" s="1"/>
  <c r="A5124" i="3" s="1"/>
  <c r="A5125" i="3" s="1"/>
  <c r="A5126" i="3" s="1"/>
  <c r="A5127" i="3" s="1"/>
  <c r="A5128" i="3" s="1"/>
  <c r="A5129" i="3" s="1"/>
  <c r="A5130" i="3" s="1"/>
  <c r="A5131" i="3" s="1"/>
  <c r="A5132" i="3" s="1"/>
  <c r="A5133" i="3" s="1"/>
  <c r="A5134" i="3" s="1"/>
  <c r="A5135" i="3" s="1"/>
  <c r="A5136" i="3" s="1"/>
  <c r="A5137" i="3" s="1"/>
  <c r="A5138" i="3" s="1"/>
  <c r="A5139" i="3" s="1"/>
  <c r="A5140" i="3" s="1"/>
  <c r="A5141" i="3" s="1"/>
  <c r="A5142" i="3" s="1"/>
  <c r="A5143" i="3" s="1"/>
  <c r="A5144" i="3" s="1"/>
  <c r="A5145" i="3" s="1"/>
  <c r="A5146" i="3" s="1"/>
  <c r="A5147" i="3" s="1"/>
  <c r="A5148" i="3" s="1"/>
  <c r="A5149" i="3" s="1"/>
  <c r="A5150" i="3" s="1"/>
  <c r="A5151" i="3" s="1"/>
  <c r="A5152" i="3" s="1"/>
  <c r="A5153" i="3" s="1"/>
  <c r="A5154" i="3" s="1"/>
  <c r="A5155" i="3" s="1"/>
  <c r="A5156" i="3" s="1"/>
  <c r="A5157" i="3" s="1"/>
  <c r="A5158" i="3" s="1"/>
  <c r="A5159" i="3" s="1"/>
  <c r="A5160" i="3" s="1"/>
  <c r="A5161" i="3" s="1"/>
  <c r="A5162" i="3" s="1"/>
  <c r="A5163" i="3" s="1"/>
  <c r="A5164" i="3" s="1"/>
  <c r="A5165" i="3" s="1"/>
  <c r="A5166" i="3" s="1"/>
  <c r="A5167" i="3" s="1"/>
  <c r="A5168" i="3" s="1"/>
  <c r="A5169" i="3" s="1"/>
  <c r="A5170" i="3" s="1"/>
  <c r="A5171" i="3" s="1"/>
  <c r="A5172" i="3" s="1"/>
  <c r="A5173" i="3" s="1"/>
  <c r="A5174" i="3" s="1"/>
  <c r="A5175" i="3" s="1"/>
  <c r="A5176" i="3" s="1"/>
  <c r="A5177" i="3" s="1"/>
  <c r="A5178" i="3" s="1"/>
  <c r="A5179" i="3" s="1"/>
  <c r="A5180" i="3" s="1"/>
  <c r="A5181" i="3" s="1"/>
  <c r="A5182" i="3" s="1"/>
  <c r="A5183" i="3" s="1"/>
  <c r="A5184" i="3" s="1"/>
  <c r="A5185" i="3" s="1"/>
  <c r="A5186" i="3" s="1"/>
  <c r="A5187" i="3" s="1"/>
  <c r="A5188" i="3" s="1"/>
  <c r="A5189" i="3" s="1"/>
  <c r="A5190" i="3" s="1"/>
  <c r="A5191" i="3" s="1"/>
  <c r="A5192" i="3" s="1"/>
  <c r="A5193" i="3" s="1"/>
  <c r="A5194" i="3" s="1"/>
  <c r="A5195" i="3" s="1"/>
  <c r="A5196" i="3" s="1"/>
  <c r="A5197" i="3" s="1"/>
  <c r="A5198" i="3" s="1"/>
  <c r="A5199" i="3" s="1"/>
  <c r="A5200" i="3" s="1"/>
  <c r="A5201" i="3" s="1"/>
  <c r="A5202" i="3" s="1"/>
  <c r="A5203" i="3" s="1"/>
  <c r="A5204" i="3" s="1"/>
  <c r="A5205" i="3" s="1"/>
  <c r="A5206" i="3" s="1"/>
  <c r="A5207" i="3" s="1"/>
  <c r="A5208" i="3" s="1"/>
  <c r="A5209" i="3" s="1"/>
  <c r="A5210" i="3" s="1"/>
  <c r="A5211" i="3" s="1"/>
  <c r="A5212" i="3" s="1"/>
  <c r="A5213" i="3" s="1"/>
  <c r="A5214" i="3" s="1"/>
  <c r="A5215" i="3" s="1"/>
  <c r="A5216" i="3" s="1"/>
  <c r="A5217" i="3" s="1"/>
  <c r="A5218" i="3" s="1"/>
  <c r="A5219" i="3" s="1"/>
  <c r="A5220" i="3" s="1"/>
  <c r="A5221" i="3" s="1"/>
  <c r="A5222" i="3" s="1"/>
  <c r="A5223" i="3" s="1"/>
  <c r="A5224" i="3" s="1"/>
  <c r="A5225" i="3" s="1"/>
  <c r="A5226" i="3" s="1"/>
  <c r="A5227" i="3" s="1"/>
  <c r="A5228" i="3" s="1"/>
  <c r="A5229" i="3" s="1"/>
  <c r="A5230" i="3" s="1"/>
  <c r="A5231" i="3" s="1"/>
  <c r="A5232" i="3" s="1"/>
  <c r="A5233" i="3" s="1"/>
  <c r="A5234" i="3" s="1"/>
  <c r="A5235" i="3" s="1"/>
  <c r="A5236" i="3" s="1"/>
  <c r="A5237" i="3" s="1"/>
  <c r="A5238" i="3" s="1"/>
  <c r="A5239" i="3" s="1"/>
  <c r="A5240" i="3" s="1"/>
  <c r="A5241" i="3" s="1"/>
  <c r="A5242" i="3" s="1"/>
  <c r="A5243" i="3" s="1"/>
  <c r="A5244" i="3" s="1"/>
  <c r="A5245" i="3" s="1"/>
  <c r="A5246" i="3" s="1"/>
  <c r="A5247" i="3" s="1"/>
  <c r="A5248" i="3" s="1"/>
  <c r="A5249" i="3" s="1"/>
  <c r="A5250" i="3" s="1"/>
  <c r="A5251" i="3" s="1"/>
  <c r="A5252" i="3" s="1"/>
  <c r="A5253" i="3" s="1"/>
  <c r="A5254" i="3" s="1"/>
  <c r="A5255" i="3" s="1"/>
  <c r="A5256" i="3" s="1"/>
  <c r="A5257" i="3" s="1"/>
  <c r="A5258" i="3" s="1"/>
  <c r="A5259" i="3" s="1"/>
  <c r="A5260" i="3" s="1"/>
  <c r="A5261" i="3" s="1"/>
  <c r="A5262" i="3" s="1"/>
  <c r="A5263" i="3" s="1"/>
  <c r="A5264" i="3" s="1"/>
  <c r="A5265" i="3" s="1"/>
  <c r="A5266" i="3" s="1"/>
  <c r="A5267" i="3" s="1"/>
  <c r="A5268" i="3" s="1"/>
  <c r="A5269" i="3" s="1"/>
  <c r="A5270" i="3" s="1"/>
  <c r="A5271" i="3" s="1"/>
  <c r="A5272" i="3" s="1"/>
  <c r="A5273" i="3" s="1"/>
  <c r="A5274" i="3" s="1"/>
  <c r="A5275" i="3" s="1"/>
  <c r="A5276" i="3" s="1"/>
  <c r="A5277" i="3" s="1"/>
  <c r="A5278" i="3" s="1"/>
  <c r="A5279" i="3" s="1"/>
  <c r="A5280" i="3" s="1"/>
  <c r="A5281" i="3" s="1"/>
  <c r="A5282" i="3" s="1"/>
  <c r="A5283" i="3" s="1"/>
  <c r="A5284" i="3" s="1"/>
  <c r="A5285" i="3" s="1"/>
  <c r="A5286" i="3" s="1"/>
  <c r="A5287" i="3" s="1"/>
  <c r="A5288" i="3" s="1"/>
  <c r="A5289" i="3" s="1"/>
  <c r="A5290" i="3" s="1"/>
  <c r="A5291" i="3" s="1"/>
  <c r="A5292" i="3" s="1"/>
  <c r="A5293" i="3" s="1"/>
  <c r="A5294" i="3" s="1"/>
  <c r="A5295" i="3" s="1"/>
  <c r="A5296" i="3" s="1"/>
  <c r="A5297" i="3" s="1"/>
  <c r="A5298" i="3" s="1"/>
  <c r="A5299" i="3" s="1"/>
  <c r="A5300" i="3" s="1"/>
  <c r="A5301" i="3" s="1"/>
  <c r="A5302" i="3" s="1"/>
  <c r="A5303" i="3" s="1"/>
  <c r="A5304" i="3" s="1"/>
  <c r="A5305" i="3" s="1"/>
  <c r="A5306" i="3" s="1"/>
  <c r="A5307" i="3" s="1"/>
  <c r="A5308" i="3" s="1"/>
  <c r="A5309" i="3" s="1"/>
  <c r="A5310" i="3" s="1"/>
  <c r="A5311" i="3" s="1"/>
  <c r="A5312" i="3" s="1"/>
  <c r="A5313" i="3" s="1"/>
  <c r="A5314" i="3" s="1"/>
  <c r="A5315" i="3" s="1"/>
  <c r="A5316" i="3" s="1"/>
  <c r="A5317" i="3" s="1"/>
  <c r="A5318" i="3" s="1"/>
  <c r="A5319" i="3" s="1"/>
  <c r="A5320" i="3" s="1"/>
  <c r="A5321" i="3" s="1"/>
  <c r="A5322" i="3" s="1"/>
  <c r="A5323" i="3" s="1"/>
  <c r="A5324" i="3" s="1"/>
  <c r="A5325" i="3" s="1"/>
  <c r="A5326" i="3" s="1"/>
  <c r="A5327" i="3" s="1"/>
  <c r="A5328" i="3" s="1"/>
  <c r="A5329" i="3" s="1"/>
  <c r="A5330" i="3" s="1"/>
  <c r="A5331" i="3" s="1"/>
  <c r="A5332" i="3" s="1"/>
  <c r="A5333" i="3" s="1"/>
  <c r="A5334" i="3" s="1"/>
  <c r="A5335" i="3" s="1"/>
  <c r="A5336" i="3" s="1"/>
  <c r="A5337" i="3" s="1"/>
  <c r="A5338" i="3" s="1"/>
  <c r="A5339" i="3" s="1"/>
  <c r="A5340" i="3" s="1"/>
  <c r="A5341" i="3" s="1"/>
  <c r="A5342" i="3" s="1"/>
  <c r="A5343" i="3" s="1"/>
  <c r="A5344" i="3" s="1"/>
  <c r="A5345" i="3" s="1"/>
  <c r="A5346" i="3" s="1"/>
  <c r="A5347" i="3" s="1"/>
  <c r="A5348" i="3" s="1"/>
  <c r="A5349" i="3" s="1"/>
  <c r="A5350" i="3" s="1"/>
  <c r="A5351" i="3" s="1"/>
  <c r="A5352" i="3" s="1"/>
  <c r="A5353" i="3" s="1"/>
  <c r="A5354" i="3" s="1"/>
  <c r="A5355" i="3" s="1"/>
  <c r="A5356" i="3" s="1"/>
  <c r="A5357" i="3" s="1"/>
  <c r="A5358" i="3" s="1"/>
  <c r="A5359" i="3" s="1"/>
  <c r="A5360" i="3" s="1"/>
  <c r="A5361" i="3" s="1"/>
  <c r="A5362" i="3" s="1"/>
  <c r="A5363" i="3" s="1"/>
  <c r="A5364" i="3" s="1"/>
  <c r="A5365" i="3" s="1"/>
  <c r="A5366" i="3" s="1"/>
  <c r="A5367" i="3" s="1"/>
  <c r="A5368" i="3" s="1"/>
  <c r="A5369" i="3" s="1"/>
  <c r="A5370" i="3" s="1"/>
  <c r="A5371" i="3" s="1"/>
  <c r="A5372" i="3" s="1"/>
  <c r="A5373" i="3" s="1"/>
  <c r="A5374" i="3" s="1"/>
  <c r="A5375" i="3" s="1"/>
  <c r="A5376" i="3" s="1"/>
  <c r="A5377" i="3" s="1"/>
  <c r="A5378" i="3" s="1"/>
  <c r="A5379" i="3" s="1"/>
  <c r="A5380" i="3" s="1"/>
  <c r="A5381" i="3" s="1"/>
  <c r="A5382" i="3" s="1"/>
  <c r="A5383" i="3" s="1"/>
  <c r="A5384" i="3" s="1"/>
  <c r="A5385" i="3" s="1"/>
  <c r="A5386" i="3" s="1"/>
  <c r="A5387" i="3" s="1"/>
  <c r="A5388" i="3" s="1"/>
  <c r="A5389" i="3" s="1"/>
  <c r="A5390" i="3" s="1"/>
  <c r="A5391" i="3" s="1"/>
  <c r="A5392" i="3" s="1"/>
  <c r="A5393" i="3" s="1"/>
  <c r="A5394" i="3" s="1"/>
  <c r="A5395" i="3" s="1"/>
  <c r="A5396" i="3" s="1"/>
  <c r="A5397" i="3" s="1"/>
  <c r="A5398" i="3" s="1"/>
  <c r="A5399" i="3" s="1"/>
  <c r="A5400" i="3" s="1"/>
  <c r="A5401" i="3" s="1"/>
  <c r="A5402" i="3" s="1"/>
  <c r="A5403" i="3" s="1"/>
  <c r="A5404" i="3" s="1"/>
  <c r="A5405" i="3" s="1"/>
  <c r="A5406" i="3" s="1"/>
  <c r="A5407" i="3" s="1"/>
  <c r="A5408" i="3" s="1"/>
  <c r="A5409" i="3" s="1"/>
  <c r="A5410" i="3" s="1"/>
  <c r="A5411" i="3" s="1"/>
  <c r="A5412" i="3" s="1"/>
  <c r="A5413" i="3" s="1"/>
  <c r="A5414" i="3" s="1"/>
  <c r="A5415" i="3" s="1"/>
  <c r="A5416" i="3" s="1"/>
  <c r="A5417" i="3" s="1"/>
  <c r="A5418" i="3" s="1"/>
  <c r="A5419" i="3" s="1"/>
  <c r="A5420" i="3" s="1"/>
  <c r="A5421" i="3" s="1"/>
  <c r="A5422" i="3" s="1"/>
  <c r="A5423" i="3" s="1"/>
  <c r="A5424" i="3" s="1"/>
  <c r="A5425" i="3" s="1"/>
  <c r="A5426" i="3" s="1"/>
  <c r="A5427" i="3" s="1"/>
  <c r="A5428" i="3" s="1"/>
  <c r="A5429" i="3" s="1"/>
  <c r="A5430" i="3" s="1"/>
  <c r="A5431" i="3" s="1"/>
  <c r="A5432" i="3" s="1"/>
  <c r="A5433" i="3" s="1"/>
  <c r="A5434" i="3" s="1"/>
  <c r="A5435" i="3" s="1"/>
  <c r="A5436" i="3" s="1"/>
  <c r="A5437" i="3" s="1"/>
  <c r="A5438" i="3" s="1"/>
  <c r="A5439" i="3" s="1"/>
  <c r="A5440" i="3" s="1"/>
  <c r="A5441" i="3" s="1"/>
  <c r="A5442" i="3" s="1"/>
  <c r="A5443" i="3" s="1"/>
  <c r="A5444" i="3" s="1"/>
  <c r="A5445" i="3" s="1"/>
  <c r="A5446" i="3" s="1"/>
  <c r="A5447" i="3" s="1"/>
  <c r="A5448" i="3" s="1"/>
  <c r="A5449" i="3" s="1"/>
  <c r="A5450" i="3" s="1"/>
  <c r="A5451" i="3" s="1"/>
  <c r="A5452" i="3" s="1"/>
  <c r="A5453" i="3" s="1"/>
  <c r="A5454" i="3" s="1"/>
  <c r="A5455" i="3" s="1"/>
  <c r="A5456" i="3" s="1"/>
  <c r="A5457" i="3" s="1"/>
  <c r="A5458" i="3" s="1"/>
  <c r="A5459" i="3" s="1"/>
  <c r="A5460" i="3" s="1"/>
  <c r="A5461" i="3" s="1"/>
  <c r="A5462" i="3" s="1"/>
  <c r="A5463" i="3" s="1"/>
  <c r="A5464" i="3" s="1"/>
  <c r="A5465" i="3" s="1"/>
  <c r="A5466" i="3" s="1"/>
  <c r="A5467" i="3" s="1"/>
  <c r="A5468" i="3" s="1"/>
  <c r="A5469" i="3" s="1"/>
  <c r="A5470" i="3" s="1"/>
  <c r="A5471" i="3" s="1"/>
  <c r="A5472" i="3" s="1"/>
  <c r="A5473" i="3" s="1"/>
  <c r="A5474" i="3" s="1"/>
  <c r="A5475" i="3" s="1"/>
  <c r="A5476" i="3" s="1"/>
  <c r="A5477" i="3" s="1"/>
  <c r="A5478" i="3" s="1"/>
  <c r="A5479" i="3" s="1"/>
  <c r="A5480" i="3" s="1"/>
  <c r="A5481" i="3" s="1"/>
  <c r="A5482" i="3" s="1"/>
  <c r="A5483" i="3" s="1"/>
  <c r="A5484" i="3" s="1"/>
  <c r="A5485" i="3" s="1"/>
  <c r="A5486" i="3" s="1"/>
  <c r="A5487" i="3" s="1"/>
  <c r="A5488" i="3" s="1"/>
  <c r="A5489" i="3" s="1"/>
  <c r="A5490" i="3" s="1"/>
  <c r="A5491" i="3" s="1"/>
  <c r="A5492" i="3" s="1"/>
  <c r="A5493" i="3" s="1"/>
  <c r="A5494" i="3" s="1"/>
  <c r="A5495" i="3" s="1"/>
  <c r="A5496" i="3" s="1"/>
  <c r="A5497" i="3" s="1"/>
  <c r="A5498" i="3" s="1"/>
  <c r="A5499" i="3" s="1"/>
  <c r="A5500" i="3" s="1"/>
  <c r="A5501" i="3" s="1"/>
  <c r="A5502" i="3" s="1"/>
  <c r="A5503" i="3" s="1"/>
  <c r="A5504" i="3" s="1"/>
  <c r="A5505" i="3" s="1"/>
  <c r="A5506" i="3" s="1"/>
  <c r="A5507" i="3" s="1"/>
  <c r="A5508" i="3" s="1"/>
  <c r="A5509" i="3" s="1"/>
  <c r="A5510" i="3" s="1"/>
  <c r="A5511" i="3" s="1"/>
  <c r="A5512" i="3" s="1"/>
  <c r="A5513" i="3" s="1"/>
  <c r="A5514" i="3" s="1"/>
  <c r="A5515" i="3" s="1"/>
  <c r="A5516" i="3" s="1"/>
  <c r="A5517" i="3" s="1"/>
  <c r="A5518" i="3" s="1"/>
  <c r="A5519" i="3" s="1"/>
  <c r="A5520" i="3" s="1"/>
  <c r="A5521" i="3" s="1"/>
  <c r="A5522" i="3" s="1"/>
  <c r="A5523" i="3" s="1"/>
  <c r="A5524" i="3" s="1"/>
  <c r="A5525" i="3" s="1"/>
  <c r="A5526" i="3" s="1"/>
  <c r="A5527" i="3" s="1"/>
  <c r="A5528" i="3" s="1"/>
  <c r="A5529" i="3" s="1"/>
  <c r="A5530" i="3" s="1"/>
  <c r="A5531" i="3" s="1"/>
  <c r="A5532" i="3" s="1"/>
  <c r="A5533" i="3" s="1"/>
  <c r="A5534" i="3" s="1"/>
  <c r="A5535" i="3" s="1"/>
  <c r="A5536" i="3" s="1"/>
  <c r="A5537" i="3" s="1"/>
  <c r="A5538" i="3" s="1"/>
  <c r="A5539" i="3" s="1"/>
  <c r="A5540" i="3" s="1"/>
  <c r="A5541" i="3" s="1"/>
  <c r="A5542" i="3" s="1"/>
  <c r="A5543" i="3" s="1"/>
  <c r="A5544" i="3" s="1"/>
  <c r="A5545" i="3" s="1"/>
  <c r="A5546" i="3" s="1"/>
  <c r="A5547" i="3" s="1"/>
  <c r="A5548" i="3" s="1"/>
  <c r="A5549" i="3" s="1"/>
  <c r="A5550" i="3" s="1"/>
  <c r="A5551" i="3" s="1"/>
  <c r="A5552" i="3" s="1"/>
  <c r="A5553" i="3" s="1"/>
  <c r="A5554" i="3" s="1"/>
  <c r="A5555" i="3" s="1"/>
  <c r="A5556" i="3" s="1"/>
  <c r="A5557" i="3" s="1"/>
  <c r="A5558" i="3" s="1"/>
  <c r="A5559" i="3" s="1"/>
  <c r="A5560" i="3" s="1"/>
  <c r="A5561" i="3" s="1"/>
  <c r="A5562" i="3" s="1"/>
  <c r="A5563" i="3" s="1"/>
  <c r="A5564" i="3" s="1"/>
  <c r="A5565" i="3" s="1"/>
  <c r="A5566" i="3" s="1"/>
  <c r="A5567" i="3" s="1"/>
  <c r="A5568" i="3" s="1"/>
  <c r="A5569" i="3" s="1"/>
  <c r="A5570" i="3" s="1"/>
  <c r="A5571" i="3" s="1"/>
  <c r="A5572" i="3" s="1"/>
  <c r="A5573" i="3" s="1"/>
  <c r="A5574" i="3" s="1"/>
  <c r="A5575" i="3" s="1"/>
  <c r="A5576" i="3" s="1"/>
  <c r="A5577" i="3" s="1"/>
  <c r="A5578" i="3" s="1"/>
  <c r="A5579" i="3" s="1"/>
  <c r="A5580" i="3" s="1"/>
  <c r="A5581" i="3" s="1"/>
  <c r="A5582" i="3" s="1"/>
  <c r="A5583" i="3" s="1"/>
  <c r="A5584" i="3" s="1"/>
  <c r="A5585" i="3" s="1"/>
  <c r="A5586" i="3" s="1"/>
  <c r="A5587" i="3" s="1"/>
  <c r="A5588" i="3" s="1"/>
  <c r="A5589" i="3" s="1"/>
  <c r="A5590" i="3" s="1"/>
  <c r="A5591" i="3" s="1"/>
  <c r="A5592" i="3" s="1"/>
  <c r="A5593" i="3" s="1"/>
  <c r="A5594" i="3" s="1"/>
  <c r="A5595" i="3" s="1"/>
  <c r="A5596" i="3" s="1"/>
  <c r="A5597" i="3" s="1"/>
  <c r="A5598" i="3" s="1"/>
  <c r="A5599" i="3" s="1"/>
  <c r="A5600" i="3" s="1"/>
  <c r="A5601" i="3" s="1"/>
  <c r="A5602" i="3" s="1"/>
  <c r="A5603" i="3" s="1"/>
  <c r="A5604" i="3" s="1"/>
  <c r="A5605" i="3" s="1"/>
  <c r="A5606" i="3" s="1"/>
  <c r="A5607" i="3" s="1"/>
  <c r="A5608" i="3" s="1"/>
  <c r="A5609" i="3" s="1"/>
  <c r="A5610" i="3" s="1"/>
  <c r="A5611" i="3" s="1"/>
  <c r="A5612" i="3" s="1"/>
  <c r="A5613" i="3" s="1"/>
  <c r="A5614" i="3" s="1"/>
  <c r="A5615" i="3" s="1"/>
  <c r="A5616" i="3" s="1"/>
  <c r="A5617" i="3" s="1"/>
  <c r="A5618" i="3" s="1"/>
  <c r="A5619" i="3" s="1"/>
  <c r="A5620" i="3" s="1"/>
  <c r="A5621" i="3" s="1"/>
  <c r="A5622" i="3" s="1"/>
  <c r="A5623" i="3" s="1"/>
  <c r="A5624" i="3" s="1"/>
  <c r="A5625" i="3" s="1"/>
  <c r="A5626" i="3" s="1"/>
  <c r="A5627" i="3" s="1"/>
  <c r="A5628" i="3" s="1"/>
  <c r="A5629" i="3" s="1"/>
  <c r="A5630" i="3" s="1"/>
  <c r="A5631" i="3" s="1"/>
  <c r="A5632" i="3" s="1"/>
  <c r="A5633" i="3" s="1"/>
  <c r="A5634" i="3" s="1"/>
  <c r="A5635" i="3" s="1"/>
  <c r="A5636" i="3" s="1"/>
  <c r="A5637" i="3" s="1"/>
  <c r="A5638" i="3" s="1"/>
  <c r="A5639" i="3" s="1"/>
  <c r="A5640" i="3" s="1"/>
  <c r="A5641" i="3" s="1"/>
  <c r="A5642" i="3" s="1"/>
  <c r="A5643" i="3" s="1"/>
  <c r="A5644" i="3" s="1"/>
  <c r="A5645" i="3" s="1"/>
  <c r="A5646" i="3" s="1"/>
  <c r="A5647" i="3" s="1"/>
  <c r="A5648" i="3" s="1"/>
  <c r="A5649" i="3" s="1"/>
  <c r="A5650" i="3" s="1"/>
  <c r="A5651" i="3" s="1"/>
  <c r="A5652" i="3" s="1"/>
  <c r="A5653" i="3" s="1"/>
  <c r="A5654" i="3" s="1"/>
  <c r="A5655" i="3" s="1"/>
  <c r="A5656" i="3" s="1"/>
  <c r="A5657" i="3" s="1"/>
  <c r="A5658" i="3" s="1"/>
  <c r="A5659" i="3" s="1"/>
  <c r="A5660" i="3" s="1"/>
  <c r="A5661" i="3" s="1"/>
  <c r="A5662" i="3" s="1"/>
  <c r="A5663" i="3" s="1"/>
  <c r="A5664" i="3" s="1"/>
  <c r="A5665" i="3" s="1"/>
  <c r="A5666" i="3" s="1"/>
  <c r="A5667" i="3" s="1"/>
  <c r="A5668" i="3" s="1"/>
  <c r="A5669" i="3" s="1"/>
  <c r="A5670" i="3" s="1"/>
  <c r="A5671" i="3" s="1"/>
  <c r="A5672" i="3" s="1"/>
  <c r="A5673" i="3" s="1"/>
  <c r="A5674" i="3" s="1"/>
  <c r="A5675" i="3" s="1"/>
  <c r="A5676" i="3" s="1"/>
  <c r="A5677" i="3" s="1"/>
  <c r="A5678" i="3" s="1"/>
  <c r="A5679" i="3" s="1"/>
  <c r="A5680" i="3" s="1"/>
  <c r="A5681" i="3" s="1"/>
  <c r="A5682" i="3" s="1"/>
  <c r="A5683" i="3" s="1"/>
  <c r="A5684" i="3" s="1"/>
  <c r="A5685" i="3" s="1"/>
  <c r="A5686" i="3" s="1"/>
  <c r="A5687" i="3" s="1"/>
  <c r="A5688" i="3" s="1"/>
  <c r="A5689" i="3" s="1"/>
  <c r="A5690" i="3" s="1"/>
  <c r="A5691" i="3" s="1"/>
  <c r="A5692" i="3" s="1"/>
  <c r="A5693" i="3" s="1"/>
  <c r="A5694" i="3" s="1"/>
  <c r="A5695" i="3" s="1"/>
  <c r="A5696" i="3" s="1"/>
  <c r="A5697" i="3" s="1"/>
  <c r="A5698" i="3" s="1"/>
  <c r="A5699" i="3" s="1"/>
  <c r="A5700" i="3" s="1"/>
  <c r="A5701" i="3" s="1"/>
  <c r="A5702" i="3" s="1"/>
  <c r="A5703" i="3" s="1"/>
  <c r="A5704" i="3" s="1"/>
  <c r="A5705" i="3" s="1"/>
  <c r="A5706" i="3" s="1"/>
  <c r="A5707" i="3" s="1"/>
  <c r="A5708" i="3" s="1"/>
  <c r="A5709" i="3" s="1"/>
  <c r="A5710" i="3" s="1"/>
  <c r="A5711" i="3" s="1"/>
  <c r="A5712" i="3" s="1"/>
  <c r="A5713" i="3" s="1"/>
  <c r="A5714" i="3" s="1"/>
  <c r="A5715" i="3" s="1"/>
  <c r="A5716" i="3" s="1"/>
  <c r="A5717" i="3" s="1"/>
  <c r="A5718" i="3" s="1"/>
  <c r="A5719" i="3" s="1"/>
  <c r="A5720" i="3" s="1"/>
  <c r="A5721" i="3" s="1"/>
  <c r="A5722" i="3" s="1"/>
  <c r="A5723" i="3" s="1"/>
  <c r="A5724" i="3" s="1"/>
  <c r="A5725" i="3" s="1"/>
  <c r="A5726" i="3" s="1"/>
  <c r="A5727" i="3" s="1"/>
  <c r="A5728" i="3" s="1"/>
  <c r="A5729" i="3" s="1"/>
  <c r="A5730" i="3" s="1"/>
  <c r="A5731" i="3" s="1"/>
  <c r="A5732" i="3" s="1"/>
  <c r="A5733" i="3" s="1"/>
  <c r="A5734" i="3" s="1"/>
  <c r="A5735" i="3" s="1"/>
  <c r="A5736" i="3" s="1"/>
  <c r="A5737" i="3" s="1"/>
  <c r="A5738" i="3" s="1"/>
  <c r="A5739" i="3" s="1"/>
  <c r="A5740" i="3" s="1"/>
  <c r="A5741" i="3" s="1"/>
  <c r="A5742" i="3" s="1"/>
  <c r="A5743" i="3" s="1"/>
  <c r="A5744" i="3" s="1"/>
  <c r="A5745" i="3" s="1"/>
  <c r="A5746" i="3" s="1"/>
  <c r="A5747" i="3" s="1"/>
  <c r="A5748" i="3" s="1"/>
  <c r="A5749" i="3" s="1"/>
  <c r="A5750" i="3" s="1"/>
  <c r="A5751" i="3" s="1"/>
  <c r="A5752" i="3" s="1"/>
  <c r="A5753" i="3" s="1"/>
  <c r="A5754" i="3" s="1"/>
  <c r="A5755" i="3" s="1"/>
  <c r="A5756" i="3" s="1"/>
  <c r="A5757" i="3" s="1"/>
  <c r="A5758" i="3" s="1"/>
  <c r="A5759" i="3" s="1"/>
  <c r="A5760" i="3" s="1"/>
  <c r="A5761" i="3" s="1"/>
  <c r="A5762" i="3" s="1"/>
  <c r="A5763" i="3" s="1"/>
  <c r="A5764" i="3" s="1"/>
  <c r="A5765" i="3" s="1"/>
  <c r="A5766" i="3" s="1"/>
  <c r="A5767" i="3" s="1"/>
  <c r="A5768" i="3" s="1"/>
  <c r="A5769" i="3" s="1"/>
  <c r="A5770" i="3" s="1"/>
  <c r="A5771" i="3" s="1"/>
  <c r="A5772" i="3" s="1"/>
  <c r="A5773" i="3" s="1"/>
  <c r="A5774" i="3" s="1"/>
  <c r="A5775" i="3" s="1"/>
  <c r="A5776" i="3" s="1"/>
  <c r="A5777" i="3" s="1"/>
  <c r="A5778" i="3" s="1"/>
  <c r="A5779" i="3" s="1"/>
  <c r="A5780" i="3" s="1"/>
  <c r="A5781" i="3" s="1"/>
  <c r="A5782" i="3" s="1"/>
  <c r="A5783" i="3" s="1"/>
  <c r="A5784" i="3" s="1"/>
  <c r="A5785" i="3" s="1"/>
  <c r="A5786" i="3" s="1"/>
  <c r="A5787" i="3" s="1"/>
  <c r="A5788" i="3" s="1"/>
  <c r="A5789" i="3" s="1"/>
  <c r="A5790" i="3" s="1"/>
  <c r="A5791" i="3" s="1"/>
  <c r="A5792" i="3" s="1"/>
  <c r="A5793" i="3" s="1"/>
  <c r="A5794" i="3" s="1"/>
  <c r="A5795" i="3" s="1"/>
  <c r="A5796" i="3" s="1"/>
  <c r="A5797" i="3" s="1"/>
  <c r="A5798" i="3" s="1"/>
  <c r="A5799" i="3" s="1"/>
  <c r="A5800" i="3" s="1"/>
  <c r="A5801" i="3" s="1"/>
  <c r="A5802" i="3" s="1"/>
  <c r="A5803" i="3" s="1"/>
  <c r="A5804" i="3" s="1"/>
  <c r="A5805" i="3" s="1"/>
  <c r="A5806" i="3" s="1"/>
  <c r="A5807" i="3" s="1"/>
  <c r="A5808" i="3" s="1"/>
  <c r="A5809" i="3" s="1"/>
  <c r="A5810" i="3" s="1"/>
  <c r="A5811" i="3" s="1"/>
  <c r="A5812" i="3" s="1"/>
  <c r="A5813" i="3" s="1"/>
  <c r="A5814" i="3" s="1"/>
  <c r="A5815" i="3" s="1"/>
  <c r="A5816" i="3" s="1"/>
  <c r="A5817" i="3" s="1"/>
  <c r="A5818" i="3" s="1"/>
  <c r="A5819" i="3" s="1"/>
  <c r="A5820" i="3" s="1"/>
  <c r="A5821" i="3" s="1"/>
  <c r="A5822" i="3" s="1"/>
  <c r="A5823" i="3" s="1"/>
  <c r="A5824" i="3" s="1"/>
  <c r="A5825" i="3" s="1"/>
  <c r="A5826" i="3" s="1"/>
  <c r="A5827" i="3" s="1"/>
  <c r="A5828" i="3" s="1"/>
  <c r="A5829" i="3" s="1"/>
  <c r="A5830" i="3" s="1"/>
  <c r="A5831" i="3" s="1"/>
  <c r="A5832" i="3" s="1"/>
  <c r="A5833" i="3" s="1"/>
  <c r="A5834" i="3" s="1"/>
  <c r="A5835" i="3" s="1"/>
  <c r="A5836" i="3" s="1"/>
  <c r="A5837" i="3" s="1"/>
  <c r="A5838" i="3" s="1"/>
  <c r="A5839" i="3" s="1"/>
  <c r="A5840" i="3" s="1"/>
  <c r="A5841" i="3" s="1"/>
  <c r="A5842" i="3" s="1"/>
  <c r="A5843" i="3" s="1"/>
  <c r="A5844" i="3" s="1"/>
  <c r="A5845" i="3" s="1"/>
  <c r="A5846" i="3" s="1"/>
  <c r="A5847" i="3" s="1"/>
  <c r="A5848" i="3" s="1"/>
  <c r="A5849" i="3" s="1"/>
  <c r="A5850" i="3" s="1"/>
  <c r="A5851" i="3" s="1"/>
  <c r="A5852" i="3" s="1"/>
  <c r="A5853" i="3" s="1"/>
  <c r="A5854" i="3" s="1"/>
  <c r="A5855" i="3" s="1"/>
  <c r="A5856" i="3" s="1"/>
  <c r="A5857" i="3" s="1"/>
  <c r="A5858" i="3" s="1"/>
  <c r="A5859" i="3" s="1"/>
  <c r="A5860" i="3" s="1"/>
  <c r="A5861" i="3" s="1"/>
  <c r="A5862" i="3" s="1"/>
  <c r="A5863" i="3" s="1"/>
  <c r="A5864" i="3" s="1"/>
  <c r="A5865" i="3" s="1"/>
  <c r="A5866" i="3" s="1"/>
  <c r="A5867" i="3" s="1"/>
  <c r="A5868" i="3" s="1"/>
  <c r="A5869" i="3" s="1"/>
  <c r="A5870" i="3" s="1"/>
  <c r="A5871" i="3" s="1"/>
  <c r="A5872" i="3" s="1"/>
  <c r="A5873" i="3" s="1"/>
  <c r="A5874" i="3" s="1"/>
  <c r="A5875" i="3" s="1"/>
  <c r="A5876" i="3" s="1"/>
  <c r="A5877" i="3" s="1"/>
  <c r="A5878" i="3" s="1"/>
  <c r="A5879" i="3" s="1"/>
  <c r="A5880" i="3" s="1"/>
  <c r="A5881" i="3" s="1"/>
  <c r="A5882" i="3" s="1"/>
  <c r="A5883" i="3" s="1"/>
  <c r="A5884" i="3" s="1"/>
  <c r="A5885" i="3" s="1"/>
  <c r="A5886" i="3" s="1"/>
  <c r="A5887" i="3" s="1"/>
  <c r="A5888" i="3" s="1"/>
  <c r="A5889" i="3" s="1"/>
  <c r="A5890" i="3" s="1"/>
  <c r="A5891" i="3" s="1"/>
  <c r="A5892" i="3" s="1"/>
  <c r="A5893" i="3" s="1"/>
  <c r="A5894" i="3" s="1"/>
  <c r="A5895" i="3" s="1"/>
  <c r="A5896" i="3" s="1"/>
  <c r="A5897" i="3" s="1"/>
  <c r="A5898" i="3" s="1"/>
  <c r="A5899" i="3" s="1"/>
  <c r="A5900" i="3" s="1"/>
  <c r="A5901" i="3" s="1"/>
  <c r="A5902" i="3" s="1"/>
  <c r="A5903" i="3" s="1"/>
  <c r="A5904" i="3" s="1"/>
  <c r="A5905" i="3" s="1"/>
  <c r="A5906" i="3" s="1"/>
  <c r="A5907" i="3" s="1"/>
  <c r="A5908" i="3" s="1"/>
  <c r="A5909" i="3" s="1"/>
  <c r="A5910" i="3" s="1"/>
  <c r="A5911" i="3" s="1"/>
  <c r="A5912" i="3" s="1"/>
  <c r="A5913" i="3" s="1"/>
  <c r="A5914" i="3" s="1"/>
  <c r="A5915" i="3" s="1"/>
  <c r="A5916" i="3" s="1"/>
  <c r="A5917" i="3" s="1"/>
  <c r="A5918" i="3" s="1"/>
  <c r="A5919" i="3" s="1"/>
  <c r="A5920" i="3" s="1"/>
  <c r="A5921" i="3" s="1"/>
  <c r="A5922" i="3" s="1"/>
  <c r="A5923" i="3" s="1"/>
  <c r="A5924" i="3" s="1"/>
  <c r="A5925" i="3" s="1"/>
  <c r="A5926" i="3" s="1"/>
  <c r="A5927" i="3" s="1"/>
  <c r="A5928" i="3" s="1"/>
  <c r="A5929" i="3" s="1"/>
  <c r="A5930" i="3" s="1"/>
  <c r="A5931" i="3" s="1"/>
  <c r="A5932" i="3" s="1"/>
  <c r="A5933" i="3" s="1"/>
  <c r="A5934" i="3" s="1"/>
  <c r="A5935" i="3" s="1"/>
  <c r="A5936" i="3" s="1"/>
  <c r="A5937" i="3" s="1"/>
  <c r="A5938" i="3" s="1"/>
  <c r="A5939" i="3" s="1"/>
  <c r="A5940" i="3" s="1"/>
  <c r="A5941" i="3" s="1"/>
  <c r="A5942" i="3" s="1"/>
  <c r="A5943" i="3" s="1"/>
  <c r="A5944" i="3" s="1"/>
  <c r="A5945" i="3" s="1"/>
  <c r="A5946" i="3" s="1"/>
  <c r="A5947" i="3" s="1"/>
  <c r="A5948" i="3" s="1"/>
  <c r="A5949" i="3" s="1"/>
  <c r="A5950" i="3" s="1"/>
  <c r="A5951" i="3" s="1"/>
  <c r="A5952" i="3" s="1"/>
  <c r="A5953" i="3" s="1"/>
  <c r="A5954" i="3" s="1"/>
  <c r="A5955" i="3" s="1"/>
  <c r="A5956" i="3" s="1"/>
  <c r="A5957" i="3" s="1"/>
  <c r="A5958" i="3" s="1"/>
  <c r="A5959" i="3" s="1"/>
  <c r="A5960" i="3" s="1"/>
  <c r="A5961" i="3" s="1"/>
  <c r="A5962" i="3" s="1"/>
  <c r="A5963" i="3" s="1"/>
  <c r="A5964" i="3" s="1"/>
  <c r="A5965" i="3" s="1"/>
  <c r="A5966" i="3" s="1"/>
  <c r="A5967" i="3" s="1"/>
  <c r="A5968" i="3" s="1"/>
  <c r="A5969" i="3" s="1"/>
  <c r="A5970" i="3" s="1"/>
  <c r="A5971" i="3" s="1"/>
  <c r="A5972" i="3" s="1"/>
  <c r="A5973" i="3" s="1"/>
  <c r="A5974" i="3" s="1"/>
  <c r="A5975" i="3" s="1"/>
  <c r="A5976" i="3" s="1"/>
  <c r="A5977" i="3" s="1"/>
  <c r="A5978" i="3" s="1"/>
  <c r="A5979" i="3" s="1"/>
  <c r="A5980" i="3" s="1"/>
  <c r="A5981" i="3" s="1"/>
  <c r="A5982" i="3" s="1"/>
  <c r="A5983" i="3" s="1"/>
  <c r="A5984" i="3" s="1"/>
  <c r="A5985" i="3" s="1"/>
  <c r="A5986" i="3" s="1"/>
  <c r="A5987" i="3" s="1"/>
  <c r="A5988" i="3" s="1"/>
  <c r="A5989" i="3" s="1"/>
  <c r="A5990" i="3" s="1"/>
  <c r="A5991" i="3" s="1"/>
  <c r="A5992" i="3" s="1"/>
  <c r="A5993" i="3" s="1"/>
  <c r="A5994" i="3" s="1"/>
  <c r="A5995" i="3" s="1"/>
  <c r="A5996" i="3" s="1"/>
  <c r="A5997" i="3" s="1"/>
  <c r="A5998" i="3" s="1"/>
  <c r="A5999" i="3" s="1"/>
  <c r="A6000" i="3" s="1"/>
  <c r="A6001" i="3" s="1"/>
  <c r="A6002" i="3" s="1"/>
  <c r="A6003" i="3" s="1"/>
  <c r="A6004" i="3" s="1"/>
  <c r="A6005" i="3" s="1"/>
  <c r="A6006" i="3" s="1"/>
  <c r="A6007" i="3" s="1"/>
  <c r="A6008" i="3" s="1"/>
  <c r="A6009" i="3" s="1"/>
  <c r="A6010" i="3" s="1"/>
  <c r="A6011" i="3" s="1"/>
  <c r="A6012" i="3" s="1"/>
  <c r="A6013" i="3" s="1"/>
  <c r="A6014" i="3" s="1"/>
  <c r="A6015" i="3" s="1"/>
  <c r="A6016" i="3" s="1"/>
  <c r="A6017" i="3" s="1"/>
  <c r="A6018" i="3" s="1"/>
  <c r="A6019" i="3" s="1"/>
  <c r="A6020" i="3" s="1"/>
  <c r="A6021" i="3" s="1"/>
  <c r="A6022" i="3" s="1"/>
  <c r="A6023" i="3" s="1"/>
  <c r="A6024" i="3" s="1"/>
  <c r="A6025" i="3" s="1"/>
  <c r="A6026" i="3" s="1"/>
  <c r="A6027" i="3" s="1"/>
  <c r="A6028" i="3" s="1"/>
  <c r="A6029" i="3" s="1"/>
  <c r="A6030" i="3" s="1"/>
  <c r="A6031" i="3" s="1"/>
  <c r="A6032" i="3" s="1"/>
  <c r="A6033" i="3" s="1"/>
  <c r="A6034" i="3" s="1"/>
  <c r="A6035" i="3" s="1"/>
  <c r="A6036" i="3" s="1"/>
  <c r="A6037" i="3" s="1"/>
  <c r="A6038" i="3" s="1"/>
  <c r="A6039" i="3" s="1"/>
  <c r="A6040" i="3" s="1"/>
  <c r="A6041" i="3" s="1"/>
  <c r="A6042" i="3" s="1"/>
  <c r="A6043" i="3" s="1"/>
  <c r="A6044" i="3" s="1"/>
  <c r="A6045" i="3" s="1"/>
  <c r="A6046" i="3" s="1"/>
  <c r="A6047" i="3" s="1"/>
  <c r="A6048" i="3" s="1"/>
  <c r="A6049" i="3" s="1"/>
  <c r="A6050" i="3" s="1"/>
  <c r="A6051" i="3" s="1"/>
  <c r="A6052" i="3" s="1"/>
  <c r="A6053" i="3" s="1"/>
  <c r="A6054" i="3" s="1"/>
  <c r="A6055" i="3" s="1"/>
  <c r="A6056" i="3" s="1"/>
  <c r="A6057" i="3" s="1"/>
  <c r="A6058" i="3" s="1"/>
  <c r="A6059" i="3" s="1"/>
  <c r="A6060" i="3" s="1"/>
  <c r="A6061" i="3" s="1"/>
  <c r="A6062" i="3" s="1"/>
  <c r="A6063" i="3" s="1"/>
  <c r="A6064" i="3" s="1"/>
  <c r="A6065" i="3" s="1"/>
  <c r="A6066" i="3" s="1"/>
  <c r="A6067" i="3" s="1"/>
  <c r="A6068" i="3" s="1"/>
  <c r="A6069" i="3" s="1"/>
  <c r="A6070" i="3" s="1"/>
  <c r="A6071" i="3" s="1"/>
  <c r="A6072" i="3" s="1"/>
  <c r="A6073" i="3" s="1"/>
  <c r="A6074" i="3" s="1"/>
  <c r="A6075" i="3" s="1"/>
  <c r="A6076" i="3" s="1"/>
  <c r="A6077" i="3" s="1"/>
  <c r="A6078" i="3" s="1"/>
  <c r="A6079" i="3" s="1"/>
  <c r="A6080" i="3" s="1"/>
  <c r="A6081" i="3" s="1"/>
  <c r="A6082" i="3" s="1"/>
  <c r="A6083" i="3" s="1"/>
  <c r="A6084" i="3" s="1"/>
  <c r="A6085" i="3" s="1"/>
  <c r="A6086" i="3" s="1"/>
  <c r="A6087" i="3" s="1"/>
  <c r="A6088" i="3" s="1"/>
  <c r="A6089" i="3" s="1"/>
  <c r="A6090" i="3" s="1"/>
  <c r="A6091" i="3" s="1"/>
  <c r="A6092" i="3" s="1"/>
  <c r="A6093" i="3" s="1"/>
  <c r="A6094" i="3" s="1"/>
  <c r="A6095" i="3" s="1"/>
  <c r="A6096" i="3" s="1"/>
  <c r="A6097" i="3" s="1"/>
  <c r="A6098" i="3" s="1"/>
  <c r="A6099" i="3" s="1"/>
  <c r="A6100" i="3" s="1"/>
  <c r="A6101" i="3" s="1"/>
  <c r="A6102" i="3" s="1"/>
  <c r="A6103" i="3" s="1"/>
  <c r="A6104" i="3" s="1"/>
  <c r="A6105" i="3" s="1"/>
  <c r="A6106" i="3" s="1"/>
  <c r="A6107" i="3" s="1"/>
  <c r="A6108" i="3" s="1"/>
  <c r="A6109" i="3" s="1"/>
  <c r="A6110" i="3" s="1"/>
  <c r="A6111" i="3" s="1"/>
  <c r="A6112" i="3" s="1"/>
  <c r="A6113" i="3" s="1"/>
  <c r="A6114" i="3" s="1"/>
  <c r="A6115" i="3" s="1"/>
  <c r="A6116" i="3" s="1"/>
  <c r="A6117" i="3" s="1"/>
  <c r="A6118" i="3" s="1"/>
  <c r="A6119" i="3" s="1"/>
  <c r="A6120" i="3" s="1"/>
  <c r="A6121" i="3" s="1"/>
  <c r="A6122" i="3" s="1"/>
  <c r="A6123" i="3" s="1"/>
  <c r="A6124" i="3" s="1"/>
  <c r="A6125" i="3" s="1"/>
  <c r="A6126" i="3" s="1"/>
  <c r="A6127" i="3" s="1"/>
  <c r="A6128" i="3" s="1"/>
  <c r="A6129" i="3" s="1"/>
  <c r="A6130" i="3" s="1"/>
  <c r="A6131" i="3" s="1"/>
  <c r="A6132" i="3" s="1"/>
  <c r="A6133" i="3" s="1"/>
  <c r="A6134" i="3" s="1"/>
  <c r="A6135" i="3" s="1"/>
  <c r="A6136" i="3" s="1"/>
  <c r="A6137" i="3" s="1"/>
  <c r="A6138" i="3" s="1"/>
  <c r="A6139" i="3" s="1"/>
  <c r="A6140" i="3" s="1"/>
  <c r="A6141" i="3" s="1"/>
  <c r="A6142" i="3" s="1"/>
  <c r="A6143" i="3" s="1"/>
  <c r="A6144" i="3" s="1"/>
  <c r="A6145" i="3" s="1"/>
  <c r="A6146" i="3" s="1"/>
  <c r="A6147" i="3" s="1"/>
  <c r="A6148" i="3" s="1"/>
  <c r="A6149" i="3" s="1"/>
  <c r="A6150" i="3" s="1"/>
  <c r="A6151" i="3" s="1"/>
  <c r="A6152" i="3" s="1"/>
  <c r="A6153" i="3" s="1"/>
  <c r="A6154" i="3" s="1"/>
  <c r="A6155" i="3" s="1"/>
  <c r="A6156" i="3" s="1"/>
  <c r="A6157" i="3" s="1"/>
  <c r="A6158" i="3" s="1"/>
  <c r="A6159" i="3" s="1"/>
  <c r="A6160" i="3" s="1"/>
  <c r="A6161" i="3" s="1"/>
  <c r="A6162" i="3" s="1"/>
  <c r="A6163" i="3" s="1"/>
  <c r="A6164" i="3" s="1"/>
  <c r="A6165" i="3" s="1"/>
  <c r="A6166" i="3" s="1"/>
  <c r="A6167" i="3" s="1"/>
  <c r="A6168" i="3" s="1"/>
  <c r="A6169" i="3" s="1"/>
  <c r="A6170" i="3" s="1"/>
  <c r="A6171" i="3" s="1"/>
  <c r="A6172" i="3" s="1"/>
  <c r="A6173" i="3" s="1"/>
  <c r="A6174" i="3" s="1"/>
  <c r="A6175" i="3" s="1"/>
  <c r="A6176" i="3" s="1"/>
  <c r="A6177" i="3" s="1"/>
  <c r="A6178" i="3" s="1"/>
  <c r="A6179" i="3" s="1"/>
  <c r="A6180" i="3" s="1"/>
  <c r="A6181" i="3" s="1"/>
  <c r="A6182" i="3" s="1"/>
  <c r="A6183" i="3" s="1"/>
  <c r="A6184" i="3" s="1"/>
  <c r="A6185" i="3" s="1"/>
  <c r="A6186" i="3" s="1"/>
  <c r="A6187" i="3" s="1"/>
  <c r="A6188" i="3" s="1"/>
  <c r="A6189" i="3" s="1"/>
  <c r="A6190" i="3" s="1"/>
  <c r="A6191" i="3" s="1"/>
  <c r="A6192" i="3" s="1"/>
  <c r="A6193" i="3" s="1"/>
  <c r="A6194" i="3" s="1"/>
  <c r="A6195" i="3" s="1"/>
  <c r="A6196" i="3" s="1"/>
  <c r="A6197" i="3" s="1"/>
  <c r="A6198" i="3" s="1"/>
  <c r="A6199" i="3" s="1"/>
  <c r="A6200" i="3" s="1"/>
  <c r="A6201" i="3" s="1"/>
  <c r="A6202" i="3" s="1"/>
  <c r="A6203" i="3" s="1"/>
  <c r="A6204" i="3" s="1"/>
  <c r="A6205" i="3" s="1"/>
  <c r="A6206" i="3" s="1"/>
  <c r="A6207" i="3" s="1"/>
  <c r="A6208" i="3" s="1"/>
  <c r="A6209" i="3" s="1"/>
  <c r="A6210" i="3" s="1"/>
  <c r="A6211" i="3" s="1"/>
  <c r="A6212" i="3" s="1"/>
  <c r="A6213" i="3" s="1"/>
  <c r="A6214" i="3" s="1"/>
  <c r="A6215" i="3" s="1"/>
  <c r="A6216" i="3" s="1"/>
  <c r="A6217" i="3" s="1"/>
  <c r="A6218" i="3" s="1"/>
  <c r="A6219" i="3" s="1"/>
  <c r="A6220" i="3" s="1"/>
  <c r="A6221" i="3" s="1"/>
  <c r="A6222" i="3" s="1"/>
  <c r="A6223" i="3" s="1"/>
  <c r="A6224" i="3" s="1"/>
  <c r="A6225" i="3" s="1"/>
  <c r="A6226" i="3" s="1"/>
  <c r="A6227" i="3" s="1"/>
  <c r="A6228" i="3" s="1"/>
  <c r="A6229" i="3" s="1"/>
  <c r="A6230" i="3" s="1"/>
  <c r="A6231" i="3" s="1"/>
  <c r="A6232" i="3" s="1"/>
  <c r="A6233" i="3" s="1"/>
  <c r="A6234" i="3" s="1"/>
  <c r="A6235" i="3" s="1"/>
  <c r="A6236" i="3" s="1"/>
  <c r="A6237" i="3" s="1"/>
  <c r="A6238" i="3" s="1"/>
  <c r="A6239" i="3" s="1"/>
  <c r="A6240" i="3" s="1"/>
  <c r="A6241" i="3" s="1"/>
  <c r="A6242" i="3" s="1"/>
  <c r="A6243" i="3" s="1"/>
  <c r="A6244" i="3" s="1"/>
  <c r="A6245" i="3" s="1"/>
  <c r="A6246" i="3" s="1"/>
  <c r="A6247" i="3" s="1"/>
  <c r="A6248" i="3" s="1"/>
  <c r="A6249" i="3" s="1"/>
  <c r="A6250" i="3" s="1"/>
  <c r="A6251" i="3" s="1"/>
  <c r="A6252" i="3" s="1"/>
  <c r="A6253" i="3" s="1"/>
  <c r="A6254" i="3" s="1"/>
  <c r="A6255" i="3" s="1"/>
  <c r="A6256" i="3" s="1"/>
  <c r="A6257" i="3" s="1"/>
  <c r="A6258" i="3" s="1"/>
  <c r="A6259" i="3" s="1"/>
  <c r="A6260" i="3" s="1"/>
  <c r="A6261" i="3" s="1"/>
  <c r="A6262" i="3" s="1"/>
  <c r="A6263" i="3" s="1"/>
  <c r="A6264" i="3" s="1"/>
  <c r="A6265" i="3" s="1"/>
  <c r="A6266" i="3" s="1"/>
  <c r="A6267" i="3" s="1"/>
  <c r="A6268" i="3" s="1"/>
  <c r="A6269" i="3" s="1"/>
  <c r="A6270" i="3" s="1"/>
  <c r="A6271" i="3" s="1"/>
  <c r="A6272" i="3" s="1"/>
  <c r="A6273" i="3" s="1"/>
  <c r="A6274" i="3" s="1"/>
  <c r="A6275" i="3" s="1"/>
  <c r="A6276" i="3" s="1"/>
  <c r="A6277" i="3" s="1"/>
  <c r="A6278" i="3" s="1"/>
  <c r="A6279" i="3" s="1"/>
  <c r="A6280" i="3" s="1"/>
  <c r="A6281" i="3" s="1"/>
  <c r="A6282" i="3" s="1"/>
  <c r="A6283" i="3" s="1"/>
  <c r="A6284" i="3" s="1"/>
  <c r="A6285" i="3" s="1"/>
  <c r="A6286" i="3" s="1"/>
  <c r="A6287" i="3" s="1"/>
  <c r="A6288" i="3" s="1"/>
  <c r="A6289" i="3" s="1"/>
  <c r="A6290" i="3" s="1"/>
  <c r="A6291" i="3" s="1"/>
  <c r="A6292" i="3" s="1"/>
  <c r="A6293" i="3" s="1"/>
  <c r="A6294" i="3" s="1"/>
  <c r="A6295" i="3" s="1"/>
  <c r="A6296" i="3" s="1"/>
  <c r="A6297" i="3" s="1"/>
  <c r="A6298" i="3" s="1"/>
  <c r="A6299" i="3" s="1"/>
  <c r="A6300" i="3" s="1"/>
  <c r="A6301" i="3" s="1"/>
  <c r="A6302" i="3" s="1"/>
  <c r="A6303" i="3" s="1"/>
  <c r="A6304" i="3" s="1"/>
  <c r="A6305" i="3" s="1"/>
  <c r="A6306" i="3" s="1"/>
  <c r="A6307" i="3" s="1"/>
  <c r="A6308" i="3" s="1"/>
  <c r="A6309" i="3" s="1"/>
  <c r="A6310" i="3" s="1"/>
  <c r="A6311" i="3" s="1"/>
  <c r="A6312" i="3" s="1"/>
  <c r="A6313" i="3" s="1"/>
  <c r="A6314" i="3" s="1"/>
  <c r="A6315" i="3" s="1"/>
  <c r="A6316" i="3" s="1"/>
  <c r="A6317" i="3" s="1"/>
  <c r="A6318" i="3" s="1"/>
  <c r="A6319" i="3" s="1"/>
  <c r="A6320" i="3" s="1"/>
  <c r="A6321" i="3" s="1"/>
  <c r="A6322" i="3" s="1"/>
  <c r="A6323" i="3" s="1"/>
  <c r="A6324" i="3" s="1"/>
  <c r="A6325" i="3" s="1"/>
  <c r="A6326" i="3" s="1"/>
  <c r="A6327" i="3" s="1"/>
  <c r="A6328" i="3" s="1"/>
  <c r="A6329" i="3" s="1"/>
  <c r="A6330" i="3" s="1"/>
  <c r="A6331" i="3" s="1"/>
  <c r="A6332" i="3" s="1"/>
  <c r="A6333" i="3" s="1"/>
  <c r="A6334" i="3" s="1"/>
  <c r="A6335" i="3" s="1"/>
  <c r="A6336" i="3" s="1"/>
  <c r="A6337" i="3" s="1"/>
  <c r="A6338" i="3" s="1"/>
  <c r="A6339" i="3" s="1"/>
  <c r="A6340" i="3" s="1"/>
  <c r="A6341" i="3" s="1"/>
  <c r="A6342" i="3" s="1"/>
  <c r="A6343" i="3" s="1"/>
  <c r="A6344" i="3" s="1"/>
  <c r="A6345" i="3" s="1"/>
  <c r="A6346" i="3" s="1"/>
  <c r="A6347" i="3" s="1"/>
  <c r="A6348" i="3" s="1"/>
  <c r="A6349" i="3" s="1"/>
  <c r="A6350" i="3" s="1"/>
  <c r="A6351" i="3" s="1"/>
  <c r="A6352" i="3" s="1"/>
  <c r="A6353" i="3" s="1"/>
  <c r="A6354" i="3" s="1"/>
  <c r="A6355" i="3" s="1"/>
  <c r="A6356" i="3" s="1"/>
  <c r="A6357" i="3" s="1"/>
  <c r="A6358" i="3" s="1"/>
  <c r="A6359" i="3" s="1"/>
  <c r="A6360" i="3" s="1"/>
  <c r="A6361" i="3" s="1"/>
  <c r="A6362" i="3" s="1"/>
  <c r="A6363" i="3" s="1"/>
  <c r="A6364" i="3" s="1"/>
  <c r="A6365" i="3" s="1"/>
  <c r="A6366" i="3" s="1"/>
  <c r="A6367" i="3" s="1"/>
  <c r="A6368" i="3" s="1"/>
  <c r="A6369" i="3" s="1"/>
  <c r="A6370" i="3" s="1"/>
  <c r="A6371" i="3" s="1"/>
  <c r="A6372" i="3" s="1"/>
  <c r="A6373" i="3" s="1"/>
  <c r="A6374" i="3" s="1"/>
  <c r="A6375" i="3" s="1"/>
  <c r="A6376" i="3" s="1"/>
  <c r="A6377" i="3" s="1"/>
  <c r="A6378" i="3" s="1"/>
  <c r="A6379" i="3" s="1"/>
  <c r="A6380" i="3" s="1"/>
  <c r="A6381" i="3" s="1"/>
  <c r="A6382" i="3" s="1"/>
  <c r="A6383" i="3" s="1"/>
  <c r="A6384" i="3" s="1"/>
  <c r="A6385" i="3" s="1"/>
  <c r="A6386" i="3" s="1"/>
  <c r="A6387" i="3" s="1"/>
  <c r="A6388" i="3" s="1"/>
  <c r="A6389" i="3" s="1"/>
  <c r="A6390" i="3" s="1"/>
  <c r="A6391" i="3" s="1"/>
  <c r="A6392" i="3" s="1"/>
  <c r="A6393" i="3" s="1"/>
  <c r="A6394" i="3" s="1"/>
  <c r="A6395" i="3" s="1"/>
  <c r="A6396" i="3" s="1"/>
  <c r="A6397" i="3" s="1"/>
  <c r="A6398" i="3" s="1"/>
  <c r="A6399" i="3" s="1"/>
  <c r="A6400" i="3" s="1"/>
  <c r="A6401" i="3" s="1"/>
  <c r="A6402" i="3" s="1"/>
  <c r="A6403" i="3" s="1"/>
  <c r="A6404" i="3" s="1"/>
  <c r="A6405" i="3" s="1"/>
  <c r="A6406" i="3" s="1"/>
  <c r="A6407" i="3" s="1"/>
  <c r="A6408" i="3" s="1"/>
  <c r="A6409" i="3" s="1"/>
  <c r="A6410" i="3" s="1"/>
  <c r="A6411" i="3" s="1"/>
  <c r="A6412" i="3" s="1"/>
  <c r="A6413" i="3" s="1"/>
  <c r="A6414" i="3" s="1"/>
  <c r="A6415" i="3" s="1"/>
  <c r="A6416" i="3" s="1"/>
  <c r="A6417" i="3" s="1"/>
  <c r="A6418" i="3" s="1"/>
  <c r="A6419" i="3" s="1"/>
  <c r="A6420" i="3" s="1"/>
  <c r="A6421" i="3" s="1"/>
  <c r="A6422" i="3" s="1"/>
  <c r="A6423" i="3" s="1"/>
  <c r="A6424" i="3" s="1"/>
  <c r="A6425" i="3" s="1"/>
  <c r="A6426" i="3" s="1"/>
  <c r="A6427" i="3" s="1"/>
  <c r="A6428" i="3" s="1"/>
  <c r="A6429" i="3" s="1"/>
  <c r="A6430" i="3" s="1"/>
  <c r="A6431" i="3" s="1"/>
  <c r="A6432" i="3" s="1"/>
  <c r="A6433" i="3" s="1"/>
  <c r="A6434" i="3" s="1"/>
  <c r="A6435" i="3" s="1"/>
  <c r="A6436" i="3" s="1"/>
  <c r="A6437" i="3" s="1"/>
  <c r="A6438" i="3" s="1"/>
  <c r="A6439" i="3" s="1"/>
  <c r="A6440" i="3" s="1"/>
  <c r="A6441" i="3" s="1"/>
  <c r="A6442" i="3" s="1"/>
  <c r="A6443" i="3" s="1"/>
  <c r="A6444" i="3" s="1"/>
  <c r="A6445" i="3" s="1"/>
  <c r="A6446" i="3" s="1"/>
  <c r="A6447" i="3" s="1"/>
  <c r="A6448" i="3" s="1"/>
  <c r="A6449" i="3" s="1"/>
  <c r="A6450" i="3" s="1"/>
  <c r="A6451" i="3" s="1"/>
  <c r="A6452" i="3" s="1"/>
  <c r="A6453" i="3" s="1"/>
  <c r="A6454" i="3" s="1"/>
  <c r="A6455" i="3" s="1"/>
  <c r="A6456" i="3" s="1"/>
  <c r="A6457" i="3" s="1"/>
  <c r="A6458" i="3" s="1"/>
  <c r="A6459" i="3" s="1"/>
  <c r="A6460" i="3" s="1"/>
  <c r="A6461" i="3" s="1"/>
  <c r="A6462" i="3" s="1"/>
  <c r="A6463" i="3" s="1"/>
  <c r="A6464" i="3" s="1"/>
  <c r="A6465" i="3" s="1"/>
  <c r="A6466" i="3" s="1"/>
  <c r="A6467" i="3" s="1"/>
  <c r="A6468" i="3" s="1"/>
  <c r="A6469" i="3" s="1"/>
  <c r="A6470" i="3" s="1"/>
  <c r="A6471" i="3" s="1"/>
  <c r="A6472" i="3" s="1"/>
  <c r="A6473" i="3" s="1"/>
  <c r="A6474" i="3" s="1"/>
  <c r="A6475" i="3" s="1"/>
  <c r="A6476" i="3" s="1"/>
  <c r="A6477" i="3" s="1"/>
  <c r="A6478" i="3" s="1"/>
  <c r="A6479" i="3" s="1"/>
  <c r="A6480" i="3" s="1"/>
  <c r="A6481" i="3" s="1"/>
  <c r="A6482" i="3" s="1"/>
  <c r="A6483" i="3" s="1"/>
  <c r="A6484" i="3" s="1"/>
  <c r="A6485" i="3" s="1"/>
  <c r="A6486" i="3" s="1"/>
  <c r="A6487" i="3" s="1"/>
  <c r="A6488" i="3" s="1"/>
  <c r="A6489" i="3" s="1"/>
  <c r="A6490" i="3" s="1"/>
  <c r="A6491" i="3" s="1"/>
  <c r="A6492" i="3" s="1"/>
  <c r="A6493" i="3" s="1"/>
  <c r="A6494" i="3" s="1"/>
  <c r="A6495" i="3" s="1"/>
  <c r="A6496" i="3" s="1"/>
  <c r="A6497" i="3" s="1"/>
  <c r="A6498" i="3" s="1"/>
  <c r="A6499" i="3" s="1"/>
  <c r="A6500" i="3" s="1"/>
  <c r="A6501" i="3" s="1"/>
  <c r="A6502" i="3" s="1"/>
  <c r="A6503" i="3" s="1"/>
  <c r="A6504" i="3" s="1"/>
  <c r="A6505" i="3" s="1"/>
  <c r="A6506" i="3" s="1"/>
  <c r="A6507" i="3" s="1"/>
  <c r="A6508" i="3" s="1"/>
  <c r="A6509" i="3" s="1"/>
  <c r="A6510" i="3" s="1"/>
  <c r="A6511" i="3" s="1"/>
  <c r="A6512" i="3" s="1"/>
  <c r="A6513" i="3" s="1"/>
  <c r="A6514" i="3" s="1"/>
  <c r="A6515" i="3" s="1"/>
  <c r="A6516" i="3" s="1"/>
  <c r="A6517" i="3" s="1"/>
  <c r="A6518" i="3" s="1"/>
  <c r="A6519" i="3" s="1"/>
  <c r="A6520" i="3" s="1"/>
  <c r="A6521" i="3" s="1"/>
  <c r="A6522" i="3" s="1"/>
  <c r="A6523" i="3" s="1"/>
  <c r="A6524" i="3" s="1"/>
  <c r="A6525" i="3" s="1"/>
  <c r="A6526" i="3" s="1"/>
  <c r="A6527" i="3" s="1"/>
  <c r="A6528" i="3" s="1"/>
  <c r="A6529" i="3" s="1"/>
  <c r="A6530" i="3" s="1"/>
  <c r="A6531" i="3" s="1"/>
  <c r="A6532" i="3" s="1"/>
  <c r="A6533" i="3" s="1"/>
  <c r="A6534" i="3" s="1"/>
  <c r="A6535" i="3" s="1"/>
  <c r="A6536" i="3" s="1"/>
  <c r="A6537" i="3" s="1"/>
  <c r="A6538" i="3" s="1"/>
  <c r="A6539" i="3" s="1"/>
  <c r="A6540" i="3" s="1"/>
  <c r="A6541" i="3" s="1"/>
  <c r="A6542" i="3" s="1"/>
  <c r="A6543" i="3" s="1"/>
  <c r="A6544" i="3" s="1"/>
  <c r="A6545" i="3" s="1"/>
  <c r="A6546" i="3" s="1"/>
  <c r="A7" i="3"/>
  <c r="A6" i="3"/>
  <c r="A5" i="3"/>
  <c r="A4" i="3"/>
  <c r="B13" i="2"/>
  <c r="B12" i="2"/>
  <c r="E6" i="2"/>
  <c r="D6" i="2"/>
  <c r="C6" i="2"/>
  <c r="B6" i="2"/>
  <c r="B5" i="2"/>
  <c r="B10" i="2"/>
  <c r="B11" i="2" s="1"/>
  <c r="F5" i="2"/>
  <c r="E5" i="2"/>
  <c r="D5" i="2"/>
  <c r="C5" i="2"/>
  <c r="E4" i="2"/>
  <c r="D4" i="2"/>
  <c r="C4" i="2"/>
  <c r="B4" i="2"/>
  <c r="A1" i="2"/>
  <c r="B9" i="2" s="1"/>
  <c r="H2" i="2"/>
  <c r="F4" i="2"/>
  <c r="D2" i="2"/>
  <c r="E2" i="2" s="1"/>
  <c r="C2" i="2"/>
  <c r="Y1" i="1"/>
  <c r="X1" i="1"/>
  <c r="P1347" i="1"/>
  <c r="P1346" i="1"/>
  <c r="P1345" i="1"/>
  <c r="P1344" i="1"/>
  <c r="P1343" i="1"/>
  <c r="P1342" i="1"/>
  <c r="P1341" i="1"/>
  <c r="P1340" i="1"/>
  <c r="P1339" i="1"/>
  <c r="P1338" i="1"/>
  <c r="P1337" i="1"/>
  <c r="P1336" i="1"/>
  <c r="P1335" i="1"/>
  <c r="P1334" i="1"/>
  <c r="P1333" i="1"/>
  <c r="P1332" i="1"/>
  <c r="P1331" i="1"/>
  <c r="P1330" i="1"/>
  <c r="P1329" i="1"/>
  <c r="P1328" i="1"/>
  <c r="P1327" i="1"/>
  <c r="P1326" i="1"/>
  <c r="P1325" i="1"/>
  <c r="P1324" i="1"/>
  <c r="P1323" i="1"/>
  <c r="P1322" i="1"/>
  <c r="P1321" i="1"/>
  <c r="P1320" i="1"/>
  <c r="P1319" i="1"/>
  <c r="P1318" i="1"/>
  <c r="P1317" i="1"/>
  <c r="P1316" i="1"/>
  <c r="P1315" i="1"/>
  <c r="P1314" i="1"/>
  <c r="P1313" i="1"/>
  <c r="P1312" i="1"/>
  <c r="P1311" i="1"/>
  <c r="P1310" i="1"/>
  <c r="P1309" i="1"/>
  <c r="P1308" i="1"/>
  <c r="P1307" i="1"/>
  <c r="P1306" i="1"/>
  <c r="P1305" i="1"/>
  <c r="P1304" i="1"/>
  <c r="P1303" i="1"/>
  <c r="P1302" i="1"/>
  <c r="P1301" i="1"/>
  <c r="P1300" i="1"/>
  <c r="P1299" i="1"/>
  <c r="P1298" i="1"/>
  <c r="P1297" i="1"/>
  <c r="P1296" i="1"/>
  <c r="P1295" i="1"/>
  <c r="P1294" i="1"/>
  <c r="P1293" i="1"/>
  <c r="P1292" i="1"/>
  <c r="P1291" i="1"/>
  <c r="P1290" i="1"/>
  <c r="P1289" i="1"/>
  <c r="P1288" i="1"/>
  <c r="P1287" i="1"/>
  <c r="P1286" i="1"/>
  <c r="P1285" i="1"/>
  <c r="P1284" i="1"/>
  <c r="P1283" i="1"/>
  <c r="P1282" i="1"/>
  <c r="P1281" i="1"/>
  <c r="P1280" i="1"/>
  <c r="P1279" i="1"/>
  <c r="P1278" i="1"/>
  <c r="P1277" i="1"/>
  <c r="P1276" i="1"/>
  <c r="P1275" i="1"/>
  <c r="P1274" i="1"/>
  <c r="P1273" i="1"/>
  <c r="P1272" i="1"/>
  <c r="P1271" i="1"/>
  <c r="P1270" i="1"/>
  <c r="P1269" i="1"/>
  <c r="P1268" i="1"/>
  <c r="P1267" i="1"/>
  <c r="P1266" i="1"/>
  <c r="P1265" i="1"/>
  <c r="P1264" i="1"/>
  <c r="P1263" i="1"/>
  <c r="P1262" i="1"/>
  <c r="P1261" i="1"/>
  <c r="P1260" i="1"/>
  <c r="P1259" i="1"/>
  <c r="P1258" i="1"/>
  <c r="P1257" i="1"/>
  <c r="P1256" i="1"/>
  <c r="P1255" i="1"/>
  <c r="P1254" i="1"/>
  <c r="P1253" i="1"/>
  <c r="P1252" i="1"/>
  <c r="P1251" i="1"/>
  <c r="P1250" i="1"/>
  <c r="P1249" i="1"/>
  <c r="P1248" i="1"/>
  <c r="P1247" i="1"/>
  <c r="P1246" i="1"/>
  <c r="P1245" i="1"/>
  <c r="P1244" i="1"/>
  <c r="P1243" i="1"/>
  <c r="P1242" i="1"/>
  <c r="P1241" i="1"/>
  <c r="P1240" i="1"/>
  <c r="P1239" i="1"/>
  <c r="P1238" i="1"/>
  <c r="P1237" i="1"/>
  <c r="P1236" i="1"/>
  <c r="P1235" i="1"/>
  <c r="P1234" i="1"/>
  <c r="P1233" i="1"/>
  <c r="P1232" i="1"/>
  <c r="P1231" i="1"/>
  <c r="P1230" i="1"/>
  <c r="P1229" i="1"/>
  <c r="P1228" i="1"/>
  <c r="P1227" i="1"/>
  <c r="P1226" i="1"/>
  <c r="P1225" i="1"/>
  <c r="P1224" i="1"/>
  <c r="P1223" i="1"/>
  <c r="P1222" i="1"/>
  <c r="P1221" i="1"/>
  <c r="P1220" i="1"/>
  <c r="P1219" i="1"/>
  <c r="P1218" i="1"/>
  <c r="P1217" i="1"/>
  <c r="P1216" i="1"/>
  <c r="P1215" i="1"/>
  <c r="P1214" i="1"/>
  <c r="P1213" i="1"/>
  <c r="P1212" i="1"/>
  <c r="P1211" i="1"/>
  <c r="P1210" i="1"/>
  <c r="P1209" i="1"/>
  <c r="P1208" i="1"/>
  <c r="P1207" i="1"/>
  <c r="P1206" i="1"/>
  <c r="P1205" i="1"/>
  <c r="P1204" i="1"/>
  <c r="P1203" i="1"/>
  <c r="P1202" i="1"/>
  <c r="P1201" i="1"/>
  <c r="P1200" i="1"/>
  <c r="P1199" i="1"/>
  <c r="P1198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14" i="1"/>
  <c r="P1113" i="1"/>
  <c r="P1112" i="1"/>
  <c r="P1111" i="1"/>
  <c r="P1110" i="1"/>
  <c r="P1109" i="1"/>
  <c r="P1108" i="1"/>
  <c r="P1107" i="1"/>
  <c r="P1106" i="1"/>
  <c r="P1105" i="1"/>
  <c r="P1104" i="1"/>
  <c r="P1103" i="1"/>
  <c r="P1102" i="1"/>
  <c r="P1101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1" i="1" s="1"/>
  <c r="P3" i="1"/>
  <c r="O1" i="1"/>
  <c r="P2" i="1"/>
  <c r="A1" i="1"/>
  <c r="C5" i="1" l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804" i="1" s="1"/>
  <c r="C805" i="1" s="1"/>
  <c r="C806" i="1" s="1"/>
  <c r="C807" i="1" s="1"/>
  <c r="C808" i="1" s="1"/>
  <c r="C809" i="1" s="1"/>
  <c r="C810" i="1" s="1"/>
  <c r="C811" i="1" s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C1028" i="1" s="1"/>
  <c r="C1029" i="1" s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250" i="1" s="1"/>
  <c r="C1251" i="1" s="1"/>
  <c r="C1252" i="1" s="1"/>
  <c r="C1253" i="1" s="1"/>
  <c r="C1254" i="1" s="1"/>
  <c r="C1255" i="1" s="1"/>
  <c r="C1256" i="1" s="1"/>
  <c r="C1257" i="1" s="1"/>
  <c r="C1258" i="1" s="1"/>
  <c r="C1259" i="1" s="1"/>
  <c r="C1260" i="1" s="1"/>
  <c r="C1261" i="1" s="1"/>
  <c r="C1262" i="1" s="1"/>
  <c r="C1263" i="1" s="1"/>
  <c r="C1264" i="1" s="1"/>
  <c r="C1265" i="1" s="1"/>
  <c r="C1266" i="1" s="1"/>
  <c r="C1267" i="1" s="1"/>
  <c r="C1268" i="1" s="1"/>
  <c r="C1269" i="1" s="1"/>
  <c r="C1270" i="1" s="1"/>
  <c r="C1271" i="1" s="1"/>
  <c r="C1272" i="1" s="1"/>
  <c r="C1273" i="1" s="1"/>
  <c r="C1274" i="1" s="1"/>
  <c r="C1275" i="1" s="1"/>
  <c r="C1276" i="1" s="1"/>
  <c r="C1277" i="1" s="1"/>
  <c r="C1278" i="1" s="1"/>
  <c r="C1279" i="1" s="1"/>
  <c r="C1280" i="1" s="1"/>
  <c r="C1281" i="1" s="1"/>
  <c r="C1282" i="1" s="1"/>
  <c r="C1283" i="1" s="1"/>
  <c r="C1284" i="1" s="1"/>
  <c r="C1285" i="1" s="1"/>
  <c r="C1286" i="1" s="1"/>
  <c r="C1287" i="1" s="1"/>
  <c r="C1288" i="1" s="1"/>
  <c r="C1289" i="1" s="1"/>
  <c r="C1290" i="1" s="1"/>
  <c r="C1291" i="1" s="1"/>
  <c r="C1292" i="1" s="1"/>
  <c r="C1293" i="1" s="1"/>
  <c r="C1294" i="1" s="1"/>
  <c r="C1295" i="1" s="1"/>
  <c r="C1296" i="1" s="1"/>
  <c r="C1297" i="1" s="1"/>
  <c r="C1298" i="1" s="1"/>
  <c r="C1299" i="1" s="1"/>
  <c r="C1300" i="1" s="1"/>
  <c r="C1301" i="1" s="1"/>
  <c r="C1302" i="1" s="1"/>
  <c r="C1303" i="1" s="1"/>
  <c r="C1304" i="1" s="1"/>
  <c r="C1305" i="1" s="1"/>
  <c r="C1306" i="1" s="1"/>
  <c r="C1307" i="1" s="1"/>
  <c r="C1308" i="1" s="1"/>
  <c r="C1309" i="1" s="1"/>
  <c r="C1310" i="1" s="1"/>
  <c r="C1311" i="1" s="1"/>
  <c r="C1312" i="1" s="1"/>
  <c r="C1313" i="1" s="1"/>
  <c r="C1314" i="1" s="1"/>
  <c r="C1315" i="1" s="1"/>
  <c r="C1316" i="1" s="1"/>
  <c r="C1317" i="1" s="1"/>
  <c r="C1318" i="1" s="1"/>
  <c r="C1319" i="1" s="1"/>
  <c r="C1320" i="1" s="1"/>
  <c r="C1321" i="1" s="1"/>
  <c r="C1322" i="1" s="1"/>
  <c r="C1323" i="1" s="1"/>
  <c r="C1324" i="1" s="1"/>
  <c r="C1325" i="1" s="1"/>
  <c r="C1326" i="1" s="1"/>
  <c r="C1327" i="1" s="1"/>
  <c r="C1328" i="1" s="1"/>
  <c r="C1329" i="1" s="1"/>
  <c r="C1330" i="1" s="1"/>
  <c r="C1331" i="1" s="1"/>
  <c r="C1332" i="1" s="1"/>
  <c r="C1333" i="1" s="1"/>
  <c r="C1334" i="1" s="1"/>
  <c r="C1335" i="1" s="1"/>
  <c r="C1336" i="1" s="1"/>
  <c r="C1337" i="1" s="1"/>
  <c r="C1338" i="1" s="1"/>
  <c r="C1339" i="1" s="1"/>
  <c r="C1340" i="1" s="1"/>
  <c r="C1341" i="1" s="1"/>
  <c r="C1342" i="1" s="1"/>
  <c r="C1343" i="1" s="1"/>
  <c r="C1344" i="1" s="1"/>
  <c r="C1345" i="1" s="1"/>
  <c r="C1346" i="1" s="1"/>
  <c r="C1347" i="1" s="1"/>
  <c r="A2" i="1"/>
  <c r="H1347" i="1" l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I197" i="1"/>
  <c r="H197" i="1"/>
  <c r="H196" i="1"/>
  <c r="H195" i="1"/>
  <c r="H194" i="1"/>
  <c r="H193" i="1"/>
  <c r="H192" i="1"/>
  <c r="H191" i="1"/>
  <c r="H190" i="1"/>
  <c r="H189" i="1"/>
  <c r="I188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I172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I152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I136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I116" i="1"/>
  <c r="H116" i="1"/>
  <c r="H115" i="1"/>
  <c r="H114" i="1"/>
  <c r="H113" i="1"/>
  <c r="H112" i="1"/>
  <c r="H111" i="1"/>
  <c r="H110" i="1"/>
  <c r="H109" i="1"/>
  <c r="H108" i="1"/>
  <c r="H107" i="1"/>
  <c r="H106" i="1"/>
  <c r="I105" i="1"/>
  <c r="H105" i="1"/>
  <c r="H104" i="1"/>
  <c r="H103" i="1"/>
  <c r="H102" i="1"/>
  <c r="H101" i="1"/>
  <c r="I100" i="1"/>
  <c r="H100" i="1"/>
  <c r="H99" i="1"/>
  <c r="H98" i="1"/>
  <c r="H97" i="1"/>
  <c r="H96" i="1"/>
  <c r="H95" i="1"/>
  <c r="H94" i="1"/>
  <c r="I93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I80" i="1"/>
  <c r="H80" i="1"/>
  <c r="H79" i="1"/>
  <c r="H78" i="1"/>
  <c r="H77" i="1"/>
  <c r="H76" i="1"/>
  <c r="H75" i="1"/>
  <c r="H74" i="1"/>
  <c r="H73" i="1"/>
  <c r="H72" i="1"/>
  <c r="H71" i="1"/>
  <c r="H70" i="1"/>
  <c r="I69" i="1"/>
  <c r="H69" i="1"/>
  <c r="H68" i="1"/>
  <c r="H67" i="1"/>
  <c r="H66" i="1"/>
  <c r="H65" i="1"/>
  <c r="I64" i="1"/>
  <c r="H64" i="1"/>
  <c r="H63" i="1"/>
  <c r="H62" i="1"/>
  <c r="H61" i="1"/>
  <c r="H60" i="1"/>
  <c r="H59" i="1"/>
  <c r="H58" i="1"/>
  <c r="I57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I40" i="1"/>
  <c r="H40" i="1"/>
  <c r="H39" i="1"/>
  <c r="H38" i="1"/>
  <c r="H37" i="1"/>
  <c r="H36" i="1"/>
  <c r="H35" i="1"/>
  <c r="H34" i="1"/>
  <c r="I33" i="1"/>
  <c r="H33" i="1"/>
  <c r="H32" i="1"/>
  <c r="H31" i="1"/>
  <c r="H30" i="1"/>
  <c r="H29" i="1"/>
  <c r="H28" i="1"/>
  <c r="H27" i="1"/>
  <c r="H26" i="1"/>
  <c r="H25" i="1"/>
  <c r="H24" i="1"/>
  <c r="H23" i="1"/>
  <c r="H22" i="1"/>
  <c r="I21" i="1"/>
  <c r="H21" i="1"/>
  <c r="I20" i="1"/>
  <c r="H20" i="1"/>
  <c r="H19" i="1"/>
  <c r="H18" i="1"/>
  <c r="H17" i="1"/>
  <c r="I16" i="1"/>
  <c r="H16" i="1"/>
  <c r="H15" i="1"/>
  <c r="H14" i="1"/>
  <c r="H13" i="1"/>
  <c r="H12" i="1"/>
  <c r="H11" i="1"/>
  <c r="H10" i="1"/>
  <c r="I9" i="1"/>
  <c r="H9" i="1"/>
  <c r="H8" i="1"/>
  <c r="H7" i="1"/>
  <c r="H6" i="1"/>
  <c r="H5" i="1"/>
  <c r="I4" i="1"/>
  <c r="I2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H4" i="1"/>
  <c r="I675" i="1" l="1"/>
  <c r="I44" i="1"/>
  <c r="I52" i="1"/>
  <c r="J69" i="1"/>
  <c r="I88" i="1"/>
  <c r="I124" i="1"/>
  <c r="I160" i="1"/>
  <c r="I226" i="1"/>
  <c r="I281" i="1"/>
  <c r="J2" i="1"/>
  <c r="J57" i="1" s="1"/>
  <c r="I10" i="1"/>
  <c r="I45" i="1"/>
  <c r="I250" i="1"/>
  <c r="I28" i="1"/>
  <c r="I81" i="1"/>
  <c r="I117" i="1"/>
  <c r="I153" i="1"/>
  <c r="I189" i="1"/>
  <c r="I198" i="1"/>
  <c r="J189" i="1"/>
  <c r="I208" i="1"/>
  <c r="I274" i="1"/>
  <c r="I668" i="1"/>
  <c r="I5" i="1"/>
  <c r="I56" i="1"/>
  <c r="I92" i="1"/>
  <c r="I128" i="1"/>
  <c r="I164" i="1"/>
  <c r="I200" i="1"/>
  <c r="I129" i="1"/>
  <c r="I165" i="1"/>
  <c r="I32" i="1"/>
  <c r="J49" i="1"/>
  <c r="I76" i="1"/>
  <c r="J93" i="1"/>
  <c r="I112" i="1"/>
  <c r="I148" i="1"/>
  <c r="I184" i="1"/>
  <c r="I233" i="1"/>
  <c r="I8" i="1"/>
  <c r="I15" i="1"/>
  <c r="I68" i="1"/>
  <c r="I104" i="1"/>
  <c r="I140" i="1"/>
  <c r="I176" i="1"/>
  <c r="I202" i="1"/>
  <c r="I213" i="1"/>
  <c r="I257" i="1"/>
  <c r="I141" i="1"/>
  <c r="I177" i="1"/>
  <c r="J4" i="1"/>
  <c r="I11" i="1"/>
  <c r="I23" i="1"/>
  <c r="J28" i="1"/>
  <c r="I35" i="1"/>
  <c r="I47" i="1"/>
  <c r="J52" i="1"/>
  <c r="I59" i="1"/>
  <c r="I71" i="1"/>
  <c r="I83" i="1"/>
  <c r="I95" i="1"/>
  <c r="J100" i="1"/>
  <c r="I107" i="1"/>
  <c r="J112" i="1"/>
  <c r="I119" i="1"/>
  <c r="I131" i="1"/>
  <c r="J136" i="1"/>
  <c r="I143" i="1"/>
  <c r="I155" i="1"/>
  <c r="I167" i="1"/>
  <c r="I179" i="1"/>
  <c r="J184" i="1"/>
  <c r="I191" i="1"/>
  <c r="I193" i="1"/>
  <c r="I195" i="1"/>
  <c r="I391" i="1"/>
  <c r="I579" i="1"/>
  <c r="J601" i="1"/>
  <c r="J213" i="1"/>
  <c r="J226" i="1"/>
  <c r="J255" i="1"/>
  <c r="J279" i="1"/>
  <c r="J406" i="1"/>
  <c r="J429" i="1"/>
  <c r="I6" i="1"/>
  <c r="J11" i="1"/>
  <c r="I18" i="1"/>
  <c r="J23" i="1"/>
  <c r="I30" i="1"/>
  <c r="J35" i="1"/>
  <c r="I42" i="1"/>
  <c r="J47" i="1"/>
  <c r="I54" i="1"/>
  <c r="J59" i="1"/>
  <c r="I66" i="1"/>
  <c r="J71" i="1"/>
  <c r="I78" i="1"/>
  <c r="J83" i="1"/>
  <c r="I90" i="1"/>
  <c r="J95" i="1"/>
  <c r="I102" i="1"/>
  <c r="J107" i="1"/>
  <c r="I114" i="1"/>
  <c r="J119" i="1"/>
  <c r="I126" i="1"/>
  <c r="J131" i="1"/>
  <c r="I138" i="1"/>
  <c r="J143" i="1"/>
  <c r="I150" i="1"/>
  <c r="J155" i="1"/>
  <c r="I162" i="1"/>
  <c r="J167" i="1"/>
  <c r="I174" i="1"/>
  <c r="J179" i="1"/>
  <c r="I186" i="1"/>
  <c r="J191" i="1"/>
  <c r="J193" i="1"/>
  <c r="J195" i="1"/>
  <c r="J455" i="1"/>
  <c r="J502" i="1"/>
  <c r="J208" i="1"/>
  <c r="J231" i="1"/>
  <c r="J250" i="1"/>
  <c r="J274" i="1"/>
  <c r="J6" i="1"/>
  <c r="I13" i="1"/>
  <c r="J18" i="1"/>
  <c r="I25" i="1"/>
  <c r="J30" i="1"/>
  <c r="I37" i="1"/>
  <c r="J42" i="1"/>
  <c r="I49" i="1"/>
  <c r="J54" i="1"/>
  <c r="I61" i="1"/>
  <c r="J66" i="1"/>
  <c r="I73" i="1"/>
  <c r="J78" i="1"/>
  <c r="I85" i="1"/>
  <c r="J90" i="1"/>
  <c r="I97" i="1"/>
  <c r="J102" i="1"/>
  <c r="I109" i="1"/>
  <c r="J114" i="1"/>
  <c r="I121" i="1"/>
  <c r="J126" i="1"/>
  <c r="I133" i="1"/>
  <c r="J138" i="1"/>
  <c r="I145" i="1"/>
  <c r="J150" i="1"/>
  <c r="I157" i="1"/>
  <c r="J162" i="1"/>
  <c r="I169" i="1"/>
  <c r="J174" i="1"/>
  <c r="I181" i="1"/>
  <c r="J186" i="1"/>
  <c r="I214" i="1"/>
  <c r="I237" i="1"/>
  <c r="I261" i="1"/>
  <c r="I285" i="1"/>
  <c r="I401" i="1"/>
  <c r="I431" i="1"/>
  <c r="I493" i="1"/>
  <c r="J25" i="1"/>
  <c r="J37" i="1"/>
  <c r="J61" i="1"/>
  <c r="J73" i="1"/>
  <c r="J85" i="1"/>
  <c r="J97" i="1"/>
  <c r="J109" i="1"/>
  <c r="J121" i="1"/>
  <c r="J133" i="1"/>
  <c r="J145" i="1"/>
  <c r="J157" i="1"/>
  <c r="J169" i="1"/>
  <c r="J181" i="1"/>
  <c r="J214" i="1"/>
  <c r="J218" i="1"/>
  <c r="J242" i="1"/>
  <c r="J266" i="1"/>
  <c r="J290" i="1"/>
  <c r="J302" i="1"/>
  <c r="J314" i="1"/>
  <c r="J326" i="1"/>
  <c r="J338" i="1"/>
  <c r="J350" i="1"/>
  <c r="J362" i="1"/>
  <c r="J374" i="1"/>
  <c r="J386" i="1"/>
  <c r="J8" i="1"/>
  <c r="J20" i="1"/>
  <c r="I27" i="1"/>
  <c r="J32" i="1"/>
  <c r="I39" i="1"/>
  <c r="J44" i="1"/>
  <c r="I51" i="1"/>
  <c r="J56" i="1"/>
  <c r="I63" i="1"/>
  <c r="J68" i="1"/>
  <c r="I75" i="1"/>
  <c r="J80" i="1"/>
  <c r="I87" i="1"/>
  <c r="J92" i="1"/>
  <c r="I99" i="1"/>
  <c r="J104" i="1"/>
  <c r="I111" i="1"/>
  <c r="J116" i="1"/>
  <c r="I123" i="1"/>
  <c r="J128" i="1"/>
  <c r="I135" i="1"/>
  <c r="J140" i="1"/>
  <c r="I147" i="1"/>
  <c r="J152" i="1"/>
  <c r="I159" i="1"/>
  <c r="J164" i="1"/>
  <c r="I171" i="1"/>
  <c r="J176" i="1"/>
  <c r="I183" i="1"/>
  <c r="J188" i="1"/>
  <c r="I196" i="1"/>
  <c r="J198" i="1"/>
  <c r="J200" i="1"/>
  <c r="J202" i="1"/>
  <c r="I238" i="1"/>
  <c r="I262" i="1"/>
  <c r="I286" i="1"/>
  <c r="I297" i="1"/>
  <c r="I309" i="1"/>
  <c r="I321" i="1"/>
  <c r="I333" i="1"/>
  <c r="I345" i="1"/>
  <c r="I357" i="1"/>
  <c r="I369" i="1"/>
  <c r="I381" i="1"/>
  <c r="I485" i="1"/>
  <c r="I494" i="1"/>
  <c r="J572" i="1"/>
  <c r="J15" i="1"/>
  <c r="I22" i="1"/>
  <c r="J27" i="1"/>
  <c r="I34" i="1"/>
  <c r="J39" i="1"/>
  <c r="I46" i="1"/>
  <c r="J51" i="1"/>
  <c r="I58" i="1"/>
  <c r="J63" i="1"/>
  <c r="I70" i="1"/>
  <c r="J75" i="1"/>
  <c r="I82" i="1"/>
  <c r="J87" i="1"/>
  <c r="I94" i="1"/>
  <c r="J99" i="1"/>
  <c r="I106" i="1"/>
  <c r="J111" i="1"/>
  <c r="I118" i="1"/>
  <c r="J123" i="1"/>
  <c r="I130" i="1"/>
  <c r="J135" i="1"/>
  <c r="I142" i="1"/>
  <c r="J147" i="1"/>
  <c r="I154" i="1"/>
  <c r="J159" i="1"/>
  <c r="I166" i="1"/>
  <c r="J171" i="1"/>
  <c r="I178" i="1"/>
  <c r="J183" i="1"/>
  <c r="I190" i="1"/>
  <c r="J196" i="1"/>
  <c r="I209" i="1"/>
  <c r="I212" i="1"/>
  <c r="J219" i="1"/>
  <c r="J238" i="1"/>
  <c r="J243" i="1"/>
  <c r="J262" i="1"/>
  <c r="J267" i="1"/>
  <c r="J286" i="1"/>
  <c r="J291" i="1"/>
  <c r="J303" i="1"/>
  <c r="J315" i="1"/>
  <c r="J327" i="1"/>
  <c r="J339" i="1"/>
  <c r="J351" i="1"/>
  <c r="J363" i="1"/>
  <c r="J375" i="1"/>
  <c r="J387" i="1"/>
  <c r="J417" i="1"/>
  <c r="J10" i="1"/>
  <c r="I17" i="1"/>
  <c r="J22" i="1"/>
  <c r="I29" i="1"/>
  <c r="J34" i="1"/>
  <c r="I41" i="1"/>
  <c r="J46" i="1"/>
  <c r="I53" i="1"/>
  <c r="J58" i="1"/>
  <c r="I65" i="1"/>
  <c r="J70" i="1"/>
  <c r="I77" i="1"/>
  <c r="J82" i="1"/>
  <c r="I89" i="1"/>
  <c r="J94" i="1"/>
  <c r="I101" i="1"/>
  <c r="J106" i="1"/>
  <c r="I113" i="1"/>
  <c r="J118" i="1"/>
  <c r="I125" i="1"/>
  <c r="J130" i="1"/>
  <c r="I137" i="1"/>
  <c r="J142" i="1"/>
  <c r="I149" i="1"/>
  <c r="J154" i="1"/>
  <c r="I161" i="1"/>
  <c r="J166" i="1"/>
  <c r="I173" i="1"/>
  <c r="J178" i="1"/>
  <c r="I185" i="1"/>
  <c r="J190" i="1"/>
  <c r="J194" i="1"/>
  <c r="I205" i="1"/>
  <c r="I207" i="1"/>
  <c r="J212" i="1"/>
  <c r="I298" i="1"/>
  <c r="I310" i="1"/>
  <c r="I322" i="1"/>
  <c r="I334" i="1"/>
  <c r="I346" i="1"/>
  <c r="I358" i="1"/>
  <c r="I370" i="1"/>
  <c r="I382" i="1"/>
  <c r="J403" i="1"/>
  <c r="J410" i="1"/>
  <c r="H1" i="1"/>
  <c r="Q1" i="1" s="1"/>
  <c r="J5" i="1"/>
  <c r="I12" i="1"/>
  <c r="J17" i="1"/>
  <c r="I24" i="1"/>
  <c r="J29" i="1"/>
  <c r="I36" i="1"/>
  <c r="J41" i="1"/>
  <c r="I48" i="1"/>
  <c r="J53" i="1"/>
  <c r="I60" i="1"/>
  <c r="J65" i="1"/>
  <c r="I72" i="1"/>
  <c r="J77" i="1"/>
  <c r="I84" i="1"/>
  <c r="J89" i="1"/>
  <c r="I96" i="1"/>
  <c r="J101" i="1"/>
  <c r="I108" i="1"/>
  <c r="J113" i="1"/>
  <c r="I120" i="1"/>
  <c r="J125" i="1"/>
  <c r="I132" i="1"/>
  <c r="J137" i="1"/>
  <c r="I144" i="1"/>
  <c r="J149" i="1"/>
  <c r="I156" i="1"/>
  <c r="J161" i="1"/>
  <c r="I168" i="1"/>
  <c r="J173" i="1"/>
  <c r="I180" i="1"/>
  <c r="J185" i="1"/>
  <c r="J192" i="1"/>
  <c r="I203" i="1"/>
  <c r="J205" i="1"/>
  <c r="J207" i="1"/>
  <c r="J418" i="1"/>
  <c r="J442" i="1"/>
  <c r="I518" i="1"/>
  <c r="J553" i="1"/>
  <c r="I1347" i="1"/>
  <c r="J1340" i="1"/>
  <c r="I1335" i="1"/>
  <c r="J1328" i="1"/>
  <c r="I1323" i="1"/>
  <c r="J1316" i="1"/>
  <c r="I1311" i="1"/>
  <c r="J1304" i="1"/>
  <c r="I1299" i="1"/>
  <c r="J1292" i="1"/>
  <c r="I1287" i="1"/>
  <c r="J1280" i="1"/>
  <c r="I1275" i="1"/>
  <c r="J1268" i="1"/>
  <c r="I1263" i="1"/>
  <c r="J1256" i="1"/>
  <c r="I1251" i="1"/>
  <c r="J1244" i="1"/>
  <c r="I1239" i="1"/>
  <c r="J1232" i="1"/>
  <c r="I1227" i="1"/>
  <c r="J1220" i="1"/>
  <c r="I1215" i="1"/>
  <c r="J1208" i="1"/>
  <c r="I1203" i="1"/>
  <c r="J1196" i="1"/>
  <c r="I1191" i="1"/>
  <c r="J1184" i="1"/>
  <c r="I1179" i="1"/>
  <c r="J1172" i="1"/>
  <c r="I1167" i="1"/>
  <c r="J1345" i="1"/>
  <c r="I1340" i="1"/>
  <c r="J1333" i="1"/>
  <c r="I1328" i="1"/>
  <c r="J1321" i="1"/>
  <c r="I1316" i="1"/>
  <c r="J1309" i="1"/>
  <c r="I1304" i="1"/>
  <c r="J1297" i="1"/>
  <c r="I1292" i="1"/>
  <c r="J1285" i="1"/>
  <c r="I1280" i="1"/>
  <c r="J1273" i="1"/>
  <c r="I1268" i="1"/>
  <c r="J1261" i="1"/>
  <c r="I1256" i="1"/>
  <c r="J1249" i="1"/>
  <c r="I1244" i="1"/>
  <c r="J1237" i="1"/>
  <c r="I1232" i="1"/>
  <c r="J1225" i="1"/>
  <c r="I1220" i="1"/>
  <c r="J1213" i="1"/>
  <c r="I1208" i="1"/>
  <c r="J1201" i="1"/>
  <c r="I1196" i="1"/>
  <c r="J1189" i="1"/>
  <c r="I1184" i="1"/>
  <c r="J1177" i="1"/>
  <c r="I1172" i="1"/>
  <c r="J1165" i="1"/>
  <c r="I1160" i="1"/>
  <c r="J1153" i="1"/>
  <c r="I1148" i="1"/>
  <c r="J1141" i="1"/>
  <c r="I1136" i="1"/>
  <c r="J1129" i="1"/>
  <c r="I1124" i="1"/>
  <c r="J1117" i="1"/>
  <c r="I1112" i="1"/>
  <c r="J1105" i="1"/>
  <c r="I1100" i="1"/>
  <c r="J1093" i="1"/>
  <c r="I1088" i="1"/>
  <c r="J1081" i="1"/>
  <c r="I1076" i="1"/>
  <c r="J1069" i="1"/>
  <c r="I1064" i="1"/>
  <c r="J1057" i="1"/>
  <c r="I1052" i="1"/>
  <c r="J1045" i="1"/>
  <c r="I1040" i="1"/>
  <c r="J1033" i="1"/>
  <c r="I1028" i="1"/>
  <c r="J1021" i="1"/>
  <c r="I1016" i="1"/>
  <c r="J1009" i="1"/>
  <c r="I1004" i="1"/>
  <c r="J997" i="1"/>
  <c r="I992" i="1"/>
  <c r="J985" i="1"/>
  <c r="I980" i="1"/>
  <c r="J973" i="1"/>
  <c r="J1346" i="1"/>
  <c r="I1346" i="1"/>
  <c r="J1339" i="1"/>
  <c r="I1334" i="1"/>
  <c r="J1327" i="1"/>
  <c r="I1322" i="1"/>
  <c r="J1315" i="1"/>
  <c r="I1310" i="1"/>
  <c r="J1303" i="1"/>
  <c r="I1298" i="1"/>
  <c r="J1291" i="1"/>
  <c r="I1286" i="1"/>
  <c r="J1279" i="1"/>
  <c r="I1274" i="1"/>
  <c r="J1267" i="1"/>
  <c r="I1262" i="1"/>
  <c r="J1255" i="1"/>
  <c r="I1250" i="1"/>
  <c r="J1243" i="1"/>
  <c r="I1238" i="1"/>
  <c r="J1231" i="1"/>
  <c r="I1226" i="1"/>
  <c r="J1219" i="1"/>
  <c r="I1214" i="1"/>
  <c r="J1207" i="1"/>
  <c r="I1202" i="1"/>
  <c r="J1195" i="1"/>
  <c r="I1190" i="1"/>
  <c r="J1183" i="1"/>
  <c r="I1178" i="1"/>
  <c r="J1171" i="1"/>
  <c r="I1166" i="1"/>
  <c r="J1159" i="1"/>
  <c r="I1154" i="1"/>
  <c r="J1147" i="1"/>
  <c r="I1142" i="1"/>
  <c r="J1135" i="1"/>
  <c r="I1130" i="1"/>
  <c r="J1123" i="1"/>
  <c r="I1118" i="1"/>
  <c r="J1111" i="1"/>
  <c r="I1106" i="1"/>
  <c r="J1099" i="1"/>
  <c r="I1094" i="1"/>
  <c r="J1087" i="1"/>
  <c r="I1082" i="1"/>
  <c r="J1075" i="1"/>
  <c r="I1070" i="1"/>
  <c r="J1063" i="1"/>
  <c r="I1058" i="1"/>
  <c r="J1051" i="1"/>
  <c r="I1046" i="1"/>
  <c r="J1039" i="1"/>
  <c r="I1034" i="1"/>
  <c r="J1027" i="1"/>
  <c r="I1022" i="1"/>
  <c r="J1015" i="1"/>
  <c r="I1010" i="1"/>
  <c r="I1344" i="1"/>
  <c r="I1345" i="1"/>
  <c r="J1342" i="1"/>
  <c r="I1331" i="1"/>
  <c r="I1329" i="1"/>
  <c r="J1320" i="1"/>
  <c r="I1318" i="1"/>
  <c r="I1307" i="1"/>
  <c r="I1305" i="1"/>
  <c r="J1296" i="1"/>
  <c r="I1294" i="1"/>
  <c r="I1283" i="1"/>
  <c r="I1281" i="1"/>
  <c r="J1272" i="1"/>
  <c r="I1270" i="1"/>
  <c r="I1259" i="1"/>
  <c r="I1257" i="1"/>
  <c r="J1248" i="1"/>
  <c r="I1246" i="1"/>
  <c r="I1342" i="1"/>
  <c r="I1333" i="1"/>
  <c r="I1320" i="1"/>
  <c r="I1309" i="1"/>
  <c r="I1296" i="1"/>
  <c r="I1285" i="1"/>
  <c r="I1272" i="1"/>
  <c r="I1261" i="1"/>
  <c r="I1248" i="1"/>
  <c r="I1237" i="1"/>
  <c r="I1224" i="1"/>
  <c r="I1213" i="1"/>
  <c r="I1200" i="1"/>
  <c r="I1189" i="1"/>
  <c r="I1176" i="1"/>
  <c r="I1165" i="1"/>
  <c r="I1007" i="1"/>
  <c r="J1005" i="1"/>
  <c r="I996" i="1"/>
  <c r="J994" i="1"/>
  <c r="I983" i="1"/>
  <c r="J981" i="1"/>
  <c r="I972" i="1"/>
  <c r="J965" i="1"/>
  <c r="I960" i="1"/>
  <c r="J953" i="1"/>
  <c r="I948" i="1"/>
  <c r="J941" i="1"/>
  <c r="I936" i="1"/>
  <c r="J929" i="1"/>
  <c r="I924" i="1"/>
  <c r="J917" i="1"/>
  <c r="I912" i="1"/>
  <c r="J905" i="1"/>
  <c r="I900" i="1"/>
  <c r="J893" i="1"/>
  <c r="I888" i="1"/>
  <c r="J881" i="1"/>
  <c r="I876" i="1"/>
  <c r="J869" i="1"/>
  <c r="I864" i="1"/>
  <c r="J857" i="1"/>
  <c r="I852" i="1"/>
  <c r="J845" i="1"/>
  <c r="I840" i="1"/>
  <c r="J833" i="1"/>
  <c r="I828" i="1"/>
  <c r="J1335" i="1"/>
  <c r="J1324" i="1"/>
  <c r="J1322" i="1"/>
  <c r="J1311" i="1"/>
  <c r="J1300" i="1"/>
  <c r="J1298" i="1"/>
  <c r="J1287" i="1"/>
  <c r="J1276" i="1"/>
  <c r="J1274" i="1"/>
  <c r="J1263" i="1"/>
  <c r="J1252" i="1"/>
  <c r="J1250" i="1"/>
  <c r="J1239" i="1"/>
  <c r="J1228" i="1"/>
  <c r="J1226" i="1"/>
  <c r="J1215" i="1"/>
  <c r="J1347" i="1"/>
  <c r="J1337" i="1"/>
  <c r="J1326" i="1"/>
  <c r="I1324" i="1"/>
  <c r="J1313" i="1"/>
  <c r="J1302" i="1"/>
  <c r="I1300" i="1"/>
  <c r="J1289" i="1"/>
  <c r="J1278" i="1"/>
  <c r="I1276" i="1"/>
  <c r="J1265" i="1"/>
  <c r="J1254" i="1"/>
  <c r="I1252" i="1"/>
  <c r="J1241" i="1"/>
  <c r="J1230" i="1"/>
  <c r="I1228" i="1"/>
  <c r="J1217" i="1"/>
  <c r="J1206" i="1"/>
  <c r="I1204" i="1"/>
  <c r="J1193" i="1"/>
  <c r="J1182" i="1"/>
  <c r="I1180" i="1"/>
  <c r="J1169" i="1"/>
  <c r="J1344" i="1"/>
  <c r="I1337" i="1"/>
  <c r="I1326" i="1"/>
  <c r="I1313" i="1"/>
  <c r="I1302" i="1"/>
  <c r="I1289" i="1"/>
  <c r="I1278" i="1"/>
  <c r="I1265" i="1"/>
  <c r="I1254" i="1"/>
  <c r="I1241" i="1"/>
  <c r="I1230" i="1"/>
  <c r="I1217" i="1"/>
  <c r="I1206" i="1"/>
  <c r="I1193" i="1"/>
  <c r="I1182" i="1"/>
  <c r="I1339" i="1"/>
  <c r="J1330" i="1"/>
  <c r="J1319" i="1"/>
  <c r="J1317" i="1"/>
  <c r="I1315" i="1"/>
  <c r="J1306" i="1"/>
  <c r="J1295" i="1"/>
  <c r="J1293" i="1"/>
  <c r="I1291" i="1"/>
  <c r="J1282" i="1"/>
  <c r="J1271" i="1"/>
  <c r="J1269" i="1"/>
  <c r="I1267" i="1"/>
  <c r="J1258" i="1"/>
  <c r="J1247" i="1"/>
  <c r="J1245" i="1"/>
  <c r="I1243" i="1"/>
  <c r="J1234" i="1"/>
  <c r="I1341" i="1"/>
  <c r="I1332" i="1"/>
  <c r="I1321" i="1"/>
  <c r="I1308" i="1"/>
  <c r="I1297" i="1"/>
  <c r="I1284" i="1"/>
  <c r="I1273" i="1"/>
  <c r="I1260" i="1"/>
  <c r="I1249" i="1"/>
  <c r="I1236" i="1"/>
  <c r="I1225" i="1"/>
  <c r="I1212" i="1"/>
  <c r="I1201" i="1"/>
  <c r="I1188" i="1"/>
  <c r="I1177" i="1"/>
  <c r="I1164" i="1"/>
  <c r="I1008" i="1"/>
  <c r="J1006" i="1"/>
  <c r="I995" i="1"/>
  <c r="J993" i="1"/>
  <c r="I984" i="1"/>
  <c r="J982" i="1"/>
  <c r="J971" i="1"/>
  <c r="I966" i="1"/>
  <c r="J959" i="1"/>
  <c r="I954" i="1"/>
  <c r="J947" i="1"/>
  <c r="I942" i="1"/>
  <c r="J935" i="1"/>
  <c r="I930" i="1"/>
  <c r="J923" i="1"/>
  <c r="I918" i="1"/>
  <c r="J911" i="1"/>
  <c r="I906" i="1"/>
  <c r="J899" i="1"/>
  <c r="I1343" i="1"/>
  <c r="I1338" i="1"/>
  <c r="I1317" i="1"/>
  <c r="J1305" i="1"/>
  <c r="I1301" i="1"/>
  <c r="J1288" i="1"/>
  <c r="J1251" i="1"/>
  <c r="I1235" i="1"/>
  <c r="J1218" i="1"/>
  <c r="J1205" i="1"/>
  <c r="I1199" i="1"/>
  <c r="J1187" i="1"/>
  <c r="I1158" i="1"/>
  <c r="I1145" i="1"/>
  <c r="I1134" i="1"/>
  <c r="J1001" i="1"/>
  <c r="I999" i="1"/>
  <c r="I997" i="1"/>
  <c r="J988" i="1"/>
  <c r="J986" i="1"/>
  <c r="I982" i="1"/>
  <c r="J1341" i="1"/>
  <c r="J1336" i="1"/>
  <c r="J1310" i="1"/>
  <c r="I1288" i="1"/>
  <c r="I1271" i="1"/>
  <c r="I1258" i="1"/>
  <c r="J1229" i="1"/>
  <c r="I1219" i="1"/>
  <c r="I1205" i="1"/>
  <c r="I1192" i="1"/>
  <c r="I1183" i="1"/>
  <c r="I1174" i="1"/>
  <c r="J1168" i="1"/>
  <c r="J1160" i="1"/>
  <c r="I1146" i="1"/>
  <c r="J1139" i="1"/>
  <c r="I1132" i="1"/>
  <c r="J1130" i="1"/>
  <c r="I1128" i="1"/>
  <c r="I1126" i="1"/>
  <c r="J1124" i="1"/>
  <c r="I1122" i="1"/>
  <c r="I1120" i="1"/>
  <c r="J1118" i="1"/>
  <c r="I1116" i="1"/>
  <c r="I1114" i="1"/>
  <c r="J1112" i="1"/>
  <c r="I1110" i="1"/>
  <c r="I1108" i="1"/>
  <c r="J1106" i="1"/>
  <c r="I1104" i="1"/>
  <c r="I1336" i="1"/>
  <c r="J1314" i="1"/>
  <c r="J1275" i="1"/>
  <c r="I1245" i="1"/>
  <c r="J1233" i="1"/>
  <c r="I1229" i="1"/>
  <c r="J1222" i="1"/>
  <c r="J1211" i="1"/>
  <c r="J1179" i="1"/>
  <c r="I1171" i="1"/>
  <c r="I1168" i="1"/>
  <c r="J1162" i="1"/>
  <c r="I1153" i="1"/>
  <c r="I1139" i="1"/>
  <c r="J1134" i="1"/>
  <c r="I1003" i="1"/>
  <c r="I994" i="1"/>
  <c r="J989" i="1"/>
  <c r="J1331" i="1"/>
  <c r="I1327" i="1"/>
  <c r="I1314" i="1"/>
  <c r="J1301" i="1"/>
  <c r="J1283" i="1"/>
  <c r="J1262" i="1"/>
  <c r="J1236" i="1"/>
  <c r="I1233" i="1"/>
  <c r="I1222" i="1"/>
  <c r="I1211" i="1"/>
  <c r="J1198" i="1"/>
  <c r="I1195" i="1"/>
  <c r="J1188" i="1"/>
  <c r="J1176" i="1"/>
  <c r="I1162" i="1"/>
  <c r="J1155" i="1"/>
  <c r="J1148" i="1"/>
  <c r="J1318" i="1"/>
  <c r="I1279" i="1"/>
  <c r="J1266" i="1"/>
  <c r="J1253" i="1"/>
  <c r="J1240" i="1"/>
  <c r="I1218" i="1"/>
  <c r="J1214" i="1"/>
  <c r="J1204" i="1"/>
  <c r="I1198" i="1"/>
  <c r="J1185" i="1"/>
  <c r="J1173" i="1"/>
  <c r="J1157" i="1"/>
  <c r="I1155" i="1"/>
  <c r="J1150" i="1"/>
  <c r="J1143" i="1"/>
  <c r="I1141" i="1"/>
  <c r="J1136" i="1"/>
  <c r="I1330" i="1"/>
  <c r="I1295" i="1"/>
  <c r="I1282" i="1"/>
  <c r="I1266" i="1"/>
  <c r="I1253" i="1"/>
  <c r="I1240" i="1"/>
  <c r="J1221" i="1"/>
  <c r="J1210" i="1"/>
  <c r="J1191" i="1"/>
  <c r="I1185" i="1"/>
  <c r="I1173" i="1"/>
  <c r="J1170" i="1"/>
  <c r="I1157" i="1"/>
  <c r="I1150" i="1"/>
  <c r="I1143" i="1"/>
  <c r="J1138" i="1"/>
  <c r="J1308" i="1"/>
  <c r="J1286" i="1"/>
  <c r="J1270" i="1"/>
  <c r="J1257" i="1"/>
  <c r="J1224" i="1"/>
  <c r="I1221" i="1"/>
  <c r="I1210" i="1"/>
  <c r="J1194" i="1"/>
  <c r="J1181" i="1"/>
  <c r="J1178" i="1"/>
  <c r="J1175" i="1"/>
  <c r="I1170" i="1"/>
  <c r="J1167" i="1"/>
  <c r="J1164" i="1"/>
  <c r="J1152" i="1"/>
  <c r="J1145" i="1"/>
  <c r="I1138" i="1"/>
  <c r="J1131" i="1"/>
  <c r="J1127" i="1"/>
  <c r="J1125" i="1"/>
  <c r="J1121" i="1"/>
  <c r="J1119" i="1"/>
  <c r="J1115" i="1"/>
  <c r="J1113" i="1"/>
  <c r="J1109" i="1"/>
  <c r="J1107" i="1"/>
  <c r="J1334" i="1"/>
  <c r="J1325" i="1"/>
  <c r="J1312" i="1"/>
  <c r="J1299" i="1"/>
  <c r="I1247" i="1"/>
  <c r="J1235" i="1"/>
  <c r="J1227" i="1"/>
  <c r="I1207" i="1"/>
  <c r="J1197" i="1"/>
  <c r="I1194" i="1"/>
  <c r="I1187" i="1"/>
  <c r="I1181" i="1"/>
  <c r="I1175" i="1"/>
  <c r="I1159" i="1"/>
  <c r="I1152" i="1"/>
  <c r="J1140" i="1"/>
  <c r="J1133" i="1"/>
  <c r="I1131" i="1"/>
  <c r="I1129" i="1"/>
  <c r="I1325" i="1"/>
  <c r="I1312" i="1"/>
  <c r="J1290" i="1"/>
  <c r="I1269" i="1"/>
  <c r="J1260" i="1"/>
  <c r="I1231" i="1"/>
  <c r="J1223" i="1"/>
  <c r="J1203" i="1"/>
  <c r="J1200" i="1"/>
  <c r="I1197" i="1"/>
  <c r="J1190" i="1"/>
  <c r="J1161" i="1"/>
  <c r="I1147" i="1"/>
  <c r="I1140" i="1"/>
  <c r="I1133" i="1"/>
  <c r="J1343" i="1"/>
  <c r="J1338" i="1"/>
  <c r="J1329" i="1"/>
  <c r="I1290" i="1"/>
  <c r="J1277" i="1"/>
  <c r="J1264" i="1"/>
  <c r="I1234" i="1"/>
  <c r="J1281" i="1"/>
  <c r="I1264" i="1"/>
  <c r="I1125" i="1"/>
  <c r="J1122" i="1"/>
  <c r="J1102" i="1"/>
  <c r="J1097" i="1"/>
  <c r="J1090" i="1"/>
  <c r="I1079" i="1"/>
  <c r="J1068" i="1"/>
  <c r="I1066" i="1"/>
  <c r="J1055" i="1"/>
  <c r="J1053" i="1"/>
  <c r="J1049" i="1"/>
  <c r="J1047" i="1"/>
  <c r="J1043" i="1"/>
  <c r="J1041" i="1"/>
  <c r="J1037" i="1"/>
  <c r="J1035" i="1"/>
  <c r="J1031" i="1"/>
  <c r="J1029" i="1"/>
  <c r="J1025" i="1"/>
  <c r="J1023" i="1"/>
  <c r="J1019" i="1"/>
  <c r="J1017" i="1"/>
  <c r="J1013" i="1"/>
  <c r="J1011" i="1"/>
  <c r="J1007" i="1"/>
  <c r="J977" i="1"/>
  <c r="I964" i="1"/>
  <c r="J955" i="1"/>
  <c r="I953" i="1"/>
  <c r="I940" i="1"/>
  <c r="J931" i="1"/>
  <c r="I929" i="1"/>
  <c r="J1307" i="1"/>
  <c r="J1212" i="1"/>
  <c r="J1199" i="1"/>
  <c r="I1111" i="1"/>
  <c r="J1108" i="1"/>
  <c r="I1102" i="1"/>
  <c r="I1097" i="1"/>
  <c r="I1090" i="1"/>
  <c r="J1083" i="1"/>
  <c r="I1081" i="1"/>
  <c r="I1068" i="1"/>
  <c r="J1059" i="1"/>
  <c r="I1057" i="1"/>
  <c r="I1055" i="1"/>
  <c r="I1053" i="1"/>
  <c r="I1051" i="1"/>
  <c r="I1049" i="1"/>
  <c r="I1047" i="1"/>
  <c r="I1045" i="1"/>
  <c r="I1043" i="1"/>
  <c r="I1041" i="1"/>
  <c r="I1039" i="1"/>
  <c r="I1037" i="1"/>
  <c r="I1035" i="1"/>
  <c r="I1033" i="1"/>
  <c r="I1031" i="1"/>
  <c r="I1029" i="1"/>
  <c r="I1027" i="1"/>
  <c r="I1025" i="1"/>
  <c r="I1023" i="1"/>
  <c r="I1021" i="1"/>
  <c r="I1019" i="1"/>
  <c r="I1017" i="1"/>
  <c r="I1015" i="1"/>
  <c r="I1013" i="1"/>
  <c r="I1011" i="1"/>
  <c r="I1009" i="1"/>
  <c r="J999" i="1"/>
  <c r="I989" i="1"/>
  <c r="I977" i="1"/>
  <c r="J968" i="1"/>
  <c r="J966" i="1"/>
  <c r="J957" i="1"/>
  <c r="I955" i="1"/>
  <c r="J944" i="1"/>
  <c r="J942" i="1"/>
  <c r="J933" i="1"/>
  <c r="I931" i="1"/>
  <c r="J920" i="1"/>
  <c r="J916" i="1"/>
  <c r="J914" i="1"/>
  <c r="J910" i="1"/>
  <c r="J908" i="1"/>
  <c r="I1255" i="1"/>
  <c r="J1186" i="1"/>
  <c r="J1180" i="1"/>
  <c r="I1169" i="1"/>
  <c r="J1163" i="1"/>
  <c r="J1158" i="1"/>
  <c r="I1121" i="1"/>
  <c r="J1092" i="1"/>
  <c r="J1085" i="1"/>
  <c r="I1083" i="1"/>
  <c r="J1072" i="1"/>
  <c r="J1070" i="1"/>
  <c r="J1061" i="1"/>
  <c r="I1059" i="1"/>
  <c r="J1004" i="1"/>
  <c r="J984" i="1"/>
  <c r="J979" i="1"/>
  <c r="J970" i="1"/>
  <c r="I968" i="1"/>
  <c r="I957" i="1"/>
  <c r="J946" i="1"/>
  <c r="I944" i="1"/>
  <c r="I933" i="1"/>
  <c r="J922" i="1"/>
  <c r="I920" i="1"/>
  <c r="J918" i="1"/>
  <c r="I916" i="1"/>
  <c r="I914" i="1"/>
  <c r="J912" i="1"/>
  <c r="I910" i="1"/>
  <c r="I908" i="1"/>
  <c r="J906" i="1"/>
  <c r="I904" i="1"/>
  <c r="I902" i="1"/>
  <c r="J900" i="1"/>
  <c r="I898" i="1"/>
  <c r="I896" i="1"/>
  <c r="J894" i="1"/>
  <c r="I883" i="1"/>
  <c r="J870" i="1"/>
  <c r="I859" i="1"/>
  <c r="J846" i="1"/>
  <c r="I835" i="1"/>
  <c r="I1306" i="1"/>
  <c r="J1192" i="1"/>
  <c r="I1186" i="1"/>
  <c r="I1163" i="1"/>
  <c r="J1142" i="1"/>
  <c r="J1137" i="1"/>
  <c r="J1132" i="1"/>
  <c r="J1128" i="1"/>
  <c r="I1107" i="1"/>
  <c r="J1104" i="1"/>
  <c r="I1099" i="1"/>
  <c r="I1092" i="1"/>
  <c r="I1085" i="1"/>
  <c r="J1074" i="1"/>
  <c r="I1072" i="1"/>
  <c r="I1061" i="1"/>
  <c r="J991" i="1"/>
  <c r="I979" i="1"/>
  <c r="I970" i="1"/>
  <c r="J1332" i="1"/>
  <c r="J1323" i="1"/>
  <c r="J1246" i="1"/>
  <c r="J1238" i="1"/>
  <c r="I1223" i="1"/>
  <c r="J1174" i="1"/>
  <c r="I1137" i="1"/>
  <c r="I1117" i="1"/>
  <c r="J1114" i="1"/>
  <c r="J1101" i="1"/>
  <c r="J1089" i="1"/>
  <c r="I1087" i="1"/>
  <c r="I1074" i="1"/>
  <c r="J1065" i="1"/>
  <c r="I1063" i="1"/>
  <c r="I1001" i="1"/>
  <c r="J996" i="1"/>
  <c r="I991" i="1"/>
  <c r="I986" i="1"/>
  <c r="J974" i="1"/>
  <c r="J972" i="1"/>
  <c r="J963" i="1"/>
  <c r="I961" i="1"/>
  <c r="J950" i="1"/>
  <c r="J948" i="1"/>
  <c r="J939" i="1"/>
  <c r="I937" i="1"/>
  <c r="I1277" i="1"/>
  <c r="J1216" i="1"/>
  <c r="J1156" i="1"/>
  <c r="I1127" i="1"/>
  <c r="I1101" i="1"/>
  <c r="J1094" i="1"/>
  <c r="I1089" i="1"/>
  <c r="J1078" i="1"/>
  <c r="J1076" i="1"/>
  <c r="J1067" i="1"/>
  <c r="I1065" i="1"/>
  <c r="J998" i="1"/>
  <c r="I988" i="1"/>
  <c r="I981" i="1"/>
  <c r="J976" i="1"/>
  <c r="I974" i="1"/>
  <c r="I963" i="1"/>
  <c r="I1216" i="1"/>
  <c r="I1161" i="1"/>
  <c r="I1156" i="1"/>
  <c r="J1151" i="1"/>
  <c r="J1146" i="1"/>
  <c r="I1113" i="1"/>
  <c r="J1110" i="1"/>
  <c r="J1103" i="1"/>
  <c r="J1096" i="1"/>
  <c r="J1091" i="1"/>
  <c r="J1080" i="1"/>
  <c r="I1078" i="1"/>
  <c r="I1067" i="1"/>
  <c r="J1056" i="1"/>
  <c r="J1054" i="1"/>
  <c r="J1050" i="1"/>
  <c r="J1048" i="1"/>
  <c r="J1044" i="1"/>
  <c r="J1042" i="1"/>
  <c r="J1038" i="1"/>
  <c r="J1036" i="1"/>
  <c r="J1032" i="1"/>
  <c r="J1030" i="1"/>
  <c r="J1026" i="1"/>
  <c r="J1024" i="1"/>
  <c r="J1020" i="1"/>
  <c r="J1018" i="1"/>
  <c r="J1014" i="1"/>
  <c r="J1012" i="1"/>
  <c r="I1006" i="1"/>
  <c r="J1003" i="1"/>
  <c r="I998" i="1"/>
  <c r="I976" i="1"/>
  <c r="J967" i="1"/>
  <c r="I965" i="1"/>
  <c r="I1303" i="1"/>
  <c r="J1294" i="1"/>
  <c r="J1209" i="1"/>
  <c r="I1151" i="1"/>
  <c r="I1123" i="1"/>
  <c r="J1120" i="1"/>
  <c r="I1103" i="1"/>
  <c r="I1096" i="1"/>
  <c r="I1091" i="1"/>
  <c r="I1080" i="1"/>
  <c r="J1071" i="1"/>
  <c r="I1069" i="1"/>
  <c r="I1056" i="1"/>
  <c r="I1054" i="1"/>
  <c r="J1052" i="1"/>
  <c r="I1050" i="1"/>
  <c r="I1048" i="1"/>
  <c r="J1046" i="1"/>
  <c r="I1044" i="1"/>
  <c r="I1042" i="1"/>
  <c r="J1040" i="1"/>
  <c r="I1038" i="1"/>
  <c r="I1036" i="1"/>
  <c r="J1034" i="1"/>
  <c r="I1032" i="1"/>
  <c r="I1030" i="1"/>
  <c r="J1028" i="1"/>
  <c r="I1026" i="1"/>
  <c r="I1024" i="1"/>
  <c r="J1022" i="1"/>
  <c r="I1020" i="1"/>
  <c r="I1018" i="1"/>
  <c r="J1016" i="1"/>
  <c r="I1014" i="1"/>
  <c r="I1012" i="1"/>
  <c r="J1010" i="1"/>
  <c r="J1008" i="1"/>
  <c r="J1000" i="1"/>
  <c r="I993" i="1"/>
  <c r="J990" i="1"/>
  <c r="J983" i="1"/>
  <c r="J978" i="1"/>
  <c r="J969" i="1"/>
  <c r="I967" i="1"/>
  <c r="J956" i="1"/>
  <c r="J954" i="1"/>
  <c r="J962" i="1"/>
  <c r="I928" i="1"/>
  <c r="I917" i="1"/>
  <c r="I909" i="1"/>
  <c r="I899" i="1"/>
  <c r="I847" i="1"/>
  <c r="I845" i="1"/>
  <c r="I843" i="1"/>
  <c r="I841" i="1"/>
  <c r="I839" i="1"/>
  <c r="I837" i="1"/>
  <c r="J835" i="1"/>
  <c r="I833" i="1"/>
  <c r="I831" i="1"/>
  <c r="I829" i="1"/>
  <c r="I827" i="1"/>
  <c r="J820" i="1"/>
  <c r="I815" i="1"/>
  <c r="J808" i="1"/>
  <c r="I803" i="1"/>
  <c r="J796" i="1"/>
  <c r="I791" i="1"/>
  <c r="J784" i="1"/>
  <c r="I779" i="1"/>
  <c r="J772" i="1"/>
  <c r="I1209" i="1"/>
  <c r="J1154" i="1"/>
  <c r="J1116" i="1"/>
  <c r="J1098" i="1"/>
  <c r="I1093" i="1"/>
  <c r="J1073" i="1"/>
  <c r="I990" i="1"/>
  <c r="J975" i="1"/>
  <c r="I962" i="1"/>
  <c r="J958" i="1"/>
  <c r="J945" i="1"/>
  <c r="I939" i="1"/>
  <c r="J925" i="1"/>
  <c r="I922" i="1"/>
  <c r="J901" i="1"/>
  <c r="J825" i="1"/>
  <c r="I820" i="1"/>
  <c r="J813" i="1"/>
  <c r="I808" i="1"/>
  <c r="J801" i="1"/>
  <c r="I796" i="1"/>
  <c r="J789" i="1"/>
  <c r="I784" i="1"/>
  <c r="J777" i="1"/>
  <c r="I1109" i="1"/>
  <c r="I1098" i="1"/>
  <c r="J1088" i="1"/>
  <c r="I1073" i="1"/>
  <c r="J1064" i="1"/>
  <c r="I1000" i="1"/>
  <c r="J980" i="1"/>
  <c r="I975" i="1"/>
  <c r="I958" i="1"/>
  <c r="I945" i="1"/>
  <c r="I925" i="1"/>
  <c r="J919" i="1"/>
  <c r="I901" i="1"/>
  <c r="J886" i="1"/>
  <c r="I825" i="1"/>
  <c r="J818" i="1"/>
  <c r="I813" i="1"/>
  <c r="J806" i="1"/>
  <c r="I801" i="1"/>
  <c r="J794" i="1"/>
  <c r="I789" i="1"/>
  <c r="I1319" i="1"/>
  <c r="J1086" i="1"/>
  <c r="I1071" i="1"/>
  <c r="J1062" i="1"/>
  <c r="J964" i="1"/>
  <c r="I947" i="1"/>
  <c r="J938" i="1"/>
  <c r="I932" i="1"/>
  <c r="I921" i="1"/>
  <c r="I913" i="1"/>
  <c r="I905" i="1"/>
  <c r="I858" i="1"/>
  <c r="I856" i="1"/>
  <c r="I854" i="1"/>
  <c r="I846" i="1"/>
  <c r="I844" i="1"/>
  <c r="I842" i="1"/>
  <c r="I836" i="1"/>
  <c r="J834" i="1"/>
  <c r="J832" i="1"/>
  <c r="J830" i="1"/>
  <c r="J828" i="1"/>
  <c r="J826" i="1"/>
  <c r="I821" i="1"/>
  <c r="J814" i="1"/>
  <c r="I809" i="1"/>
  <c r="J802" i="1"/>
  <c r="I797" i="1"/>
  <c r="J790" i="1"/>
  <c r="I785" i="1"/>
  <c r="J778" i="1"/>
  <c r="J1149" i="1"/>
  <c r="I1119" i="1"/>
  <c r="I1086" i="1"/>
  <c r="I1062" i="1"/>
  <c r="I973" i="1"/>
  <c r="J960" i="1"/>
  <c r="I950" i="1"/>
  <c r="I1242" i="1"/>
  <c r="J1166" i="1"/>
  <c r="I1095" i="1"/>
  <c r="J987" i="1"/>
  <c r="I959" i="1"/>
  <c r="I946" i="1"/>
  <c r="I943" i="1"/>
  <c r="J937" i="1"/>
  <c r="I926" i="1"/>
  <c r="I915" i="1"/>
  <c r="I907" i="1"/>
  <c r="J895" i="1"/>
  <c r="J891" i="1"/>
  <c r="J889" i="1"/>
  <c r="J887" i="1"/>
  <c r="J885" i="1"/>
  <c r="J879" i="1"/>
  <c r="J877" i="1"/>
  <c r="J875" i="1"/>
  <c r="J873" i="1"/>
  <c r="I1149" i="1"/>
  <c r="I1060" i="1"/>
  <c r="I1005" i="1"/>
  <c r="I927" i="1"/>
  <c r="I923" i="1"/>
  <c r="J902" i="1"/>
  <c r="I892" i="1"/>
  <c r="I882" i="1"/>
  <c r="I879" i="1"/>
  <c r="J872" i="1"/>
  <c r="I867" i="1"/>
  <c r="J864" i="1"/>
  <c r="J861" i="1"/>
  <c r="J837" i="1"/>
  <c r="J829" i="1"/>
  <c r="I824" i="1"/>
  <c r="J819" i="1"/>
  <c r="I812" i="1"/>
  <c r="J807" i="1"/>
  <c r="I800" i="1"/>
  <c r="J795" i="1"/>
  <c r="I788" i="1"/>
  <c r="J783" i="1"/>
  <c r="I781" i="1"/>
  <c r="J769" i="1"/>
  <c r="I764" i="1"/>
  <c r="J757" i="1"/>
  <c r="I752" i="1"/>
  <c r="J745" i="1"/>
  <c r="I740" i="1"/>
  <c r="J733" i="1"/>
  <c r="I728" i="1"/>
  <c r="J721" i="1"/>
  <c r="I716" i="1"/>
  <c r="J709" i="1"/>
  <c r="I704" i="1"/>
  <c r="J697" i="1"/>
  <c r="I692" i="1"/>
  <c r="I1075" i="1"/>
  <c r="J943" i="1"/>
  <c r="J888" i="1"/>
  <c r="I885" i="1"/>
  <c r="I872" i="1"/>
  <c r="I861" i="1"/>
  <c r="J855" i="1"/>
  <c r="J847" i="1"/>
  <c r="I819" i="1"/>
  <c r="I807" i="1"/>
  <c r="I795" i="1"/>
  <c r="I783" i="1"/>
  <c r="I769" i="1"/>
  <c r="J762" i="1"/>
  <c r="I757" i="1"/>
  <c r="J750" i="1"/>
  <c r="I745" i="1"/>
  <c r="J738" i="1"/>
  <c r="I733" i="1"/>
  <c r="J726" i="1"/>
  <c r="I721" i="1"/>
  <c r="J714" i="1"/>
  <c r="I709" i="1"/>
  <c r="J702" i="1"/>
  <c r="I697" i="1"/>
  <c r="J690" i="1"/>
  <c r="J1095" i="1"/>
  <c r="J1066" i="1"/>
  <c r="J992" i="1"/>
  <c r="I985" i="1"/>
  <c r="I969" i="1"/>
  <c r="J952" i="1"/>
  <c r="J930" i="1"/>
  <c r="J898" i="1"/>
  <c r="I895" i="1"/>
  <c r="J858" i="1"/>
  <c r="I855" i="1"/>
  <c r="J852" i="1"/>
  <c r="J844" i="1"/>
  <c r="J839" i="1"/>
  <c r="I834" i="1"/>
  <c r="I826" i="1"/>
  <c r="J821" i="1"/>
  <c r="J816" i="1"/>
  <c r="I814" i="1"/>
  <c r="J809" i="1"/>
  <c r="J804" i="1"/>
  <c r="I802" i="1"/>
  <c r="J797" i="1"/>
  <c r="J792" i="1"/>
  <c r="I790" i="1"/>
  <c r="J785" i="1"/>
  <c r="J767" i="1"/>
  <c r="I762" i="1"/>
  <c r="J755" i="1"/>
  <c r="I750" i="1"/>
  <c r="J743" i="1"/>
  <c r="I738" i="1"/>
  <c r="J731" i="1"/>
  <c r="I726" i="1"/>
  <c r="J719" i="1"/>
  <c r="I714" i="1"/>
  <c r="J707" i="1"/>
  <c r="I702" i="1"/>
  <c r="J695" i="1"/>
  <c r="J1242" i="1"/>
  <c r="J1058" i="1"/>
  <c r="I952" i="1"/>
  <c r="J934" i="1"/>
  <c r="J926" i="1"/>
  <c r="J909" i="1"/>
  <c r="J884" i="1"/>
  <c r="J878" i="1"/>
  <c r="I875" i="1"/>
  <c r="I869" i="1"/>
  <c r="J866" i="1"/>
  <c r="J849" i="1"/>
  <c r="J831" i="1"/>
  <c r="J823" i="1"/>
  <c r="J1126" i="1"/>
  <c r="I956" i="1"/>
  <c r="J951" i="1"/>
  <c r="I938" i="1"/>
  <c r="J921" i="1"/>
  <c r="I894" i="1"/>
  <c r="J874" i="1"/>
  <c r="J871" i="1"/>
  <c r="I863" i="1"/>
  <c r="I860" i="1"/>
  <c r="J838" i="1"/>
  <c r="I818" i="1"/>
  <c r="I806" i="1"/>
  <c r="I794" i="1"/>
  <c r="J782" i="1"/>
  <c r="I780" i="1"/>
  <c r="I778" i="1"/>
  <c r="J770" i="1"/>
  <c r="I765" i="1"/>
  <c r="J758" i="1"/>
  <c r="I753" i="1"/>
  <c r="J746" i="1"/>
  <c r="I741" i="1"/>
  <c r="J734" i="1"/>
  <c r="I729" i="1"/>
  <c r="J722" i="1"/>
  <c r="I1144" i="1"/>
  <c r="I1135" i="1"/>
  <c r="J1100" i="1"/>
  <c r="I1084" i="1"/>
  <c r="I1002" i="1"/>
  <c r="I941" i="1"/>
  <c r="I897" i="1"/>
  <c r="I890" i="1"/>
  <c r="J880" i="1"/>
  <c r="I868" i="1"/>
  <c r="J862" i="1"/>
  <c r="I851" i="1"/>
  <c r="J848" i="1"/>
  <c r="J843" i="1"/>
  <c r="I1293" i="1"/>
  <c r="J1259" i="1"/>
  <c r="J1077" i="1"/>
  <c r="J995" i="1"/>
  <c r="J961" i="1"/>
  <c r="J928" i="1"/>
  <c r="J924" i="1"/>
  <c r="J903" i="1"/>
  <c r="I886" i="1"/>
  <c r="J883" i="1"/>
  <c r="I880" i="1"/>
  <c r="I877" i="1"/>
  <c r="J865" i="1"/>
  <c r="I862" i="1"/>
  <c r="I848" i="1"/>
  <c r="J840" i="1"/>
  <c r="I830" i="1"/>
  <c r="J775" i="1"/>
  <c r="I768" i="1"/>
  <c r="J761" i="1"/>
  <c r="I756" i="1"/>
  <c r="J749" i="1"/>
  <c r="I744" i="1"/>
  <c r="J737" i="1"/>
  <c r="I732" i="1"/>
  <c r="I1105" i="1"/>
  <c r="J1082" i="1"/>
  <c r="I949" i="1"/>
  <c r="I919" i="1"/>
  <c r="J915" i="1"/>
  <c r="J896" i="1"/>
  <c r="I873" i="1"/>
  <c r="I870" i="1"/>
  <c r="J859" i="1"/>
  <c r="J856" i="1"/>
  <c r="I853" i="1"/>
  <c r="J850" i="1"/>
  <c r="I822" i="1"/>
  <c r="J817" i="1"/>
  <c r="I810" i="1"/>
  <c r="J805" i="1"/>
  <c r="I798" i="1"/>
  <c r="J793" i="1"/>
  <c r="I786" i="1"/>
  <c r="I777" i="1"/>
  <c r="I773" i="1"/>
  <c r="J771" i="1"/>
  <c r="I766" i="1"/>
  <c r="J759" i="1"/>
  <c r="I754" i="1"/>
  <c r="J747" i="1"/>
  <c r="I1077" i="1"/>
  <c r="I934" i="1"/>
  <c r="I911" i="1"/>
  <c r="J897" i="1"/>
  <c r="I866" i="1"/>
  <c r="J860" i="1"/>
  <c r="J854" i="1"/>
  <c r="J800" i="1"/>
  <c r="J791" i="1"/>
  <c r="J774" i="1"/>
  <c r="J744" i="1"/>
  <c r="J741" i="1"/>
  <c r="J723" i="1"/>
  <c r="J701" i="1"/>
  <c r="I699" i="1"/>
  <c r="I685" i="1"/>
  <c r="J678" i="1"/>
  <c r="I673" i="1"/>
  <c r="J666" i="1"/>
  <c r="I661" i="1"/>
  <c r="J654" i="1"/>
  <c r="I649" i="1"/>
  <c r="J642" i="1"/>
  <c r="I637" i="1"/>
  <c r="J630" i="1"/>
  <c r="I625" i="1"/>
  <c r="J618" i="1"/>
  <c r="I613" i="1"/>
  <c r="J606" i="1"/>
  <c r="I601" i="1"/>
  <c r="J594" i="1"/>
  <c r="I589" i="1"/>
  <c r="J582" i="1"/>
  <c r="I577" i="1"/>
  <c r="J570" i="1"/>
  <c r="I565" i="1"/>
  <c r="J558" i="1"/>
  <c r="I553" i="1"/>
  <c r="I1115" i="1"/>
  <c r="I978" i="1"/>
  <c r="J949" i="1"/>
  <c r="I903" i="1"/>
  <c r="J890" i="1"/>
  <c r="I884" i="1"/>
  <c r="I878" i="1"/>
  <c r="J827" i="1"/>
  <c r="I804" i="1"/>
  <c r="I782" i="1"/>
  <c r="I774" i="1"/>
  <c r="J764" i="1"/>
  <c r="J752" i="1"/>
  <c r="J725" i="1"/>
  <c r="I723" i="1"/>
  <c r="J705" i="1"/>
  <c r="J703" i="1"/>
  <c r="I701" i="1"/>
  <c r="J683" i="1"/>
  <c r="I678" i="1"/>
  <c r="J671" i="1"/>
  <c r="I666" i="1"/>
  <c r="J659" i="1"/>
  <c r="I654" i="1"/>
  <c r="J647" i="1"/>
  <c r="I642" i="1"/>
  <c r="J635" i="1"/>
  <c r="I630" i="1"/>
  <c r="J623" i="1"/>
  <c r="I618" i="1"/>
  <c r="J611" i="1"/>
  <c r="I606" i="1"/>
  <c r="J599" i="1"/>
  <c r="I594" i="1"/>
  <c r="J587" i="1"/>
  <c r="I582" i="1"/>
  <c r="J575" i="1"/>
  <c r="I570" i="1"/>
  <c r="J563" i="1"/>
  <c r="I558" i="1"/>
  <c r="J551" i="1"/>
  <c r="I546" i="1"/>
  <c r="J539" i="1"/>
  <c r="I534" i="1"/>
  <c r="J527" i="1"/>
  <c r="I522" i="1"/>
  <c r="J515" i="1"/>
  <c r="I510" i="1"/>
  <c r="J503" i="1"/>
  <c r="I498" i="1"/>
  <c r="J491" i="1"/>
  <c r="I486" i="1"/>
  <c r="J479" i="1"/>
  <c r="I474" i="1"/>
  <c r="I987" i="1"/>
  <c r="J940" i="1"/>
  <c r="I871" i="1"/>
  <c r="J853" i="1"/>
  <c r="J842" i="1"/>
  <c r="J822" i="1"/>
  <c r="J799" i="1"/>
  <c r="J786" i="1"/>
  <c r="I767" i="1"/>
  <c r="I761" i="1"/>
  <c r="I755" i="1"/>
  <c r="I749" i="1"/>
  <c r="J730" i="1"/>
  <c r="I725" i="1"/>
  <c r="J716" i="1"/>
  <c r="I705" i="1"/>
  <c r="I703" i="1"/>
  <c r="J692" i="1"/>
  <c r="I690" i="1"/>
  <c r="J688" i="1"/>
  <c r="I683" i="1"/>
  <c r="J676" i="1"/>
  <c r="I671" i="1"/>
  <c r="J664" i="1"/>
  <c r="I659" i="1"/>
  <c r="J652" i="1"/>
  <c r="I647" i="1"/>
  <c r="J640" i="1"/>
  <c r="I635" i="1"/>
  <c r="J628" i="1"/>
  <c r="I623" i="1"/>
  <c r="J616" i="1"/>
  <c r="I611" i="1"/>
  <c r="J604" i="1"/>
  <c r="I599" i="1"/>
  <c r="J592" i="1"/>
  <c r="I587" i="1"/>
  <c r="J580" i="1"/>
  <c r="I575" i="1"/>
  <c r="J568" i="1"/>
  <c r="I563" i="1"/>
  <c r="J556" i="1"/>
  <c r="I551" i="1"/>
  <c r="J544" i="1"/>
  <c r="I539" i="1"/>
  <c r="J532" i="1"/>
  <c r="I527" i="1"/>
  <c r="J520" i="1"/>
  <c r="I515" i="1"/>
  <c r="J508" i="1"/>
  <c r="I503" i="1"/>
  <c r="J496" i="1"/>
  <c r="I491" i="1"/>
  <c r="J484" i="1"/>
  <c r="I479" i="1"/>
  <c r="J1084" i="1"/>
  <c r="J932" i="1"/>
  <c r="I865" i="1"/>
  <c r="I832" i="1"/>
  <c r="I817" i="1"/>
  <c r="I799" i="1"/>
  <c r="I770" i="1"/>
  <c r="I758" i="1"/>
  <c r="I746" i="1"/>
  <c r="I730" i="1"/>
  <c r="J727" i="1"/>
  <c r="J718" i="1"/>
  <c r="I707" i="1"/>
  <c r="J694" i="1"/>
  <c r="I688" i="1"/>
  <c r="J681" i="1"/>
  <c r="I676" i="1"/>
  <c r="J669" i="1"/>
  <c r="I664" i="1"/>
  <c r="J657" i="1"/>
  <c r="I652" i="1"/>
  <c r="J645" i="1"/>
  <c r="I640" i="1"/>
  <c r="J633" i="1"/>
  <c r="I628" i="1"/>
  <c r="J621" i="1"/>
  <c r="I616" i="1"/>
  <c r="J609" i="1"/>
  <c r="I604" i="1"/>
  <c r="J597" i="1"/>
  <c r="I592" i="1"/>
  <c r="J585" i="1"/>
  <c r="I580" i="1"/>
  <c r="J573" i="1"/>
  <c r="I568" i="1"/>
  <c r="J561" i="1"/>
  <c r="I556" i="1"/>
  <c r="J549" i="1"/>
  <c r="I544" i="1"/>
  <c r="J537" i="1"/>
  <c r="I532" i="1"/>
  <c r="J525" i="1"/>
  <c r="I520" i="1"/>
  <c r="J513" i="1"/>
  <c r="I508" i="1"/>
  <c r="J501" i="1"/>
  <c r="I496" i="1"/>
  <c r="J489" i="1"/>
  <c r="I484" i="1"/>
  <c r="J1284" i="1"/>
  <c r="I889" i="1"/>
  <c r="J841" i="1"/>
  <c r="J836" i="1"/>
  <c r="J812" i="1"/>
  <c r="J803" i="1"/>
  <c r="J781" i="1"/>
  <c r="J773" i="1"/>
  <c r="J882" i="1"/>
  <c r="J876" i="1"/>
  <c r="I816" i="1"/>
  <c r="J776" i="1"/>
  <c r="J763" i="1"/>
  <c r="J760" i="1"/>
  <c r="J751" i="1"/>
  <c r="J748" i="1"/>
  <c r="J740" i="1"/>
  <c r="I735" i="1"/>
  <c r="J724" i="1"/>
  <c r="I722" i="1"/>
  <c r="I720" i="1"/>
  <c r="J711" i="1"/>
  <c r="I700" i="1"/>
  <c r="I698" i="1"/>
  <c r="I696" i="1"/>
  <c r="I686" i="1"/>
  <c r="J1202" i="1"/>
  <c r="J1060" i="1"/>
  <c r="J907" i="1"/>
  <c r="I857" i="1"/>
  <c r="J851" i="1"/>
  <c r="J811" i="1"/>
  <c r="J798" i="1"/>
  <c r="I776" i="1"/>
  <c r="J766" i="1"/>
  <c r="I763" i="1"/>
  <c r="I760" i="1"/>
  <c r="J754" i="1"/>
  <c r="I751" i="1"/>
  <c r="I748" i="1"/>
  <c r="J732" i="1"/>
  <c r="J729" i="1"/>
  <c r="I724" i="1"/>
  <c r="J713" i="1"/>
  <c r="I711" i="1"/>
  <c r="J684" i="1"/>
  <c r="I679" i="1"/>
  <c r="J672" i="1"/>
  <c r="I667" i="1"/>
  <c r="J660" i="1"/>
  <c r="I655" i="1"/>
  <c r="J648" i="1"/>
  <c r="I643" i="1"/>
  <c r="J636" i="1"/>
  <c r="I631" i="1"/>
  <c r="J624" i="1"/>
  <c r="I619" i="1"/>
  <c r="J612" i="1"/>
  <c r="I607" i="1"/>
  <c r="J600" i="1"/>
  <c r="I595" i="1"/>
  <c r="J588" i="1"/>
  <c r="I583" i="1"/>
  <c r="J576" i="1"/>
  <c r="I571" i="1"/>
  <c r="J564" i="1"/>
  <c r="I559" i="1"/>
  <c r="J552" i="1"/>
  <c r="I547" i="1"/>
  <c r="J540" i="1"/>
  <c r="I535" i="1"/>
  <c r="J528" i="1"/>
  <c r="I523" i="1"/>
  <c r="J516" i="1"/>
  <c r="I511" i="1"/>
  <c r="J504" i="1"/>
  <c r="I499" i="1"/>
  <c r="J492" i="1"/>
  <c r="I487" i="1"/>
  <c r="J480" i="1"/>
  <c r="I475" i="1"/>
  <c r="J468" i="1"/>
  <c r="I463" i="1"/>
  <c r="J456" i="1"/>
  <c r="I451" i="1"/>
  <c r="J444" i="1"/>
  <c r="I439" i="1"/>
  <c r="J1144" i="1"/>
  <c r="J1002" i="1"/>
  <c r="I893" i="1"/>
  <c r="I881" i="1"/>
  <c r="J868" i="1"/>
  <c r="J863" i="1"/>
  <c r="I811" i="1"/>
  <c r="I793" i="1"/>
  <c r="J780" i="1"/>
  <c r="I772" i="1"/>
  <c r="I737" i="1"/>
  <c r="J717" i="1"/>
  <c r="J715" i="1"/>
  <c r="I713" i="1"/>
  <c r="J693" i="1"/>
  <c r="I684" i="1"/>
  <c r="J677" i="1"/>
  <c r="I672" i="1"/>
  <c r="J665" i="1"/>
  <c r="I660" i="1"/>
  <c r="J653" i="1"/>
  <c r="I648" i="1"/>
  <c r="J641" i="1"/>
  <c r="I636" i="1"/>
  <c r="J629" i="1"/>
  <c r="I624" i="1"/>
  <c r="J617" i="1"/>
  <c r="I612" i="1"/>
  <c r="J605" i="1"/>
  <c r="I600" i="1"/>
  <c r="J593" i="1"/>
  <c r="I588" i="1"/>
  <c r="J581" i="1"/>
  <c r="I576" i="1"/>
  <c r="J569" i="1"/>
  <c r="I564" i="1"/>
  <c r="J557" i="1"/>
  <c r="I552" i="1"/>
  <c r="J545" i="1"/>
  <c r="I540" i="1"/>
  <c r="J533" i="1"/>
  <c r="I528" i="1"/>
  <c r="J521" i="1"/>
  <c r="I516" i="1"/>
  <c r="J509" i="1"/>
  <c r="I504" i="1"/>
  <c r="J497" i="1"/>
  <c r="I492" i="1"/>
  <c r="J485" i="1"/>
  <c r="I480" i="1"/>
  <c r="J936" i="1"/>
  <c r="J913" i="1"/>
  <c r="I887" i="1"/>
  <c r="I874" i="1"/>
  <c r="J815" i="1"/>
  <c r="J788" i="1"/>
  <c r="J742" i="1"/>
  <c r="I717" i="1"/>
  <c r="I715" i="1"/>
  <c r="J704" i="1"/>
  <c r="I693" i="1"/>
  <c r="J691" i="1"/>
  <c r="J689" i="1"/>
  <c r="J1079" i="1"/>
  <c r="J892" i="1"/>
  <c r="I850" i="1"/>
  <c r="J824" i="1"/>
  <c r="I792" i="1"/>
  <c r="I775" i="1"/>
  <c r="J765" i="1"/>
  <c r="J753" i="1"/>
  <c r="I742" i="1"/>
  <c r="J739" i="1"/>
  <c r="I734" i="1"/>
  <c r="I719" i="1"/>
  <c r="J706" i="1"/>
  <c r="I695" i="1"/>
  <c r="I691" i="1"/>
  <c r="I689" i="1"/>
  <c r="J687" i="1"/>
  <c r="I682" i="1"/>
  <c r="J675" i="1"/>
  <c r="I670" i="1"/>
  <c r="J663" i="1"/>
  <c r="I658" i="1"/>
  <c r="J651" i="1"/>
  <c r="I646" i="1"/>
  <c r="J639" i="1"/>
  <c r="I634" i="1"/>
  <c r="J627" i="1"/>
  <c r="I622" i="1"/>
  <c r="J615" i="1"/>
  <c r="I610" i="1"/>
  <c r="J603" i="1"/>
  <c r="I598" i="1"/>
  <c r="J591" i="1"/>
  <c r="I586" i="1"/>
  <c r="J579" i="1"/>
  <c r="I574" i="1"/>
  <c r="J567" i="1"/>
  <c r="I562" i="1"/>
  <c r="J555" i="1"/>
  <c r="I550" i="1"/>
  <c r="J543" i="1"/>
  <c r="I538" i="1"/>
  <c r="I951" i="1"/>
  <c r="J867" i="1"/>
  <c r="I838" i="1"/>
  <c r="I771" i="1"/>
  <c r="I743" i="1"/>
  <c r="J736" i="1"/>
  <c r="I718" i="1"/>
  <c r="I708" i="1"/>
  <c r="J685" i="1"/>
  <c r="I681" i="1"/>
  <c r="J674" i="1"/>
  <c r="I657" i="1"/>
  <c r="J650" i="1"/>
  <c r="I633" i="1"/>
  <c r="J626" i="1"/>
  <c r="I609" i="1"/>
  <c r="J602" i="1"/>
  <c r="I585" i="1"/>
  <c r="J578" i="1"/>
  <c r="I561" i="1"/>
  <c r="J554" i="1"/>
  <c r="J522" i="1"/>
  <c r="J519" i="1"/>
  <c r="I514" i="1"/>
  <c r="J511" i="1"/>
  <c r="J498" i="1"/>
  <c r="J495" i="1"/>
  <c r="I490" i="1"/>
  <c r="J487" i="1"/>
  <c r="I467" i="1"/>
  <c r="J465" i="1"/>
  <c r="I454" i="1"/>
  <c r="J452" i="1"/>
  <c r="I443" i="1"/>
  <c r="J441" i="1"/>
  <c r="I434" i="1"/>
  <c r="J427" i="1"/>
  <c r="I422" i="1"/>
  <c r="J415" i="1"/>
  <c r="I410" i="1"/>
  <c r="I971" i="1"/>
  <c r="J779" i="1"/>
  <c r="J756" i="1"/>
  <c r="I736" i="1"/>
  <c r="J712" i="1"/>
  <c r="J696" i="1"/>
  <c r="I674" i="1"/>
  <c r="J667" i="1"/>
  <c r="I650" i="1"/>
  <c r="J643" i="1"/>
  <c r="I626" i="1"/>
  <c r="J619" i="1"/>
  <c r="I602" i="1"/>
  <c r="J595" i="1"/>
  <c r="I578" i="1"/>
  <c r="J571" i="1"/>
  <c r="I554" i="1"/>
  <c r="J547" i="1"/>
  <c r="J535" i="1"/>
  <c r="I519" i="1"/>
  <c r="I495" i="1"/>
  <c r="I465" i="1"/>
  <c r="J463" i="1"/>
  <c r="J461" i="1"/>
  <c r="I452" i="1"/>
  <c r="J450" i="1"/>
  <c r="I441" i="1"/>
  <c r="J439" i="1"/>
  <c r="J432" i="1"/>
  <c r="I427" i="1"/>
  <c r="J420" i="1"/>
  <c r="I415" i="1"/>
  <c r="J408" i="1"/>
  <c r="I403" i="1"/>
  <c r="J927" i="1"/>
  <c r="J787" i="1"/>
  <c r="I712" i="1"/>
  <c r="J541" i="1"/>
  <c r="J538" i="1"/>
  <c r="J524" i="1"/>
  <c r="J500" i="1"/>
  <c r="I461" i="1"/>
  <c r="J459" i="1"/>
  <c r="I450" i="1"/>
  <c r="J448" i="1"/>
  <c r="J437" i="1"/>
  <c r="I432" i="1"/>
  <c r="J425" i="1"/>
  <c r="I420" i="1"/>
  <c r="I787" i="1"/>
  <c r="J735" i="1"/>
  <c r="J728" i="1"/>
  <c r="I706" i="1"/>
  <c r="J680" i="1"/>
  <c r="I677" i="1"/>
  <c r="J670" i="1"/>
  <c r="J656" i="1"/>
  <c r="I653" i="1"/>
  <c r="J646" i="1"/>
  <c r="J632" i="1"/>
  <c r="I629" i="1"/>
  <c r="J622" i="1"/>
  <c r="J608" i="1"/>
  <c r="I605" i="1"/>
  <c r="J598" i="1"/>
  <c r="J584" i="1"/>
  <c r="I581" i="1"/>
  <c r="J574" i="1"/>
  <c r="J560" i="1"/>
  <c r="I557" i="1"/>
  <c r="J550" i="1"/>
  <c r="I541" i="1"/>
  <c r="I524" i="1"/>
  <c r="I500" i="1"/>
  <c r="J472" i="1"/>
  <c r="J470" i="1"/>
  <c r="I459" i="1"/>
  <c r="I448" i="1"/>
  <c r="J446" i="1"/>
  <c r="I437" i="1"/>
  <c r="J904" i="1"/>
  <c r="I805" i="1"/>
  <c r="J700" i="1"/>
  <c r="I680" i="1"/>
  <c r="I663" i="1"/>
  <c r="I656" i="1"/>
  <c r="I639" i="1"/>
  <c r="I632" i="1"/>
  <c r="I615" i="1"/>
  <c r="I608" i="1"/>
  <c r="I591" i="1"/>
  <c r="I584" i="1"/>
  <c r="I567" i="1"/>
  <c r="I560" i="1"/>
  <c r="J529" i="1"/>
  <c r="I521" i="1"/>
  <c r="J518" i="1"/>
  <c r="I513" i="1"/>
  <c r="J505" i="1"/>
  <c r="I497" i="1"/>
  <c r="J494" i="1"/>
  <c r="I489" i="1"/>
  <c r="J481" i="1"/>
  <c r="J476" i="1"/>
  <c r="J474" i="1"/>
  <c r="I472" i="1"/>
  <c r="I470" i="1"/>
  <c r="J457" i="1"/>
  <c r="I446" i="1"/>
  <c r="J435" i="1"/>
  <c r="I430" i="1"/>
  <c r="J710" i="1"/>
  <c r="I669" i="1"/>
  <c r="J662" i="1"/>
  <c r="I645" i="1"/>
  <c r="J638" i="1"/>
  <c r="I621" i="1"/>
  <c r="J614" i="1"/>
  <c r="I597" i="1"/>
  <c r="J590" i="1"/>
  <c r="I573" i="1"/>
  <c r="J566" i="1"/>
  <c r="I549" i="1"/>
  <c r="J546" i="1"/>
  <c r="I543" i="1"/>
  <c r="I537" i="1"/>
  <c r="J534" i="1"/>
  <c r="J531" i="1"/>
  <c r="I526" i="1"/>
  <c r="J523" i="1"/>
  <c r="J510" i="1"/>
  <c r="J507" i="1"/>
  <c r="I502" i="1"/>
  <c r="J499" i="1"/>
  <c r="J486" i="1"/>
  <c r="J483" i="1"/>
  <c r="I478" i="1"/>
  <c r="I466" i="1"/>
  <c r="J464" i="1"/>
  <c r="I455" i="1"/>
  <c r="J453" i="1"/>
  <c r="I442" i="1"/>
  <c r="J440" i="1"/>
  <c r="J433" i="1"/>
  <c r="I428" i="1"/>
  <c r="J421" i="1"/>
  <c r="I416" i="1"/>
  <c r="J409" i="1"/>
  <c r="I404" i="1"/>
  <c r="J397" i="1"/>
  <c r="I392" i="1"/>
  <c r="I891" i="1"/>
  <c r="I739" i="1"/>
  <c r="I710" i="1"/>
  <c r="J699" i="1"/>
  <c r="I687" i="1"/>
  <c r="J679" i="1"/>
  <c r="I662" i="1"/>
  <c r="J655" i="1"/>
  <c r="I638" i="1"/>
  <c r="J631" i="1"/>
  <c r="I614" i="1"/>
  <c r="J607" i="1"/>
  <c r="I590" i="1"/>
  <c r="J583" i="1"/>
  <c r="I566" i="1"/>
  <c r="J559" i="1"/>
  <c r="I531" i="1"/>
  <c r="I507" i="1"/>
  <c r="I483" i="1"/>
  <c r="I464" i="1"/>
  <c r="J462" i="1"/>
  <c r="I453" i="1"/>
  <c r="J451" i="1"/>
  <c r="J449" i="1"/>
  <c r="I440" i="1"/>
  <c r="J438" i="1"/>
  <c r="I433" i="1"/>
  <c r="J426" i="1"/>
  <c r="I421" i="1"/>
  <c r="J414" i="1"/>
  <c r="I409" i="1"/>
  <c r="J402" i="1"/>
  <c r="I397" i="1"/>
  <c r="J390" i="1"/>
  <c r="I849" i="1"/>
  <c r="I759" i="1"/>
  <c r="J720" i="1"/>
  <c r="J512" i="1"/>
  <c r="J810" i="1"/>
  <c r="J698" i="1"/>
  <c r="J686" i="1"/>
  <c r="J682" i="1"/>
  <c r="J668" i="1"/>
  <c r="I665" i="1"/>
  <c r="J658" i="1"/>
  <c r="J644" i="1"/>
  <c r="I641" i="1"/>
  <c r="J634" i="1"/>
  <c r="J620" i="1"/>
  <c r="I617" i="1"/>
  <c r="J610" i="1"/>
  <c r="J596" i="1"/>
  <c r="I593" i="1"/>
  <c r="J586" i="1"/>
  <c r="I572" i="1"/>
  <c r="I529" i="1"/>
  <c r="J482" i="1"/>
  <c r="J469" i="1"/>
  <c r="I462" i="1"/>
  <c r="J434" i="1"/>
  <c r="I425" i="1"/>
  <c r="I417" i="1"/>
  <c r="J412" i="1"/>
  <c r="I405" i="1"/>
  <c r="I387" i="1"/>
  <c r="J380" i="1"/>
  <c r="I375" i="1"/>
  <c r="J368" i="1"/>
  <c r="I363" i="1"/>
  <c r="J356" i="1"/>
  <c r="I351" i="1"/>
  <c r="J344" i="1"/>
  <c r="I339" i="1"/>
  <c r="J332" i="1"/>
  <c r="I327" i="1"/>
  <c r="J320" i="1"/>
  <c r="I315" i="1"/>
  <c r="J308" i="1"/>
  <c r="I303" i="1"/>
  <c r="J296" i="1"/>
  <c r="I291" i="1"/>
  <c r="J284" i="1"/>
  <c r="I279" i="1"/>
  <c r="J272" i="1"/>
  <c r="I267" i="1"/>
  <c r="J260" i="1"/>
  <c r="I255" i="1"/>
  <c r="J248" i="1"/>
  <c r="I243" i="1"/>
  <c r="J236" i="1"/>
  <c r="I231" i="1"/>
  <c r="J224" i="1"/>
  <c r="I219" i="1"/>
  <c r="J637" i="1"/>
  <c r="J565" i="1"/>
  <c r="I512" i="1"/>
  <c r="I482" i="1"/>
  <c r="J473" i="1"/>
  <c r="I469" i="1"/>
  <c r="J458" i="1"/>
  <c r="J447" i="1"/>
  <c r="I412" i="1"/>
  <c r="J407" i="1"/>
  <c r="J385" i="1"/>
  <c r="I380" i="1"/>
  <c r="J373" i="1"/>
  <c r="I368" i="1"/>
  <c r="J361" i="1"/>
  <c r="I356" i="1"/>
  <c r="J349" i="1"/>
  <c r="I344" i="1"/>
  <c r="J337" i="1"/>
  <c r="I332" i="1"/>
  <c r="J325" i="1"/>
  <c r="I320" i="1"/>
  <c r="J313" i="1"/>
  <c r="I308" i="1"/>
  <c r="J301" i="1"/>
  <c r="I296" i="1"/>
  <c r="J289" i="1"/>
  <c r="I284" i="1"/>
  <c r="J277" i="1"/>
  <c r="I272" i="1"/>
  <c r="J265" i="1"/>
  <c r="I260" i="1"/>
  <c r="J253" i="1"/>
  <c r="I248" i="1"/>
  <c r="J241" i="1"/>
  <c r="I236" i="1"/>
  <c r="J229" i="1"/>
  <c r="I224" i="1"/>
  <c r="J217" i="1"/>
  <c r="J768" i="1"/>
  <c r="I747" i="1"/>
  <c r="J708" i="1"/>
  <c r="J673" i="1"/>
  <c r="I651" i="1"/>
  <c r="I644" i="1"/>
  <c r="J577" i="1"/>
  <c r="J517" i="1"/>
  <c r="J506" i="1"/>
  <c r="I501" i="1"/>
  <c r="J477" i="1"/>
  <c r="I473" i="1"/>
  <c r="I458" i="1"/>
  <c r="I447" i="1"/>
  <c r="J430" i="1"/>
  <c r="J422" i="1"/>
  <c r="J419" i="1"/>
  <c r="I407" i="1"/>
  <c r="I385" i="1"/>
  <c r="J378" i="1"/>
  <c r="I373" i="1"/>
  <c r="J366" i="1"/>
  <c r="I361" i="1"/>
  <c r="J354" i="1"/>
  <c r="I349" i="1"/>
  <c r="J342" i="1"/>
  <c r="I337" i="1"/>
  <c r="J330" i="1"/>
  <c r="I325" i="1"/>
  <c r="J318" i="1"/>
  <c r="I313" i="1"/>
  <c r="J306" i="1"/>
  <c r="I301" i="1"/>
  <c r="J294" i="1"/>
  <c r="I289" i="1"/>
  <c r="J282" i="1"/>
  <c r="I277" i="1"/>
  <c r="J270" i="1"/>
  <c r="I265" i="1"/>
  <c r="J258" i="1"/>
  <c r="I253" i="1"/>
  <c r="J246" i="1"/>
  <c r="I241" i="1"/>
  <c r="J234" i="1"/>
  <c r="I229" i="1"/>
  <c r="J222" i="1"/>
  <c r="I217" i="1"/>
  <c r="J210" i="1"/>
  <c r="I823" i="1"/>
  <c r="I727" i="1"/>
  <c r="I545" i="1"/>
  <c r="I533" i="1"/>
  <c r="I517" i="1"/>
  <c r="I506" i="1"/>
  <c r="I481" i="1"/>
  <c r="I477" i="1"/>
  <c r="I468" i="1"/>
  <c r="J436" i="1"/>
  <c r="I419" i="1"/>
  <c r="I414" i="1"/>
  <c r="J400" i="1"/>
  <c r="J383" i="1"/>
  <c r="I378" i="1"/>
  <c r="J371" i="1"/>
  <c r="I366" i="1"/>
  <c r="J359" i="1"/>
  <c r="I354" i="1"/>
  <c r="J347" i="1"/>
  <c r="I342" i="1"/>
  <c r="J335" i="1"/>
  <c r="I330" i="1"/>
  <c r="J323" i="1"/>
  <c r="I318" i="1"/>
  <c r="J311" i="1"/>
  <c r="I306" i="1"/>
  <c r="J299" i="1"/>
  <c r="I294" i="1"/>
  <c r="J287" i="1"/>
  <c r="I282" i="1"/>
  <c r="J275" i="1"/>
  <c r="I270" i="1"/>
  <c r="J263" i="1"/>
  <c r="I258" i="1"/>
  <c r="J251" i="1"/>
  <c r="I246" i="1"/>
  <c r="J239" i="1"/>
  <c r="I234" i="1"/>
  <c r="J227" i="1"/>
  <c r="I222" i="1"/>
  <c r="J215" i="1"/>
  <c r="I210" i="1"/>
  <c r="J613" i="1"/>
  <c r="I457" i="1"/>
  <c r="J454" i="1"/>
  <c r="J443" i="1"/>
  <c r="I436" i="1"/>
  <c r="J424" i="1"/>
  <c r="I402" i="1"/>
  <c r="I400" i="1"/>
  <c r="J398" i="1"/>
  <c r="J396" i="1"/>
  <c r="J394" i="1"/>
  <c r="J392" i="1"/>
  <c r="I390" i="1"/>
  <c r="J388" i="1"/>
  <c r="I383" i="1"/>
  <c r="J376" i="1"/>
  <c r="I371" i="1"/>
  <c r="J364" i="1"/>
  <c r="I359" i="1"/>
  <c r="J352" i="1"/>
  <c r="I347" i="1"/>
  <c r="J340" i="1"/>
  <c r="I335" i="1"/>
  <c r="J328" i="1"/>
  <c r="I323" i="1"/>
  <c r="J316" i="1"/>
  <c r="I311" i="1"/>
  <c r="J304" i="1"/>
  <c r="I299" i="1"/>
  <c r="J292" i="1"/>
  <c r="I287" i="1"/>
  <c r="J280" i="1"/>
  <c r="I275" i="1"/>
  <c r="J268" i="1"/>
  <c r="I263" i="1"/>
  <c r="J256" i="1"/>
  <c r="I251" i="1"/>
  <c r="J244" i="1"/>
  <c r="I239" i="1"/>
  <c r="J232" i="1"/>
  <c r="I227" i="1"/>
  <c r="J220" i="1"/>
  <c r="I215" i="1"/>
  <c r="J649" i="1"/>
  <c r="I627" i="1"/>
  <c r="I620" i="1"/>
  <c r="I569" i="1"/>
  <c r="I505" i="1"/>
  <c r="I476" i="1"/>
  <c r="I424" i="1"/>
  <c r="J416" i="1"/>
  <c r="J411" i="1"/>
  <c r="J404" i="1"/>
  <c r="I398" i="1"/>
  <c r="I396" i="1"/>
  <c r="I394" i="1"/>
  <c r="I388" i="1"/>
  <c r="J381" i="1"/>
  <c r="I376" i="1"/>
  <c r="J369" i="1"/>
  <c r="I364" i="1"/>
  <c r="J357" i="1"/>
  <c r="I352" i="1"/>
  <c r="J345" i="1"/>
  <c r="I340" i="1"/>
  <c r="J333" i="1"/>
  <c r="I328" i="1"/>
  <c r="J321" i="1"/>
  <c r="I316" i="1"/>
  <c r="J309" i="1"/>
  <c r="I304" i="1"/>
  <c r="J297" i="1"/>
  <c r="I292" i="1"/>
  <c r="J285" i="1"/>
  <c r="I280" i="1"/>
  <c r="J273" i="1"/>
  <c r="I268" i="1"/>
  <c r="J261" i="1"/>
  <c r="I256" i="1"/>
  <c r="J249" i="1"/>
  <c r="I244" i="1"/>
  <c r="J237" i="1"/>
  <c r="I232" i="1"/>
  <c r="J225" i="1"/>
  <c r="I220" i="1"/>
  <c r="J562" i="1"/>
  <c r="J526" i="1"/>
  <c r="I935" i="1"/>
  <c r="I694" i="1"/>
  <c r="J589" i="1"/>
  <c r="I471" i="1"/>
  <c r="I460" i="1"/>
  <c r="I449" i="1"/>
  <c r="I435" i="1"/>
  <c r="I429" i="1"/>
  <c r="I418" i="1"/>
  <c r="J413" i="1"/>
  <c r="I406" i="1"/>
  <c r="I386" i="1"/>
  <c r="J379" i="1"/>
  <c r="I374" i="1"/>
  <c r="J367" i="1"/>
  <c r="I362" i="1"/>
  <c r="J355" i="1"/>
  <c r="I350" i="1"/>
  <c r="J343" i="1"/>
  <c r="I338" i="1"/>
  <c r="J331" i="1"/>
  <c r="I326" i="1"/>
  <c r="J319" i="1"/>
  <c r="I314" i="1"/>
  <c r="J307" i="1"/>
  <c r="I302" i="1"/>
  <c r="J295" i="1"/>
  <c r="I290" i="1"/>
  <c r="J283" i="1"/>
  <c r="I278" i="1"/>
  <c r="J271" i="1"/>
  <c r="I266" i="1"/>
  <c r="J259" i="1"/>
  <c r="I254" i="1"/>
  <c r="J247" i="1"/>
  <c r="I242" i="1"/>
  <c r="J235" i="1"/>
  <c r="I230" i="1"/>
  <c r="J223" i="1"/>
  <c r="I218" i="1"/>
  <c r="J211" i="1"/>
  <c r="I206" i="1"/>
  <c r="J199" i="1"/>
  <c r="I194" i="1"/>
  <c r="J625" i="1"/>
  <c r="I603" i="1"/>
  <c r="I596" i="1"/>
  <c r="I555" i="1"/>
  <c r="J548" i="1"/>
  <c r="J542" i="1"/>
  <c r="J536" i="1"/>
  <c r="I509" i="1"/>
  <c r="J467" i="1"/>
  <c r="J445" i="1"/>
  <c r="I438" i="1"/>
  <c r="I426" i="1"/>
  <c r="J423" i="1"/>
  <c r="I413" i="1"/>
  <c r="J384" i="1"/>
  <c r="I379" i="1"/>
  <c r="J372" i="1"/>
  <c r="I367" i="1"/>
  <c r="J360" i="1"/>
  <c r="I355" i="1"/>
  <c r="J348" i="1"/>
  <c r="I343" i="1"/>
  <c r="J336" i="1"/>
  <c r="I331" i="1"/>
  <c r="J324" i="1"/>
  <c r="I319" i="1"/>
  <c r="J312" i="1"/>
  <c r="I307" i="1"/>
  <c r="J300" i="1"/>
  <c r="I295" i="1"/>
  <c r="J288" i="1"/>
  <c r="I283" i="1"/>
  <c r="J276" i="1"/>
  <c r="I271" i="1"/>
  <c r="J264" i="1"/>
  <c r="I259" i="1"/>
  <c r="J252" i="1"/>
  <c r="I247" i="1"/>
  <c r="J240" i="1"/>
  <c r="I235" i="1"/>
  <c r="J228" i="1"/>
  <c r="I223" i="1"/>
  <c r="J216" i="1"/>
  <c r="I211" i="1"/>
  <c r="J204" i="1"/>
  <c r="I199" i="1"/>
  <c r="I548" i="1"/>
  <c r="I542" i="1"/>
  <c r="I536" i="1"/>
  <c r="J530" i="1"/>
  <c r="I525" i="1"/>
  <c r="J488" i="1"/>
  <c r="J475" i="1"/>
  <c r="I456" i="1"/>
  <c r="I445" i="1"/>
  <c r="I423" i="1"/>
  <c r="I408" i="1"/>
  <c r="J395" i="1"/>
  <c r="J393" i="1"/>
  <c r="I384" i="1"/>
  <c r="J377" i="1"/>
  <c r="I372" i="1"/>
  <c r="J365" i="1"/>
  <c r="I360" i="1"/>
  <c r="J353" i="1"/>
  <c r="I348" i="1"/>
  <c r="J341" i="1"/>
  <c r="I336" i="1"/>
  <c r="J329" i="1"/>
  <c r="I324" i="1"/>
  <c r="J317" i="1"/>
  <c r="I312" i="1"/>
  <c r="J305" i="1"/>
  <c r="I300" i="1"/>
  <c r="J293" i="1"/>
  <c r="I288" i="1"/>
  <c r="J281" i="1"/>
  <c r="I276" i="1"/>
  <c r="J269" i="1"/>
  <c r="I264" i="1"/>
  <c r="J257" i="1"/>
  <c r="I252" i="1"/>
  <c r="J245" i="1"/>
  <c r="I240" i="1"/>
  <c r="J233" i="1"/>
  <c r="I228" i="1"/>
  <c r="J221" i="1"/>
  <c r="I216" i="1"/>
  <c r="J209" i="1"/>
  <c r="I204" i="1"/>
  <c r="J197" i="1"/>
  <c r="I192" i="1"/>
  <c r="I731" i="1"/>
  <c r="J661" i="1"/>
  <c r="I530" i="1"/>
  <c r="J514" i="1"/>
  <c r="J493" i="1"/>
  <c r="I488" i="1"/>
  <c r="J478" i="1"/>
  <c r="J466" i="1"/>
  <c r="J431" i="1"/>
  <c r="J428" i="1"/>
  <c r="J401" i="1"/>
  <c r="J399" i="1"/>
  <c r="I395" i="1"/>
  <c r="I393" i="1"/>
  <c r="J391" i="1"/>
  <c r="J389" i="1"/>
  <c r="J382" i="1"/>
  <c r="I377" i="1"/>
  <c r="J370" i="1"/>
  <c r="I365" i="1"/>
  <c r="J358" i="1"/>
  <c r="I353" i="1"/>
  <c r="J346" i="1"/>
  <c r="I341" i="1"/>
  <c r="J334" i="1"/>
  <c r="I329" i="1"/>
  <c r="J322" i="1"/>
  <c r="I317" i="1"/>
  <c r="J310" i="1"/>
  <c r="I305" i="1"/>
  <c r="J298" i="1"/>
  <c r="I293" i="1"/>
  <c r="I7" i="1"/>
  <c r="J12" i="1"/>
  <c r="I19" i="1"/>
  <c r="J24" i="1"/>
  <c r="I31" i="1"/>
  <c r="J36" i="1"/>
  <c r="I43" i="1"/>
  <c r="J48" i="1"/>
  <c r="I55" i="1"/>
  <c r="J60" i="1"/>
  <c r="I67" i="1"/>
  <c r="J72" i="1"/>
  <c r="I79" i="1"/>
  <c r="J84" i="1"/>
  <c r="I91" i="1"/>
  <c r="J96" i="1"/>
  <c r="I103" i="1"/>
  <c r="J108" i="1"/>
  <c r="I115" i="1"/>
  <c r="J120" i="1"/>
  <c r="I127" i="1"/>
  <c r="J132" i="1"/>
  <c r="I139" i="1"/>
  <c r="J144" i="1"/>
  <c r="I151" i="1"/>
  <c r="J156" i="1"/>
  <c r="I163" i="1"/>
  <c r="J168" i="1"/>
  <c r="I175" i="1"/>
  <c r="J180" i="1"/>
  <c r="I187" i="1"/>
  <c r="I201" i="1"/>
  <c r="J203" i="1"/>
  <c r="I225" i="1"/>
  <c r="I249" i="1"/>
  <c r="I273" i="1"/>
  <c r="I389" i="1"/>
  <c r="I411" i="1"/>
  <c r="J7" i="1"/>
  <c r="I14" i="1"/>
  <c r="J19" i="1"/>
  <c r="I26" i="1"/>
  <c r="J31" i="1"/>
  <c r="I38" i="1"/>
  <c r="J43" i="1"/>
  <c r="I50" i="1"/>
  <c r="J55" i="1"/>
  <c r="I62" i="1"/>
  <c r="J67" i="1"/>
  <c r="I74" i="1"/>
  <c r="J79" i="1"/>
  <c r="I86" i="1"/>
  <c r="J91" i="1"/>
  <c r="I98" i="1"/>
  <c r="J103" i="1"/>
  <c r="I110" i="1"/>
  <c r="J115" i="1"/>
  <c r="I122" i="1"/>
  <c r="J127" i="1"/>
  <c r="I134" i="1"/>
  <c r="J139" i="1"/>
  <c r="I146" i="1"/>
  <c r="J151" i="1"/>
  <c r="I158" i="1"/>
  <c r="J163" i="1"/>
  <c r="I170" i="1"/>
  <c r="J175" i="1"/>
  <c r="I182" i="1"/>
  <c r="J187" i="1"/>
  <c r="J201" i="1"/>
  <c r="I221" i="1"/>
  <c r="J230" i="1"/>
  <c r="I245" i="1"/>
  <c r="J254" i="1"/>
  <c r="I269" i="1"/>
  <c r="J278" i="1"/>
  <c r="J405" i="1"/>
  <c r="J460" i="1"/>
  <c r="J14" i="1"/>
  <c r="J26" i="1"/>
  <c r="J38" i="1"/>
  <c r="J50" i="1"/>
  <c r="J62" i="1"/>
  <c r="J74" i="1"/>
  <c r="J86" i="1"/>
  <c r="J98" i="1"/>
  <c r="J110" i="1"/>
  <c r="J122" i="1"/>
  <c r="J134" i="1"/>
  <c r="J146" i="1"/>
  <c r="J158" i="1"/>
  <c r="J170" i="1"/>
  <c r="J182" i="1"/>
  <c r="I399" i="1"/>
  <c r="I444" i="1"/>
  <c r="J490" i="1"/>
  <c r="I1" i="1" l="1"/>
  <c r="R1" i="1" s="1"/>
  <c r="J471" i="1"/>
  <c r="J88" i="1"/>
  <c r="J177" i="1"/>
  <c r="J172" i="1"/>
  <c r="J40" i="1"/>
  <c r="K231" i="1"/>
  <c r="J124" i="1"/>
  <c r="K81" i="1"/>
  <c r="J165" i="1"/>
  <c r="J141" i="1"/>
  <c r="J76" i="1"/>
  <c r="J206" i="1"/>
  <c r="J160" i="1"/>
  <c r="K117" i="1"/>
  <c r="J129" i="1"/>
  <c r="J45" i="1"/>
  <c r="J105" i="1"/>
  <c r="J148" i="1"/>
  <c r="J64" i="1"/>
  <c r="J16" i="1"/>
  <c r="J21" i="1"/>
  <c r="J13" i="1"/>
  <c r="J153" i="1"/>
  <c r="J117" i="1"/>
  <c r="J81" i="1"/>
  <c r="K2" i="1"/>
  <c r="K129" i="1" s="1"/>
  <c r="J33" i="1"/>
  <c r="J9" i="1"/>
  <c r="J1" i="1"/>
  <c r="S1" i="1" s="1"/>
  <c r="K105" i="1" l="1"/>
  <c r="K379" i="1"/>
  <c r="K189" i="1"/>
  <c r="K307" i="1"/>
  <c r="K355" i="1"/>
  <c r="L146" i="1"/>
  <c r="L1321" i="1"/>
  <c r="L1196" i="1"/>
  <c r="L705" i="1"/>
  <c r="L631" i="1"/>
  <c r="L1302" i="1"/>
  <c r="L1099" i="1"/>
  <c r="L1011" i="1"/>
  <c r="L868" i="1"/>
  <c r="L846" i="1"/>
  <c r="L423" i="1"/>
  <c r="L1234" i="1"/>
  <c r="L961" i="1"/>
  <c r="L987" i="1"/>
  <c r="L556" i="1"/>
  <c r="L850" i="1"/>
  <c r="L703" i="1"/>
  <c r="L1185" i="1"/>
  <c r="L1040" i="1"/>
  <c r="L748" i="1"/>
  <c r="L554" i="1"/>
  <c r="L470" i="1"/>
  <c r="L388" i="1"/>
  <c r="L1344" i="1"/>
  <c r="L1251" i="1"/>
  <c r="L888" i="1"/>
  <c r="L798" i="1"/>
  <c r="L682" i="1"/>
  <c r="L453" i="1"/>
  <c r="L314" i="1"/>
  <c r="L1332" i="1"/>
  <c r="L1101" i="1"/>
  <c r="L869" i="1"/>
  <c r="L633" i="1"/>
  <c r="L1308" i="1"/>
  <c r="L1094" i="1"/>
  <c r="L859" i="1"/>
  <c r="L621" i="1"/>
  <c r="L673" i="1"/>
  <c r="L258" i="1"/>
  <c r="K153" i="1"/>
  <c r="K331" i="1"/>
  <c r="L1080" i="1"/>
  <c r="L825" i="1"/>
  <c r="L340" i="1"/>
  <c r="L356" i="1"/>
  <c r="K50" i="1"/>
  <c r="L52" i="1"/>
  <c r="K195" i="1"/>
  <c r="K344" i="1"/>
  <c r="K20" i="1"/>
  <c r="K56" i="1"/>
  <c r="K92" i="1"/>
  <c r="K128" i="1"/>
  <c r="L1064" i="1"/>
  <c r="L1100" i="1"/>
  <c r="L404" i="1"/>
  <c r="K146" i="1"/>
  <c r="K122" i="1"/>
  <c r="K260" i="1"/>
  <c r="K211" i="1"/>
  <c r="K380" i="1"/>
  <c r="L2" i="1"/>
  <c r="L1003" i="1" s="1"/>
  <c r="L1240" i="1"/>
  <c r="L812" i="1"/>
  <c r="L870" i="1"/>
  <c r="L506" i="1"/>
  <c r="L523" i="1"/>
  <c r="L646" i="1"/>
  <c r="L819" i="1"/>
  <c r="L527" i="1"/>
  <c r="L481" i="1"/>
  <c r="L534" i="1"/>
  <c r="L624" i="1"/>
  <c r="L299" i="1"/>
  <c r="L414" i="1"/>
  <c r="L280" i="1"/>
  <c r="L635" i="1"/>
  <c r="L266" i="1"/>
  <c r="L331" i="1"/>
  <c r="L509" i="1"/>
  <c r="L293" i="1"/>
  <c r="L391" i="1"/>
  <c r="L315" i="1"/>
  <c r="L587" i="1"/>
  <c r="L296" i="1"/>
  <c r="L372" i="1"/>
  <c r="L208" i="1"/>
  <c r="L55" i="1"/>
  <c r="L139" i="1"/>
  <c r="K284" i="1"/>
  <c r="L59" i="1"/>
  <c r="L1290" i="1"/>
  <c r="L1049" i="1"/>
  <c r="L1282" i="1"/>
  <c r="L1214" i="1"/>
  <c r="L1093" i="1"/>
  <c r="L912" i="1"/>
  <c r="L1063" i="1"/>
  <c r="L1168" i="1"/>
  <c r="L1026" i="1"/>
  <c r="L800" i="1"/>
  <c r="L858" i="1"/>
  <c r="L1310" i="1"/>
  <c r="L771" i="1"/>
  <c r="L616" i="1"/>
  <c r="L537" i="1"/>
  <c r="L494" i="1"/>
  <c r="L511" i="1"/>
  <c r="L634" i="1"/>
  <c r="L524" i="1"/>
  <c r="L885" i="1"/>
  <c r="L474" i="1"/>
  <c r="L600" i="1"/>
  <c r="L548" i="1"/>
  <c r="L318" i="1"/>
  <c r="L287" i="1"/>
  <c r="L398" i="1"/>
  <c r="L268" i="1"/>
  <c r="L357" i="1"/>
  <c r="L563" i="1"/>
  <c r="L254" i="1"/>
  <c r="L319" i="1"/>
  <c r="L475" i="1"/>
  <c r="L257" i="1"/>
  <c r="L389" i="1"/>
  <c r="L250" i="1"/>
  <c r="L415" i="1"/>
  <c r="L303" i="1"/>
  <c r="L469" i="1"/>
  <c r="L7" i="1"/>
  <c r="L199" i="1"/>
  <c r="L384" i="1"/>
  <c r="K28" i="1"/>
  <c r="K64" i="1"/>
  <c r="K100" i="1"/>
  <c r="K136" i="1"/>
  <c r="K172" i="1"/>
  <c r="L301" i="1"/>
  <c r="K62" i="1"/>
  <c r="L151" i="1"/>
  <c r="L324" i="1"/>
  <c r="K35" i="1"/>
  <c r="K71" i="1"/>
  <c r="K107" i="1"/>
  <c r="K143" i="1"/>
  <c r="K179" i="1"/>
  <c r="K37" i="1"/>
  <c r="K73" i="1"/>
  <c r="K109" i="1"/>
  <c r="K145" i="1"/>
  <c r="K181" i="1"/>
  <c r="L276" i="1"/>
  <c r="L37" i="1"/>
  <c r="L73" i="1"/>
  <c r="L109" i="1"/>
  <c r="L145" i="1"/>
  <c r="L181" i="1"/>
  <c r="L1206" i="1"/>
  <c r="L1025" i="1"/>
  <c r="L1245" i="1"/>
  <c r="L1202" i="1"/>
  <c r="L1204" i="1"/>
  <c r="L1334" i="1"/>
  <c r="L910" i="1"/>
  <c r="L974" i="1"/>
  <c r="L1036" i="1"/>
  <c r="L1022" i="1"/>
  <c r="L925" i="1"/>
  <c r="L882" i="1"/>
  <c r="L1095" i="1"/>
  <c r="L814" i="1"/>
  <c r="L1102" i="1"/>
  <c r="L851" i="1"/>
  <c r="L759" i="1"/>
  <c r="L580" i="1"/>
  <c r="L1160" i="1"/>
  <c r="L482" i="1"/>
  <c r="L499" i="1"/>
  <c r="L622" i="1"/>
  <c r="L663" i="1"/>
  <c r="L783" i="1"/>
  <c r="L503" i="1"/>
  <c r="L854" i="1"/>
  <c r="L472" i="1"/>
  <c r="L440" i="1"/>
  <c r="L552" i="1"/>
  <c r="L536" i="1"/>
  <c r="L270" i="1"/>
  <c r="L275" i="1"/>
  <c r="L396" i="1"/>
  <c r="L256" i="1"/>
  <c r="L345" i="1"/>
  <c r="L450" i="1"/>
  <c r="L242" i="1"/>
  <c r="L307" i="1"/>
  <c r="L456" i="1"/>
  <c r="L245" i="1"/>
  <c r="L382" i="1"/>
  <c r="L238" i="1"/>
  <c r="L410" i="1"/>
  <c r="L291" i="1"/>
  <c r="L441" i="1"/>
  <c r="K14" i="1"/>
  <c r="L313" i="1"/>
  <c r="L67" i="1"/>
  <c r="L163" i="1"/>
  <c r="L1336" i="1"/>
  <c r="K740" i="1"/>
  <c r="K66" i="1"/>
  <c r="K114" i="1"/>
  <c r="K162" i="1"/>
  <c r="K223" i="1"/>
  <c r="K594" i="1"/>
  <c r="K57" i="1"/>
  <c r="L1211" i="1"/>
  <c r="L1013" i="1"/>
  <c r="L1243" i="1"/>
  <c r="L1190" i="1"/>
  <c r="L1270" i="1"/>
  <c r="L1140" i="1"/>
  <c r="L906" i="1"/>
  <c r="L972" i="1"/>
  <c r="L1030" i="1"/>
  <c r="L1014" i="1"/>
  <c r="L782" i="1"/>
  <c r="L880" i="1"/>
  <c r="L1090" i="1"/>
  <c r="L809" i="1"/>
  <c r="L849" i="1"/>
  <c r="L932" i="1"/>
  <c r="L747" i="1"/>
  <c r="L568" i="1"/>
  <c r="L997" i="1"/>
  <c r="L781" i="1"/>
  <c r="L807" i="1"/>
  <c r="L586" i="1"/>
  <c r="L627" i="1"/>
  <c r="L750" i="1"/>
  <c r="L461" i="1"/>
  <c r="L677" i="1"/>
  <c r="L457" i="1"/>
  <c r="L861" i="1"/>
  <c r="L528" i="1"/>
  <c r="L520" i="1"/>
  <c r="L246" i="1"/>
  <c r="L263" i="1"/>
  <c r="L394" i="1"/>
  <c r="L220" i="1"/>
  <c r="L333" i="1"/>
  <c r="L429" i="1"/>
  <c r="L230" i="1"/>
  <c r="L295" i="1"/>
  <c r="L426" i="1"/>
  <c r="L233" i="1"/>
  <c r="L370" i="1"/>
  <c r="L226" i="1"/>
  <c r="L405" i="1"/>
  <c r="L279" i="1"/>
  <c r="L434" i="1"/>
  <c r="L19" i="1"/>
  <c r="K421" i="1"/>
  <c r="L33" i="1"/>
  <c r="L69" i="1"/>
  <c r="L105" i="1"/>
  <c r="L141" i="1"/>
  <c r="L177" i="1"/>
  <c r="L325" i="1"/>
  <c r="L79" i="1"/>
  <c r="K170" i="1"/>
  <c r="L4" i="1"/>
  <c r="L40" i="1"/>
  <c r="L76" i="1"/>
  <c r="L112" i="1"/>
  <c r="L148" i="1"/>
  <c r="L184" i="1"/>
  <c r="K296" i="1"/>
  <c r="K6" i="1"/>
  <c r="L71" i="1"/>
  <c r="L119" i="1"/>
  <c r="L167" i="1"/>
  <c r="L42" i="1"/>
  <c r="L78" i="1"/>
  <c r="L114" i="1"/>
  <c r="L150" i="1"/>
  <c r="L186" i="1"/>
  <c r="K42" i="1"/>
  <c r="K44" i="1"/>
  <c r="K80" i="1"/>
  <c r="K116" i="1"/>
  <c r="K152" i="1"/>
  <c r="K188" i="1"/>
  <c r="L215" i="1"/>
  <c r="K10" i="1"/>
  <c r="K46" i="1"/>
  <c r="K82" i="1"/>
  <c r="K118" i="1"/>
  <c r="K154" i="1"/>
  <c r="K190" i="1"/>
  <c r="K69" i="1"/>
  <c r="K343" i="1"/>
  <c r="L1237" i="1"/>
  <c r="L941" i="1"/>
  <c r="L1303" i="1"/>
  <c r="L877" i="1"/>
  <c r="L1058" i="1"/>
  <c r="L792" i="1"/>
  <c r="L767" i="1"/>
  <c r="L822" i="1"/>
  <c r="L730" i="1"/>
  <c r="L667" i="1"/>
  <c r="L502" i="1"/>
  <c r="L661" i="1"/>
  <c r="L584" i="1"/>
  <c r="L491" i="1"/>
  <c r="L473" i="1"/>
  <c r="L227" i="1"/>
  <c r="L522" i="1"/>
  <c r="L362" i="1"/>
  <c r="L235" i="1"/>
  <c r="L197" i="1"/>
  <c r="L838" i="1"/>
  <c r="L243" i="1"/>
  <c r="L43" i="1"/>
  <c r="K86" i="1"/>
  <c r="K193" i="1"/>
  <c r="L211" i="1"/>
  <c r="K15" i="1"/>
  <c r="K51" i="1"/>
  <c r="K87" i="1"/>
  <c r="K123" i="1"/>
  <c r="K159" i="1"/>
  <c r="L253" i="1"/>
  <c r="K70" i="1"/>
  <c r="L147" i="1"/>
  <c r="L990" i="1"/>
  <c r="L1148" i="1"/>
  <c r="L1149" i="1"/>
  <c r="L829" i="1"/>
  <c r="L1106" i="1"/>
  <c r="L1081" i="1"/>
  <c r="L1039" i="1"/>
  <c r="L773" i="1"/>
  <c r="L681" i="1"/>
  <c r="L643" i="1"/>
  <c r="L478" i="1"/>
  <c r="L637" i="1"/>
  <c r="L560" i="1"/>
  <c r="L449" i="1"/>
  <c r="L378" i="1"/>
  <c r="L533" i="1"/>
  <c r="L411" i="1"/>
  <c r="L338" i="1"/>
  <c r="L671" i="1"/>
  <c r="L654" i="1"/>
  <c r="L498" i="1"/>
  <c r="L219" i="1"/>
  <c r="K74" i="1"/>
  <c r="L93" i="1"/>
  <c r="L91" i="1"/>
  <c r="L100" i="1"/>
  <c r="L204" i="1"/>
  <c r="K78" i="1"/>
  <c r="K138" i="1"/>
  <c r="L138" i="1"/>
  <c r="K68" i="1"/>
  <c r="K164" i="1"/>
  <c r="K196" i="1"/>
  <c r="K267" i="1"/>
  <c r="K34" i="1"/>
  <c r="L111" i="1"/>
  <c r="L951" i="1"/>
  <c r="L1134" i="1"/>
  <c r="L1135" i="1"/>
  <c r="L1089" i="1"/>
  <c r="L1098" i="1"/>
  <c r="L1047" i="1"/>
  <c r="L964" i="1"/>
  <c r="L1062" i="1"/>
  <c r="L609" i="1"/>
  <c r="L607" i="1"/>
  <c r="L442" i="1"/>
  <c r="L601" i="1"/>
  <c r="L557" i="1"/>
  <c r="L407" i="1"/>
  <c r="L366" i="1"/>
  <c r="L465" i="1"/>
  <c r="L409" i="1"/>
  <c r="L302" i="1"/>
  <c r="L575" i="1"/>
  <c r="L493" i="1"/>
  <c r="L463" i="1"/>
  <c r="L207" i="1"/>
  <c r="L127" i="1"/>
  <c r="K4" i="1"/>
  <c r="K52" i="1"/>
  <c r="K148" i="1"/>
  <c r="K98" i="1"/>
  <c r="K11" i="1"/>
  <c r="K59" i="1"/>
  <c r="K155" i="1"/>
  <c r="L206" i="1"/>
  <c r="L83" i="1"/>
  <c r="L143" i="1"/>
  <c r="K49" i="1"/>
  <c r="K97" i="1"/>
  <c r="L25" i="1"/>
  <c r="L121" i="1"/>
  <c r="L20" i="1"/>
  <c r="L56" i="1"/>
  <c r="L92" i="1"/>
  <c r="L128" i="1"/>
  <c r="L164" i="1"/>
  <c r="L198" i="1"/>
  <c r="L272" i="1"/>
  <c r="L467" i="1"/>
  <c r="L75" i="1"/>
  <c r="K194" i="1"/>
  <c r="K93" i="1"/>
  <c r="L1330" i="1"/>
  <c r="L1225" i="1"/>
  <c r="L1272" i="1"/>
  <c r="L1076" i="1"/>
  <c r="L1045" i="1"/>
  <c r="L824" i="1"/>
  <c r="L774" i="1"/>
  <c r="L873" i="1"/>
  <c r="L585" i="1"/>
  <c r="L547" i="1"/>
  <c r="L734" i="1"/>
  <c r="L541" i="1"/>
  <c r="L529" i="1"/>
  <c r="L648" i="1"/>
  <c r="L342" i="1"/>
  <c r="L427" i="1"/>
  <c r="L402" i="1"/>
  <c r="L278" i="1"/>
  <c r="L611" i="1"/>
  <c r="L399" i="1"/>
  <c r="L428" i="1"/>
  <c r="L683" i="1"/>
  <c r="K158" i="1"/>
  <c r="K110" i="1"/>
  <c r="L11" i="1"/>
  <c r="L169" i="1"/>
  <c r="K224" i="1"/>
  <c r="L200" i="1"/>
  <c r="L277" i="1"/>
  <c r="L47" i="1"/>
  <c r="L39" i="1"/>
  <c r="L159" i="1"/>
  <c r="L196" i="1"/>
  <c r="K9" i="1"/>
  <c r="L182" i="1"/>
  <c r="L1199" i="1"/>
  <c r="L1162" i="1"/>
  <c r="L1257" i="1"/>
  <c r="L1180" i="1"/>
  <c r="L1024" i="1"/>
  <c r="L1083" i="1"/>
  <c r="L1027" i="1"/>
  <c r="L841" i="1"/>
  <c r="L960" i="1"/>
  <c r="L832" i="1"/>
  <c r="L789" i="1"/>
  <c r="L615" i="1"/>
  <c r="L459" i="1"/>
  <c r="L435" i="1"/>
  <c r="L458" i="1"/>
  <c r="L234" i="1"/>
  <c r="L392" i="1"/>
  <c r="L321" i="1"/>
  <c r="L218" i="1"/>
  <c r="L393" i="1"/>
  <c r="L358" i="1"/>
  <c r="L403" i="1"/>
  <c r="L420" i="1"/>
  <c r="L57" i="1"/>
  <c r="K206" i="1"/>
  <c r="L115" i="1"/>
  <c r="L64" i="1"/>
  <c r="K18" i="1"/>
  <c r="K90" i="1"/>
  <c r="K150" i="1"/>
  <c r="K247" i="1"/>
  <c r="L6" i="1"/>
  <c r="L102" i="1"/>
  <c r="K32" i="1"/>
  <c r="K27" i="1"/>
  <c r="K63" i="1"/>
  <c r="K99" i="1"/>
  <c r="K135" i="1"/>
  <c r="K171" i="1"/>
  <c r="L123" i="1"/>
  <c r="L1187" i="1"/>
  <c r="L1156" i="1"/>
  <c r="L1113" i="1"/>
  <c r="L1158" i="1"/>
  <c r="L1006" i="1"/>
  <c r="L1059" i="1"/>
  <c r="L1017" i="1"/>
  <c r="L741" i="1"/>
  <c r="L944" i="1"/>
  <c r="L727" i="1"/>
  <c r="L715" i="1"/>
  <c r="L567" i="1"/>
  <c r="L413" i="1"/>
  <c r="L796" i="1"/>
  <c r="L424" i="1"/>
  <c r="L222" i="1"/>
  <c r="L364" i="1"/>
  <c r="L309" i="1"/>
  <c r="L678" i="1"/>
  <c r="L377" i="1"/>
  <c r="L346" i="1"/>
  <c r="L397" i="1"/>
  <c r="L380" i="1"/>
  <c r="K16" i="1"/>
  <c r="K112" i="1"/>
  <c r="K160" i="1"/>
  <c r="L337" i="1"/>
  <c r="K134" i="1"/>
  <c r="K23" i="1"/>
  <c r="K119" i="1"/>
  <c r="K167" i="1"/>
  <c r="L23" i="1"/>
  <c r="L95" i="1"/>
  <c r="K61" i="1"/>
  <c r="K157" i="1"/>
  <c r="L85" i="1"/>
  <c r="L133" i="1"/>
  <c r="K176" i="1"/>
  <c r="L87" i="1"/>
  <c r="K166" i="1"/>
  <c r="L1067" i="1"/>
  <c r="L1150" i="1"/>
  <c r="L1107" i="1"/>
  <c r="L984" i="1"/>
  <c r="L998" i="1"/>
  <c r="L942" i="1"/>
  <c r="L992" i="1"/>
  <c r="L729" i="1"/>
  <c r="L764" i="1"/>
  <c r="L720" i="1"/>
  <c r="L830" i="1"/>
  <c r="L543" i="1"/>
  <c r="L701" i="1"/>
  <c r="L521" i="1"/>
  <c r="L412" i="1"/>
  <c r="L659" i="1"/>
  <c r="L352" i="1"/>
  <c r="L297" i="1"/>
  <c r="L582" i="1"/>
  <c r="L365" i="1"/>
  <c r="L334" i="1"/>
  <c r="L387" i="1"/>
  <c r="L368" i="1"/>
  <c r="K236" i="1"/>
  <c r="L349" i="1"/>
  <c r="L175" i="1"/>
  <c r="K271" i="1"/>
  <c r="K13" i="1"/>
  <c r="L228" i="1"/>
  <c r="K248" i="1"/>
  <c r="L32" i="1"/>
  <c r="L68" i="1"/>
  <c r="L104" i="1"/>
  <c r="L140" i="1"/>
  <c r="L176" i="1"/>
  <c r="L51" i="1"/>
  <c r="K130" i="1"/>
  <c r="L1301" i="1"/>
  <c r="L1256" i="1"/>
  <c r="L1224" i="1"/>
  <c r="L970" i="1"/>
  <c r="L1071" i="1"/>
  <c r="L872" i="1"/>
  <c r="L934" i="1"/>
  <c r="L1177" i="1"/>
  <c r="L752" i="1"/>
  <c r="L638" i="1"/>
  <c r="L820" i="1"/>
  <c r="L519" i="1"/>
  <c r="L636" i="1"/>
  <c r="L642" i="1"/>
  <c r="L668" i="1"/>
  <c r="L496" i="1"/>
  <c r="L328" i="1"/>
  <c r="L273" i="1"/>
  <c r="L379" i="1"/>
  <c r="L341" i="1"/>
  <c r="L310" i="1"/>
  <c r="L363" i="1"/>
  <c r="L344" i="1"/>
  <c r="L21" i="1"/>
  <c r="L165" i="1"/>
  <c r="L361" i="1"/>
  <c r="K182" i="1"/>
  <c r="L28" i="1"/>
  <c r="L172" i="1"/>
  <c r="K308" i="1"/>
  <c r="K30" i="1"/>
  <c r="K102" i="1"/>
  <c r="K174" i="1"/>
  <c r="L66" i="1"/>
  <c r="K140" i="1"/>
  <c r="K219" i="1"/>
  <c r="L15" i="1"/>
  <c r="K94" i="1"/>
  <c r="L171" i="1"/>
  <c r="K212" i="1"/>
  <c r="L1289" i="1"/>
  <c r="L1284" i="1"/>
  <c r="L1207" i="1"/>
  <c r="L1246" i="1"/>
  <c r="L1069" i="1"/>
  <c r="L823" i="1"/>
  <c r="L847" i="1"/>
  <c r="L1166" i="1"/>
  <c r="L716" i="1"/>
  <c r="L626" i="1"/>
  <c r="L704" i="1"/>
  <c r="L483" i="1"/>
  <c r="L564" i="1"/>
  <c r="L618" i="1"/>
  <c r="L644" i="1"/>
  <c r="L383" i="1"/>
  <c r="L316" i="1"/>
  <c r="L261" i="1"/>
  <c r="L367" i="1"/>
  <c r="L329" i="1"/>
  <c r="L298" i="1"/>
  <c r="L351" i="1"/>
  <c r="L332" i="1"/>
  <c r="K76" i="1"/>
  <c r="K124" i="1"/>
  <c r="L385" i="1"/>
  <c r="L201" i="1"/>
  <c r="K83" i="1"/>
  <c r="K131" i="1"/>
  <c r="K320" i="1"/>
  <c r="L35" i="1"/>
  <c r="L179" i="1"/>
  <c r="K25" i="1"/>
  <c r="K121" i="1"/>
  <c r="K169" i="1"/>
  <c r="L252" i="1"/>
  <c r="L49" i="1"/>
  <c r="L97" i="1"/>
  <c r="K39" i="1"/>
  <c r="K75" i="1"/>
  <c r="K111" i="1"/>
  <c r="K147" i="1"/>
  <c r="K183" i="1"/>
  <c r="L224" i="1"/>
  <c r="K58" i="1"/>
  <c r="L135" i="1"/>
  <c r="K1345" i="1"/>
  <c r="K1201" i="1"/>
  <c r="K1242" i="1"/>
  <c r="K1098" i="1"/>
  <c r="K1332" i="1"/>
  <c r="K1188" i="1"/>
  <c r="K1044" i="1"/>
  <c r="K1274" i="1"/>
  <c r="K1178" i="1"/>
  <c r="K886" i="1"/>
  <c r="K1339" i="1"/>
  <c r="K1267" i="1"/>
  <c r="K1195" i="1"/>
  <c r="K1312" i="1"/>
  <c r="K1216" i="1"/>
  <c r="K952" i="1"/>
  <c r="K1160" i="1"/>
  <c r="K955" i="1"/>
  <c r="K1233" i="1"/>
  <c r="K998" i="1"/>
  <c r="K1340" i="1"/>
  <c r="K1109" i="1"/>
  <c r="K1133" i="1"/>
  <c r="K1156" i="1"/>
  <c r="K1057" i="1"/>
  <c r="K968" i="1"/>
  <c r="K1085" i="1"/>
  <c r="K994" i="1"/>
  <c r="K1246" i="1"/>
  <c r="K1078" i="1"/>
  <c r="K1036" i="1"/>
  <c r="K1052" i="1"/>
  <c r="K1268" i="1"/>
  <c r="K813" i="1"/>
  <c r="K806" i="1"/>
  <c r="K903" i="1"/>
  <c r="K900" i="1"/>
  <c r="K1075" i="1"/>
  <c r="K849" i="1"/>
  <c r="K255" i="1"/>
  <c r="L1193" i="1"/>
  <c r="L989" i="1"/>
  <c r="L1123" i="1"/>
  <c r="L1074" i="1"/>
  <c r="L1046" i="1"/>
  <c r="L775" i="1"/>
  <c r="L1053" i="1"/>
  <c r="L1108" i="1"/>
  <c r="L640" i="1"/>
  <c r="L578" i="1"/>
  <c r="L670" i="1"/>
  <c r="L710" i="1"/>
  <c r="L430" i="1"/>
  <c r="L570" i="1"/>
  <c r="L593" i="1"/>
  <c r="L311" i="1"/>
  <c r="L292" i="1"/>
  <c r="L213" i="1"/>
  <c r="L343" i="1"/>
  <c r="L305" i="1"/>
  <c r="L274" i="1"/>
  <c r="L327" i="1"/>
  <c r="L308" i="1"/>
  <c r="L312" i="1"/>
  <c r="K332" i="1"/>
  <c r="K272" i="1"/>
  <c r="K441" i="1"/>
  <c r="L229" i="1"/>
  <c r="K22" i="1"/>
  <c r="L99" i="1"/>
  <c r="K178" i="1"/>
  <c r="K434" i="1"/>
  <c r="K279" i="1"/>
  <c r="L1309" i="1"/>
  <c r="L1165" i="1"/>
  <c r="L1273" i="1"/>
  <c r="L924" i="1"/>
  <c r="L1010" i="1"/>
  <c r="L874" i="1"/>
  <c r="L802" i="1"/>
  <c r="L928" i="1"/>
  <c r="L758" i="1"/>
  <c r="L777" i="1"/>
  <c r="L574" i="1"/>
  <c r="L728" i="1"/>
  <c r="L656" i="1"/>
  <c r="L515" i="1"/>
  <c r="L751" i="1"/>
  <c r="L251" i="1"/>
  <c r="L599" i="1"/>
  <c r="L386" i="1"/>
  <c r="L283" i="1"/>
  <c r="L221" i="1"/>
  <c r="L214" i="1"/>
  <c r="L267" i="1"/>
  <c r="K26" i="1"/>
  <c r="L336" i="1"/>
  <c r="L129" i="1"/>
  <c r="L136" i="1"/>
  <c r="K356" i="1"/>
  <c r="K54" i="1"/>
  <c r="K126" i="1"/>
  <c r="K186" i="1"/>
  <c r="L30" i="1"/>
  <c r="L174" i="1"/>
  <c r="K8" i="1"/>
  <c r="K104" i="1"/>
  <c r="K198" i="1"/>
  <c r="L8" i="1"/>
  <c r="L44" i="1"/>
  <c r="L80" i="1"/>
  <c r="L116" i="1"/>
  <c r="L152" i="1"/>
  <c r="L188" i="1"/>
  <c r="K243" i="1"/>
  <c r="L63" i="1"/>
  <c r="K142" i="1"/>
  <c r="K141" i="1"/>
  <c r="K295" i="1"/>
  <c r="L1300" i="1"/>
  <c r="L947" i="1"/>
  <c r="L1200" i="1"/>
  <c r="L890" i="1"/>
  <c r="L1060" i="1"/>
  <c r="L864" i="1"/>
  <c r="L785" i="1"/>
  <c r="L883" i="1"/>
  <c r="L746" i="1"/>
  <c r="L709" i="1"/>
  <c r="L526" i="1"/>
  <c r="L685" i="1"/>
  <c r="L608" i="1"/>
  <c r="L512" i="1"/>
  <c r="L725" i="1"/>
  <c r="L239" i="1"/>
  <c r="L551" i="1"/>
  <c r="L374" i="1"/>
  <c r="L247" i="1"/>
  <c r="L209" i="1"/>
  <c r="L202" i="1"/>
  <c r="L255" i="1"/>
  <c r="K38" i="1"/>
  <c r="L360" i="1"/>
  <c r="K40" i="1"/>
  <c r="K88" i="1"/>
  <c r="K184" i="1"/>
  <c r="L31" i="1"/>
  <c r="K47" i="1"/>
  <c r="K95" i="1"/>
  <c r="K191" i="1"/>
  <c r="K368" i="1"/>
  <c r="L131" i="1"/>
  <c r="L191" i="1"/>
  <c r="K85" i="1"/>
  <c r="K133" i="1"/>
  <c r="L13" i="1"/>
  <c r="L61" i="1"/>
  <c r="L157" i="1"/>
  <c r="K200" i="1"/>
  <c r="L248" i="1"/>
  <c r="L27" i="1"/>
  <c r="K106" i="1"/>
  <c r="L183" i="1"/>
  <c r="K507" i="1"/>
  <c r="L10" i="1"/>
  <c r="L46" i="1"/>
  <c r="L82" i="1"/>
  <c r="L118" i="1"/>
  <c r="L154" i="1"/>
  <c r="L190" i="1"/>
  <c r="K36" i="1"/>
  <c r="K72" i="1"/>
  <c r="K108" i="1"/>
  <c r="K144" i="1"/>
  <c r="K180" i="1"/>
  <c r="K1309" i="1"/>
  <c r="K1165" i="1"/>
  <c r="K1206" i="1"/>
  <c r="K1062" i="1"/>
  <c r="K1296" i="1"/>
  <c r="K1152" i="1"/>
  <c r="K1342" i="1"/>
  <c r="K1250" i="1"/>
  <c r="K992" i="1"/>
  <c r="K850" i="1"/>
  <c r="K1317" i="1"/>
  <c r="K1245" i="1"/>
  <c r="K1328" i="1"/>
  <c r="K1288" i="1"/>
  <c r="K1192" i="1"/>
  <c r="K916" i="1"/>
  <c r="K1138" i="1"/>
  <c r="K945" i="1"/>
  <c r="K1153" i="1"/>
  <c r="K1279" i="1"/>
  <c r="K1175" i="1"/>
  <c r="K1101" i="1"/>
  <c r="K1117" i="1"/>
  <c r="K1303" i="1"/>
  <c r="K1039" i="1"/>
  <c r="K942" i="1"/>
  <c r="K1061" i="1"/>
  <c r="K892" i="1"/>
  <c r="K1114" i="1"/>
  <c r="K988" i="1"/>
  <c r="K1018" i="1"/>
  <c r="K1034" i="1"/>
  <c r="K1082" i="1"/>
  <c r="K777" i="1"/>
  <c r="K1144" i="1"/>
  <c r="K884" i="1"/>
  <c r="K795" i="1"/>
  <c r="K893" i="1"/>
  <c r="K847" i="1"/>
  <c r="K5" i="1"/>
  <c r="K125" i="1"/>
  <c r="K12" i="1"/>
  <c r="L89" i="1"/>
  <c r="K168" i="1"/>
  <c r="K1333" i="1"/>
  <c r="K1338" i="1"/>
  <c r="K1170" i="1"/>
  <c r="K1002" i="1"/>
  <c r="K1212" i="1"/>
  <c r="K1032" i="1"/>
  <c r="K1239" i="1"/>
  <c r="K958" i="1"/>
  <c r="K1289" i="1"/>
  <c r="K1271" i="1"/>
  <c r="K1186" i="1"/>
  <c r="K1286" i="1"/>
  <c r="K1168" i="1"/>
  <c r="K1211" i="1"/>
  <c r="K961" i="1"/>
  <c r="K1222" i="1"/>
  <c r="K1253" i="1"/>
  <c r="K1127" i="1"/>
  <c r="K1235" i="1"/>
  <c r="K1277" i="1"/>
  <c r="K1051" i="1"/>
  <c r="K920" i="1"/>
  <c r="K906" i="1"/>
  <c r="K855" i="1"/>
  <c r="K972" i="1"/>
  <c r="K1030" i="1"/>
  <c r="K1028" i="1"/>
  <c r="K1058" i="1"/>
  <c r="K1011" i="1"/>
  <c r="K930" i="1"/>
  <c r="K819" i="1"/>
  <c r="K883" i="1"/>
  <c r="K738" i="1"/>
  <c r="K826" i="1"/>
  <c r="K755" i="1"/>
  <c r="K776" i="1"/>
  <c r="K913" i="1"/>
  <c r="K751" i="1"/>
  <c r="K784" i="1"/>
  <c r="K791" i="1"/>
  <c r="K899" i="1"/>
  <c r="K779" i="1"/>
  <c r="K635" i="1"/>
  <c r="K848" i="1"/>
  <c r="K628" i="1"/>
  <c r="K484" i="1"/>
  <c r="K669" i="1"/>
  <c r="K525" i="1"/>
  <c r="K650" i="1"/>
  <c r="K506" i="1"/>
  <c r="K713" i="1"/>
  <c r="K665" i="1"/>
  <c r="K521" i="1"/>
  <c r="K682" i="1"/>
  <c r="K538" i="1"/>
  <c r="K706" i="1"/>
  <c r="K596" i="1"/>
  <c r="K571" i="1"/>
  <c r="K503" i="1"/>
  <c r="K636" i="1"/>
  <c r="K663" i="1"/>
  <c r="K843" i="1"/>
  <c r="K466" i="1"/>
  <c r="K559" i="1"/>
  <c r="K491" i="1"/>
  <c r="K576" i="1"/>
  <c r="K630" i="1"/>
  <c r="K325" i="1"/>
  <c r="K422" i="1"/>
  <c r="K246" i="1"/>
  <c r="K335" i="1"/>
  <c r="K613" i="1"/>
  <c r="K396" i="1"/>
  <c r="K280" i="1"/>
  <c r="K381" i="1"/>
  <c r="K89" i="1"/>
  <c r="L166" i="1"/>
  <c r="K205" i="1"/>
  <c r="L53" i="1"/>
  <c r="K132" i="1"/>
  <c r="K1321" i="1"/>
  <c r="K1326" i="1"/>
  <c r="K1158" i="1"/>
  <c r="K990" i="1"/>
  <c r="K1200" i="1"/>
  <c r="K1020" i="1"/>
  <c r="K1228" i="1"/>
  <c r="K946" i="1"/>
  <c r="K1265" i="1"/>
  <c r="K1269" i="1"/>
  <c r="K1341" i="1"/>
  <c r="K1275" i="1"/>
  <c r="K1166" i="1"/>
  <c r="K1181" i="1"/>
  <c r="K957" i="1"/>
  <c r="K1171" i="1"/>
  <c r="K1185" i="1"/>
  <c r="K1125" i="1"/>
  <c r="K1207" i="1"/>
  <c r="K1184" i="1"/>
  <c r="K1045" i="1"/>
  <c r="K914" i="1"/>
  <c r="K1142" i="1"/>
  <c r="K844" i="1"/>
  <c r="K1094" i="1"/>
  <c r="K1024" i="1"/>
  <c r="K1022" i="1"/>
  <c r="K1172" i="1"/>
  <c r="K948" i="1"/>
  <c r="K911" i="1"/>
  <c r="K807" i="1"/>
  <c r="K871" i="1"/>
  <c r="K726" i="1"/>
  <c r="K821" i="1"/>
  <c r="K743" i="1"/>
  <c r="K774" i="1"/>
  <c r="K905" i="1"/>
  <c r="K739" i="1"/>
  <c r="K775" i="1"/>
  <c r="K786" i="1"/>
  <c r="K889" i="1"/>
  <c r="K764" i="1"/>
  <c r="K623" i="1"/>
  <c r="K778" i="1"/>
  <c r="K616" i="1"/>
  <c r="K472" i="1"/>
  <c r="K657" i="1"/>
  <c r="K513" i="1"/>
  <c r="K638" i="1"/>
  <c r="K494" i="1"/>
  <c r="K684" i="1"/>
  <c r="K653" i="1"/>
  <c r="K509" i="1"/>
  <c r="K670" i="1"/>
  <c r="K526" i="1"/>
  <c r="K687" i="1"/>
  <c r="K584" i="1"/>
  <c r="K547" i="1"/>
  <c r="K500" i="1"/>
  <c r="K612" i="1"/>
  <c r="K639" i="1"/>
  <c r="K768" i="1"/>
  <c r="K455" i="1"/>
  <c r="K540" i="1"/>
  <c r="K488" i="1"/>
  <c r="K552" i="1"/>
  <c r="K565" i="1"/>
  <c r="K313" i="1"/>
  <c r="K378" i="1"/>
  <c r="K234" i="1"/>
  <c r="K323" i="1"/>
  <c r="K606" i="1"/>
  <c r="K394" i="1"/>
  <c r="K268" i="1"/>
  <c r="K369" i="1"/>
  <c r="K225" i="1"/>
  <c r="K362" i="1"/>
  <c r="K218" i="1"/>
  <c r="K384" i="1"/>
  <c r="K240" i="1"/>
  <c r="K17" i="1"/>
  <c r="L94" i="1"/>
  <c r="K173" i="1"/>
  <c r="L212" i="1"/>
  <c r="K60" i="1"/>
  <c r="L137" i="1"/>
  <c r="K1285" i="1"/>
  <c r="K1302" i="1"/>
  <c r="K1134" i="1"/>
  <c r="K1344" i="1"/>
  <c r="K1164" i="1"/>
  <c r="K1324" i="1"/>
  <c r="K1215" i="1"/>
  <c r="K922" i="1"/>
  <c r="K1217" i="1"/>
  <c r="K1247" i="1"/>
  <c r="K1280" i="1"/>
  <c r="K1262" i="1"/>
  <c r="K991" i="1"/>
  <c r="K1162" i="1"/>
  <c r="K949" i="1"/>
  <c r="K1327" i="1"/>
  <c r="K1150" i="1"/>
  <c r="K1119" i="1"/>
  <c r="K1159" i="1"/>
  <c r="K1307" i="1"/>
  <c r="K1027" i="1"/>
  <c r="K902" i="1"/>
  <c r="K1132" i="1"/>
  <c r="K831" i="1"/>
  <c r="K1067" i="1"/>
  <c r="K1006" i="1"/>
  <c r="K1010" i="1"/>
  <c r="K1093" i="1"/>
  <c r="K818" i="1"/>
  <c r="K888" i="1"/>
  <c r="K1126" i="1"/>
  <c r="K865" i="1"/>
  <c r="K702" i="1"/>
  <c r="K814" i="1"/>
  <c r="K719" i="1"/>
  <c r="K748" i="1"/>
  <c r="K860" i="1"/>
  <c r="K1077" i="1"/>
  <c r="K1106" i="1"/>
  <c r="K766" i="1"/>
  <c r="K876" i="1"/>
  <c r="K1055" i="1"/>
  <c r="K599" i="1"/>
  <c r="K749" i="1"/>
  <c r="K592" i="1"/>
  <c r="K859" i="1"/>
  <c r="K633" i="1"/>
  <c r="K489" i="1"/>
  <c r="K614" i="1"/>
  <c r="K1043" i="1"/>
  <c r="K780" i="1"/>
  <c r="K629" i="1"/>
  <c r="K485" i="1"/>
  <c r="K646" i="1"/>
  <c r="K502" i="1"/>
  <c r="K710" i="1"/>
  <c r="K560" i="1"/>
  <c r="K463" i="1"/>
  <c r="K459" i="1"/>
  <c r="K564" i="1"/>
  <c r="K591" i="1"/>
  <c r="K722" i="1"/>
  <c r="L22" i="1"/>
  <c r="K101" i="1"/>
  <c r="L178" i="1"/>
  <c r="L65" i="1"/>
  <c r="L185" i="1"/>
  <c r="K259" i="1"/>
  <c r="K1261" i="1"/>
  <c r="K1278" i="1"/>
  <c r="K1110" i="1"/>
  <c r="K1308" i="1"/>
  <c r="K1128" i="1"/>
  <c r="K1311" i="1"/>
  <c r="K1202" i="1"/>
  <c r="K898" i="1"/>
  <c r="K1319" i="1"/>
  <c r="K1234" i="1"/>
  <c r="K1232" i="1"/>
  <c r="K1240" i="1"/>
  <c r="K964" i="1"/>
  <c r="K1147" i="1"/>
  <c r="K939" i="1"/>
  <c r="K1283" i="1"/>
  <c r="K1141" i="1"/>
  <c r="K65" i="1"/>
  <c r="L142" i="1"/>
  <c r="L29" i="1"/>
  <c r="L149" i="1"/>
  <c r="K1249" i="1"/>
  <c r="K1266" i="1"/>
  <c r="K1086" i="1"/>
  <c r="K1284" i="1"/>
  <c r="K1116" i="1"/>
  <c r="K1300" i="1"/>
  <c r="K1191" i="1"/>
  <c r="K874" i="1"/>
  <c r="K1315" i="1"/>
  <c r="K1223" i="1"/>
  <c r="K1343" i="1"/>
  <c r="K1238" i="1"/>
  <c r="K940" i="1"/>
  <c r="K1136" i="1"/>
  <c r="K937" i="1"/>
  <c r="K1208" i="1"/>
  <c r="K1305" i="1"/>
  <c r="K1107" i="1"/>
  <c r="K1111" i="1"/>
  <c r="K1220" i="1"/>
  <c r="K1009" i="1"/>
  <c r="K1169" i="1"/>
  <c r="K959" i="1"/>
  <c r="K1087" i="1"/>
  <c r="K1151" i="1"/>
  <c r="K1209" i="1"/>
  <c r="K993" i="1"/>
  <c r="K801" i="1"/>
  <c r="K1049" i="1"/>
  <c r="K811" i="1"/>
  <c r="K1023" i="1"/>
  <c r="K853" i="1"/>
  <c r="K977" i="1"/>
  <c r="K802" i="1"/>
  <c r="K926" i="1"/>
  <c r="K712" i="1"/>
  <c r="K997" i="1"/>
  <c r="K877" i="1"/>
  <c r="K827" i="1"/>
  <c r="K730" i="1"/>
  <c r="K832" i="1"/>
  <c r="K705" i="1"/>
  <c r="K563" i="1"/>
  <c r="K692" i="1"/>
  <c r="K556" i="1"/>
  <c r="K770" i="1"/>
  <c r="K597" i="1"/>
  <c r="K720" i="1"/>
  <c r="K578" i="1"/>
  <c r="K938" i="1"/>
  <c r="K757" i="1"/>
  <c r="K593" i="1"/>
  <c r="K449" i="1"/>
  <c r="K610" i="1"/>
  <c r="K1090" i="1"/>
  <c r="K668" i="1"/>
  <c r="K962" i="1"/>
  <c r="K432" i="1"/>
  <c r="K425" i="1"/>
  <c r="K470" i="1"/>
  <c r="K505" i="1"/>
  <c r="K649" i="1"/>
  <c r="K699" i="1"/>
  <c r="K414" i="1"/>
  <c r="K407" i="1"/>
  <c r="K651" i="1"/>
  <c r="K458" i="1"/>
  <c r="K253" i="1"/>
  <c r="K318" i="1"/>
  <c r="K436" i="1"/>
  <c r="K185" i="1"/>
  <c r="L630" i="1"/>
  <c r="K48" i="1"/>
  <c r="K203" i="1"/>
  <c r="K1254" i="1"/>
  <c r="K978" i="1"/>
  <c r="K1068" i="1"/>
  <c r="K1167" i="1"/>
  <c r="K1330" i="1"/>
  <c r="K1197" i="1"/>
  <c r="K1203" i="1"/>
  <c r="K984" i="1"/>
  <c r="K1331" i="1"/>
  <c r="K1145" i="1"/>
  <c r="K1123" i="1"/>
  <c r="K1081" i="1"/>
  <c r="K1255" i="1"/>
  <c r="K868" i="1"/>
  <c r="K976" i="1"/>
  <c r="K1046" i="1"/>
  <c r="K825" i="1"/>
  <c r="K985" i="1"/>
  <c r="K1047" i="1"/>
  <c r="K762" i="1"/>
  <c r="K804" i="1"/>
  <c r="K869" i="1"/>
  <c r="K836" i="1"/>
  <c r="K808" i="1"/>
  <c r="K742" i="1"/>
  <c r="K575" i="1"/>
  <c r="K652" i="1"/>
  <c r="K817" i="1"/>
  <c r="K549" i="1"/>
  <c r="K590" i="1"/>
  <c r="K732" i="1"/>
  <c r="K605" i="1"/>
  <c r="K691" i="1"/>
  <c r="K478" i="1"/>
  <c r="K620" i="1"/>
  <c r="K439" i="1"/>
  <c r="K701" i="1"/>
  <c r="K529" i="1"/>
  <c r="K941" i="1"/>
  <c r="K306" i="1"/>
  <c r="K522" i="1"/>
  <c r="K370" i="1"/>
  <c r="K797" i="1"/>
  <c r="K637" i="1"/>
  <c r="K828" i="1"/>
  <c r="K41" i="1"/>
  <c r="K137" i="1"/>
  <c r="L5" i="1"/>
  <c r="L101" i="1"/>
  <c r="L205" i="1"/>
  <c r="K435" i="1"/>
  <c r="K1230" i="1"/>
  <c r="K1320" i="1"/>
  <c r="K1056" i="1"/>
  <c r="K1003" i="1"/>
  <c r="K1306" i="1"/>
  <c r="K1304" i="1"/>
  <c r="K1190" i="1"/>
  <c r="K975" i="1"/>
  <c r="K1301" i="1"/>
  <c r="K1131" i="1"/>
  <c r="K1105" i="1"/>
  <c r="K1059" i="1"/>
  <c r="K1163" i="1"/>
  <c r="K1040" i="1"/>
  <c r="K789" i="1"/>
  <c r="K750" i="1"/>
  <c r="K866" i="1"/>
  <c r="K929" i="1"/>
  <c r="K796" i="1"/>
  <c r="K1041" i="1"/>
  <c r="K781" i="1"/>
  <c r="K551" i="1"/>
  <c r="K758" i="1"/>
  <c r="K537" i="1"/>
  <c r="K729" i="1"/>
  <c r="K856" i="1"/>
  <c r="K608" i="1"/>
  <c r="K438" i="1"/>
  <c r="K539" i="1"/>
  <c r="K375" i="1"/>
  <c r="L192" i="1"/>
  <c r="K156" i="1"/>
  <c r="K210" i="1"/>
  <c r="K1218" i="1"/>
  <c r="K1272" i="1"/>
  <c r="K1335" i="1"/>
  <c r="K979" i="1"/>
  <c r="K1295" i="1"/>
  <c r="K1256" i="1"/>
  <c r="K1179" i="1"/>
  <c r="K969" i="1"/>
  <c r="K1198" i="1"/>
  <c r="K1121" i="1"/>
  <c r="K1244" i="1"/>
  <c r="K1033" i="1"/>
  <c r="K1072" i="1"/>
  <c r="K833" i="1"/>
  <c r="K1096" i="1"/>
  <c r="K1016" i="1"/>
  <c r="K1130" i="1"/>
  <c r="K890" i="1"/>
  <c r="K953" i="1"/>
  <c r="K714" i="1"/>
  <c r="K792" i="1"/>
  <c r="K760" i="1"/>
  <c r="K887" i="1"/>
  <c r="K1183" i="1"/>
  <c r="K1013" i="1"/>
  <c r="K752" i="1"/>
  <c r="K1196" i="1"/>
  <c r="K604" i="1"/>
  <c r="K746" i="1"/>
  <c r="K501" i="1"/>
  <c r="K554" i="1"/>
  <c r="K793" i="1"/>
  <c r="K569" i="1"/>
  <c r="K658" i="1"/>
  <c r="K829" i="1"/>
  <c r="K572" i="1"/>
  <c r="K408" i="1"/>
  <c r="K588" i="1"/>
  <c r="K476" i="1"/>
  <c r="K444" i="1"/>
  <c r="K426" i="1"/>
  <c r="K648" i="1"/>
  <c r="K546" i="1"/>
  <c r="K265" i="1"/>
  <c r="K282" i="1"/>
  <c r="K311" i="1"/>
  <c r="K511" i="1"/>
  <c r="K352" i="1"/>
  <c r="K416" i="1"/>
  <c r="K261" i="1"/>
  <c r="K386" i="1"/>
  <c r="K230" i="1"/>
  <c r="K372" i="1"/>
  <c r="K216" i="1"/>
  <c r="L194" i="1"/>
  <c r="L216" i="1"/>
  <c r="K1297" i="1"/>
  <c r="K1194" i="1"/>
  <c r="K1260" i="1"/>
  <c r="K1322" i="1"/>
  <c r="K970" i="1"/>
  <c r="K1293" i="1"/>
  <c r="K1336" i="1"/>
  <c r="K1004" i="1"/>
  <c r="K967" i="1"/>
  <c r="K1155" i="1"/>
  <c r="K1115" i="1"/>
  <c r="K1231" i="1"/>
  <c r="K1021" i="1"/>
  <c r="K1070" i="1"/>
  <c r="K1205" i="1"/>
  <c r="K1054" i="1"/>
  <c r="K1008" i="1"/>
  <c r="K1088" i="1"/>
  <c r="K872" i="1"/>
  <c r="K1100" i="1"/>
  <c r="K690" i="1"/>
  <c r="K790" i="1"/>
  <c r="K736" i="1"/>
  <c r="K854" i="1"/>
  <c r="K932" i="1"/>
  <c r="K987" i="1"/>
  <c r="K1037" i="1"/>
  <c r="K1017" i="1"/>
  <c r="K580" i="1"/>
  <c r="K718" i="1"/>
  <c r="K477" i="1"/>
  <c r="K542" i="1"/>
  <c r="K772" i="1"/>
  <c r="K557" i="1"/>
  <c r="K634" i="1"/>
  <c r="K765" i="1"/>
  <c r="K548" i="1"/>
  <c r="K541" i="1"/>
  <c r="K516" i="1"/>
  <c r="K474" i="1"/>
  <c r="K442" i="1"/>
  <c r="K402" i="1"/>
  <c r="K624" i="1"/>
  <c r="K534" i="1"/>
  <c r="K241" i="1"/>
  <c r="K270" i="1"/>
  <c r="K299" i="1"/>
  <c r="K465" i="1"/>
  <c r="K340" i="1"/>
  <c r="K411" i="1"/>
  <c r="K249" i="1"/>
  <c r="K374" i="1"/>
  <c r="K744" i="1"/>
  <c r="K360" i="1"/>
  <c r="K204" i="1"/>
  <c r="K305" i="1"/>
  <c r="K654" i="1"/>
  <c r="K334" i="1"/>
  <c r="K771" i="1"/>
  <c r="K351" i="1"/>
  <c r="K31" i="1"/>
  <c r="K79" i="1"/>
  <c r="K127" i="1"/>
  <c r="K175" i="1"/>
  <c r="K412" i="1"/>
  <c r="K406" i="1"/>
  <c r="K346" i="1"/>
  <c r="K53" i="1"/>
  <c r="K149" i="1"/>
  <c r="L17" i="1"/>
  <c r="L113" i="1"/>
  <c r="L161" i="1"/>
  <c r="K1273" i="1"/>
  <c r="K1182" i="1"/>
  <c r="K1248" i="1"/>
  <c r="K1298" i="1"/>
  <c r="K934" i="1"/>
  <c r="K1291" i="1"/>
  <c r="K1334" i="1"/>
  <c r="K980" i="1"/>
  <c r="K963" i="1"/>
  <c r="K1148" i="1"/>
  <c r="K1113" i="1"/>
  <c r="K1161" i="1"/>
  <c r="K1015" i="1"/>
  <c r="K918" i="1"/>
  <c r="K1174" i="1"/>
  <c r="K1048" i="1"/>
  <c r="K1000" i="1"/>
  <c r="K1064" i="1"/>
  <c r="K823" i="1"/>
  <c r="K923" i="1"/>
  <c r="K1053" i="1"/>
  <c r="K785" i="1"/>
  <c r="K724" i="1"/>
  <c r="K846" i="1"/>
  <c r="K907" i="1"/>
  <c r="K971" i="1"/>
  <c r="K725" i="1"/>
  <c r="K1007" i="1"/>
  <c r="K568" i="1"/>
  <c r="K694" i="1"/>
  <c r="K735" i="1"/>
  <c r="K530" i="1"/>
  <c r="K769" i="1"/>
  <c r="K545" i="1"/>
  <c r="K622" i="1"/>
  <c r="K753" i="1"/>
  <c r="K536" i="1"/>
  <c r="K527" i="1"/>
  <c r="K492" i="1"/>
  <c r="K457" i="1"/>
  <c r="K428" i="1"/>
  <c r="K390" i="1"/>
  <c r="K600" i="1"/>
  <c r="K523" i="1"/>
  <c r="K229" i="1"/>
  <c r="K258" i="1"/>
  <c r="K287" i="1"/>
  <c r="K454" i="1"/>
  <c r="K328" i="1"/>
  <c r="K409" i="1"/>
  <c r="K237" i="1"/>
  <c r="K350" i="1"/>
  <c r="K678" i="1"/>
  <c r="K348" i="1"/>
  <c r="K192" i="1"/>
  <c r="K293" i="1"/>
  <c r="K519" i="1"/>
  <c r="K322" i="1"/>
  <c r="K498" i="1"/>
  <c r="K339" i="1"/>
  <c r="L36" i="1"/>
  <c r="L84" i="1"/>
  <c r="L132" i="1"/>
  <c r="L180" i="1"/>
  <c r="K273" i="1"/>
  <c r="K317" i="1"/>
  <c r="L106" i="1"/>
  <c r="K1237" i="1"/>
  <c r="K1146" i="1"/>
  <c r="K1236" i="1"/>
  <c r="K1287" i="1"/>
  <c r="K910" i="1"/>
  <c r="K1282" i="1"/>
  <c r="K1323" i="1"/>
  <c r="K928" i="1"/>
  <c r="K951" i="1"/>
  <c r="K996" i="1"/>
  <c r="K1103" i="1"/>
  <c r="K1329" i="1"/>
  <c r="K999" i="1"/>
  <c r="K912" i="1"/>
  <c r="K1065" i="1"/>
  <c r="K1042" i="1"/>
  <c r="K983" i="1"/>
  <c r="K1035" i="1"/>
  <c r="K799" i="1"/>
  <c r="K897" i="1"/>
  <c r="K895" i="1"/>
  <c r="K767" i="1"/>
  <c r="K700" i="1"/>
  <c r="K763" i="1"/>
  <c r="K822" i="1"/>
  <c r="K954" i="1"/>
  <c r="K703" i="1"/>
  <c r="K917" i="1"/>
  <c r="K544" i="1"/>
  <c r="K681" i="1"/>
  <c r="K698" i="1"/>
  <c r="K518" i="1"/>
  <c r="K737" i="1"/>
  <c r="K533" i="1"/>
  <c r="K598" i="1"/>
  <c r="K734" i="1"/>
  <c r="K756" i="1"/>
  <c r="K524" i="1"/>
  <c r="K446" i="1"/>
  <c r="K873" i="1"/>
  <c r="K721" i="1"/>
  <c r="K759" i="1"/>
  <c r="K528" i="1"/>
  <c r="K487" i="1"/>
  <c r="K217" i="1"/>
  <c r="K222" i="1"/>
  <c r="K275" i="1"/>
  <c r="K443" i="1"/>
  <c r="K316" i="1"/>
  <c r="K404" i="1"/>
  <c r="K213" i="1"/>
  <c r="K338" i="1"/>
  <c r="K589" i="1"/>
  <c r="K336" i="1"/>
  <c r="K618" i="1"/>
  <c r="K281" i="1"/>
  <c r="K493" i="1"/>
  <c r="K310" i="1"/>
  <c r="K452" i="1"/>
  <c r="K327" i="1"/>
  <c r="K453" i="1"/>
  <c r="K423" i="1"/>
  <c r="L288" i="1"/>
  <c r="K661" i="1"/>
  <c r="L58" i="1"/>
  <c r="K207" i="1"/>
  <c r="K24" i="1"/>
  <c r="L77" i="1"/>
  <c r="K120" i="1"/>
  <c r="K235" i="1"/>
  <c r="K1225" i="1"/>
  <c r="K1122" i="1"/>
  <c r="K1224" i="1"/>
  <c r="K1276" i="1"/>
  <c r="K862" i="1"/>
  <c r="K1258" i="1"/>
  <c r="K1310" i="1"/>
  <c r="K904" i="1"/>
  <c r="K943" i="1"/>
  <c r="K1318" i="1"/>
  <c r="K1097" i="1"/>
  <c r="K1154" i="1"/>
  <c r="K989" i="1"/>
  <c r="K1137" i="1"/>
  <c r="K1063" i="1"/>
  <c r="K1012" i="1"/>
  <c r="K1135" i="1"/>
  <c r="K919" i="1"/>
  <c r="K787" i="1"/>
  <c r="K867" i="1"/>
  <c r="K858" i="1"/>
  <c r="K731" i="1"/>
  <c r="K1102" i="1"/>
  <c r="K727" i="1"/>
  <c r="K815" i="1"/>
  <c r="K882" i="1"/>
  <c r="K683" i="1"/>
  <c r="K761" i="1"/>
  <c r="K532" i="1"/>
  <c r="K645" i="1"/>
  <c r="K696" i="1"/>
  <c r="K482" i="1"/>
  <c r="K717" i="1"/>
  <c r="K497" i="1"/>
  <c r="K586" i="1"/>
  <c r="K880" i="1"/>
  <c r="K667" i="1"/>
  <c r="K479" i="1"/>
  <c r="K430" i="1"/>
  <c r="K747" i="1"/>
  <c r="K679" i="1"/>
  <c r="K515" i="1"/>
  <c r="K504" i="1"/>
  <c r="K385" i="1"/>
  <c r="K517" i="1"/>
  <c r="K666" i="1"/>
  <c r="K263" i="1"/>
  <c r="K433" i="1"/>
  <c r="K304" i="1"/>
  <c r="K357" i="1"/>
  <c r="K642" i="1"/>
  <c r="K326" i="1"/>
  <c r="K582" i="1"/>
  <c r="K324" i="1"/>
  <c r="K475" i="1"/>
  <c r="K269" i="1"/>
  <c r="K483" i="1"/>
  <c r="K298" i="1"/>
  <c r="K417" i="1"/>
  <c r="K315" i="1"/>
  <c r="K43" i="1"/>
  <c r="K91" i="1"/>
  <c r="K139" i="1"/>
  <c r="K187" i="1"/>
  <c r="K566" i="1"/>
  <c r="K214" i="1"/>
  <c r="K113" i="1"/>
  <c r="K161" i="1"/>
  <c r="L173" i="1"/>
  <c r="K1213" i="1"/>
  <c r="K1074" i="1"/>
  <c r="K1176" i="1"/>
  <c r="K1263" i="1"/>
  <c r="K838" i="1"/>
  <c r="K1243" i="1"/>
  <c r="K1299" i="1"/>
  <c r="K1346" i="1"/>
  <c r="K933" i="1"/>
  <c r="K1157" i="1"/>
  <c r="K1095" i="1"/>
  <c r="K1294" i="1"/>
  <c r="K982" i="1"/>
  <c r="K1118" i="1"/>
  <c r="K1001" i="1"/>
  <c r="K965" i="1"/>
  <c r="K1084" i="1"/>
  <c r="K794" i="1"/>
  <c r="K973" i="1"/>
  <c r="K863" i="1"/>
  <c r="K852" i="1"/>
  <c r="K707" i="1"/>
  <c r="K1079" i="1"/>
  <c r="K1029" i="1"/>
  <c r="K810" i="1"/>
  <c r="K845" i="1"/>
  <c r="K671" i="1"/>
  <c r="K733" i="1"/>
  <c r="K520" i="1"/>
  <c r="K621" i="1"/>
  <c r="K686" i="1"/>
  <c r="K870" i="1"/>
  <c r="K715" i="1"/>
  <c r="K473" i="1"/>
  <c r="K574" i="1"/>
  <c r="K708" i="1"/>
  <c r="K643" i="1"/>
  <c r="K448" i="1"/>
  <c r="K418" i="1"/>
  <c r="K711" i="1"/>
  <c r="K655" i="1"/>
  <c r="K512" i="1"/>
  <c r="K709" i="1"/>
  <c r="K373" i="1"/>
  <c r="K440" i="1"/>
  <c r="K558" i="1"/>
  <c r="K251" i="1"/>
  <c r="K427" i="1"/>
  <c r="K292" i="1"/>
  <c r="K345" i="1"/>
  <c r="K510" i="1"/>
  <c r="K314" i="1"/>
  <c r="K543" i="1"/>
  <c r="K312" i="1"/>
  <c r="K456" i="1"/>
  <c r="K257" i="1"/>
  <c r="K401" i="1"/>
  <c r="K286" i="1"/>
  <c r="K415" i="1"/>
  <c r="K303" i="1"/>
  <c r="L48" i="1"/>
  <c r="L96" i="1"/>
  <c r="L144" i="1"/>
  <c r="K199" i="1"/>
  <c r="K640" i="1"/>
  <c r="L24" i="1"/>
  <c r="K84" i="1"/>
  <c r="L125" i="1"/>
  <c r="K1189" i="1"/>
  <c r="K1050" i="1"/>
  <c r="K1140" i="1"/>
  <c r="K1252" i="1"/>
  <c r="K1347" i="1"/>
  <c r="K1221" i="1"/>
  <c r="K1264" i="1"/>
  <c r="K1325" i="1"/>
  <c r="K931" i="1"/>
  <c r="K1143" i="1"/>
  <c r="K1091" i="1"/>
  <c r="K1281" i="1"/>
  <c r="K966" i="1"/>
  <c r="K1099" i="1"/>
  <c r="K986" i="1"/>
  <c r="K1229" i="1"/>
  <c r="K1073" i="1"/>
  <c r="K782" i="1"/>
  <c r="K960" i="1"/>
  <c r="K861" i="1"/>
  <c r="K839" i="1"/>
  <c r="K695" i="1"/>
  <c r="K1031" i="1"/>
  <c r="K924" i="1"/>
  <c r="K803" i="1"/>
  <c r="K842" i="1"/>
  <c r="K659" i="1"/>
  <c r="K716" i="1"/>
  <c r="K508" i="1"/>
  <c r="K609" i="1"/>
  <c r="K674" i="1"/>
  <c r="K1112" i="1"/>
  <c r="K693" i="1"/>
  <c r="K461" i="1"/>
  <c r="K562" i="1"/>
  <c r="K680" i="1"/>
  <c r="K619" i="1"/>
  <c r="K437" i="1"/>
  <c r="K805" i="1"/>
  <c r="K673" i="1"/>
  <c r="K631" i="1"/>
  <c r="K460" i="1"/>
  <c r="K675" i="1"/>
  <c r="K361" i="1"/>
  <c r="K366" i="1"/>
  <c r="K486" i="1"/>
  <c r="K239" i="1"/>
  <c r="K424" i="1"/>
  <c r="K256" i="1"/>
  <c r="K333" i="1"/>
  <c r="K499" i="1"/>
  <c r="K302" i="1"/>
  <c r="K531" i="1"/>
  <c r="K300" i="1"/>
  <c r="K393" i="1"/>
  <c r="K245" i="1"/>
  <c r="K399" i="1"/>
  <c r="K274" i="1"/>
  <c r="K410" i="1"/>
  <c r="K291" i="1"/>
  <c r="K201" i="1"/>
  <c r="K354" i="1"/>
  <c r="K480" i="1"/>
  <c r="K288" i="1"/>
  <c r="K391" i="1"/>
  <c r="K7" i="1"/>
  <c r="K151" i="1"/>
  <c r="K289" i="1"/>
  <c r="K570" i="1"/>
  <c r="K376" i="1"/>
  <c r="K285" i="1"/>
  <c r="K429" i="1"/>
  <c r="K445" i="1"/>
  <c r="K252" i="1"/>
  <c r="K226" i="1"/>
  <c r="K67" i="1"/>
  <c r="K163" i="1"/>
  <c r="K857" i="1"/>
  <c r="K689" i="1"/>
  <c r="K468" i="1"/>
  <c r="K277" i="1"/>
  <c r="K495" i="1"/>
  <c r="K358" i="1"/>
  <c r="K29" i="1"/>
  <c r="L70" i="1"/>
  <c r="K1177" i="1"/>
  <c r="K1038" i="1"/>
  <c r="K1104" i="1"/>
  <c r="K1226" i="1"/>
  <c r="K1337" i="1"/>
  <c r="K1219" i="1"/>
  <c r="K1251" i="1"/>
  <c r="K1259" i="1"/>
  <c r="K927" i="1"/>
  <c r="K1292" i="1"/>
  <c r="K1089" i="1"/>
  <c r="K1193" i="1"/>
  <c r="K944" i="1"/>
  <c r="K935" i="1"/>
  <c r="K974" i="1"/>
  <c r="K1120" i="1"/>
  <c r="K1060" i="1"/>
  <c r="K1025" i="1"/>
  <c r="K950" i="1"/>
  <c r="K851" i="1"/>
  <c r="K834" i="1"/>
  <c r="K909" i="1"/>
  <c r="K947" i="1"/>
  <c r="K840" i="1"/>
  <c r="K798" i="1"/>
  <c r="K824" i="1"/>
  <c r="K647" i="1"/>
  <c r="K688" i="1"/>
  <c r="K496" i="1"/>
  <c r="K585" i="1"/>
  <c r="K662" i="1"/>
  <c r="K915" i="1"/>
  <c r="K677" i="1"/>
  <c r="K835" i="1"/>
  <c r="K550" i="1"/>
  <c r="K656" i="1"/>
  <c r="K595" i="1"/>
  <c r="K413" i="1"/>
  <c r="K741" i="1"/>
  <c r="K625" i="1"/>
  <c r="K607" i="1"/>
  <c r="K447" i="1"/>
  <c r="K627" i="1"/>
  <c r="K349" i="1"/>
  <c r="K400" i="1"/>
  <c r="K227" i="1"/>
  <c r="K398" i="1"/>
  <c r="K244" i="1"/>
  <c r="K321" i="1"/>
  <c r="K290" i="1"/>
  <c r="K685" i="1"/>
  <c r="K377" i="1"/>
  <c r="K233" i="1"/>
  <c r="K262" i="1"/>
  <c r="K405" i="1"/>
  <c r="K55" i="1"/>
  <c r="K103" i="1"/>
  <c r="L203" i="1"/>
  <c r="K451" i="1"/>
  <c r="K387" i="1"/>
  <c r="K936" i="1"/>
  <c r="K660" i="1"/>
  <c r="K347" i="1"/>
  <c r="K228" i="1"/>
  <c r="L120" i="1"/>
  <c r="K202" i="1"/>
  <c r="L41" i="1"/>
  <c r="K1314" i="1"/>
  <c r="K1026" i="1"/>
  <c r="K1092" i="1"/>
  <c r="K1204" i="1"/>
  <c r="K1313" i="1"/>
  <c r="K1210" i="1"/>
  <c r="K1227" i="1"/>
  <c r="K1173" i="1"/>
  <c r="K925" i="1"/>
  <c r="K1270" i="1"/>
  <c r="K1187" i="1"/>
  <c r="K1108" i="1"/>
  <c r="K908" i="1"/>
  <c r="K881" i="1"/>
  <c r="K1076" i="1"/>
  <c r="K1071" i="1"/>
  <c r="K1139" i="1"/>
  <c r="K1005" i="1"/>
  <c r="K783" i="1"/>
  <c r="K1019" i="1"/>
  <c r="K816" i="1"/>
  <c r="K878" i="1"/>
  <c r="K891" i="1"/>
  <c r="K830" i="1"/>
  <c r="K773" i="1"/>
  <c r="K812" i="1"/>
  <c r="K611" i="1"/>
  <c r="K676" i="1"/>
  <c r="K896" i="1"/>
  <c r="K573" i="1"/>
  <c r="K626" i="1"/>
  <c r="K894" i="1"/>
  <c r="K641" i="1"/>
  <c r="K745" i="1"/>
  <c r="K514" i="1"/>
  <c r="K644" i="1"/>
  <c r="K535" i="1"/>
  <c r="K728" i="1"/>
  <c r="K615" i="1"/>
  <c r="K601" i="1"/>
  <c r="K583" i="1"/>
  <c r="K431" i="1"/>
  <c r="K603" i="1"/>
  <c r="K337" i="1"/>
  <c r="K342" i="1"/>
  <c r="K383" i="1"/>
  <c r="K215" i="1"/>
  <c r="K392" i="1"/>
  <c r="K232" i="1"/>
  <c r="K309" i="1"/>
  <c r="K471" i="1"/>
  <c r="K278" i="1"/>
  <c r="K555" i="1"/>
  <c r="K276" i="1"/>
  <c r="K365" i="1"/>
  <c r="K221" i="1"/>
  <c r="K389" i="1"/>
  <c r="K250" i="1"/>
  <c r="K403" i="1"/>
  <c r="L12" i="1"/>
  <c r="L60" i="1"/>
  <c r="L108" i="1"/>
  <c r="L156" i="1"/>
  <c r="L210" i="1"/>
  <c r="K395" i="1"/>
  <c r="K197" i="1"/>
  <c r="K956" i="1"/>
  <c r="K420" i="1"/>
  <c r="K294" i="1"/>
  <c r="K242" i="1"/>
  <c r="L72" i="1"/>
  <c r="L34" i="1"/>
  <c r="K77" i="1"/>
  <c r="L130" i="1"/>
  <c r="K96" i="1"/>
  <c r="K283" i="1"/>
  <c r="K1290" i="1"/>
  <c r="K1014" i="1"/>
  <c r="K1080" i="1"/>
  <c r="K1180" i="1"/>
  <c r="K1241" i="1"/>
  <c r="K1199" i="1"/>
  <c r="K1214" i="1"/>
  <c r="K1149" i="1"/>
  <c r="K921" i="1"/>
  <c r="K1257" i="1"/>
  <c r="K1129" i="1"/>
  <c r="K1083" i="1"/>
  <c r="K1316" i="1"/>
  <c r="K879" i="1"/>
  <c r="K981" i="1"/>
  <c r="K1069" i="1"/>
  <c r="K901" i="1"/>
  <c r="K995" i="1"/>
  <c r="K1066" i="1"/>
  <c r="K885" i="1"/>
  <c r="K809" i="1"/>
  <c r="K875" i="1"/>
  <c r="K841" i="1"/>
  <c r="K820" i="1"/>
  <c r="K754" i="1"/>
  <c r="K800" i="1"/>
  <c r="K587" i="1"/>
  <c r="K664" i="1"/>
  <c r="K837" i="1"/>
  <c r="K561" i="1"/>
  <c r="K602" i="1"/>
  <c r="K864" i="1"/>
  <c r="K617" i="1"/>
  <c r="K704" i="1"/>
  <c r="K490" i="1"/>
  <c r="K632" i="1"/>
  <c r="K450" i="1"/>
  <c r="K723" i="1"/>
  <c r="K567" i="1"/>
  <c r="K577" i="1"/>
  <c r="K462" i="1"/>
  <c r="K419" i="1"/>
  <c r="K579" i="1"/>
  <c r="K301" i="1"/>
  <c r="K330" i="1"/>
  <c r="K371" i="1"/>
  <c r="K697" i="1"/>
  <c r="K388" i="1"/>
  <c r="K220" i="1"/>
  <c r="K297" i="1"/>
  <c r="K464" i="1"/>
  <c r="K266" i="1"/>
  <c r="K467" i="1"/>
  <c r="K264" i="1"/>
  <c r="K353" i="1"/>
  <c r="K209" i="1"/>
  <c r="K382" i="1"/>
  <c r="K238" i="1"/>
  <c r="K397" i="1"/>
  <c r="L240" i="1"/>
  <c r="K788" i="1"/>
  <c r="K553" i="1"/>
  <c r="K359" i="1"/>
  <c r="K254" i="1"/>
  <c r="K341" i="1"/>
  <c r="K19" i="1"/>
  <c r="K115" i="1"/>
  <c r="L264" i="1"/>
  <c r="K1124" i="1"/>
  <c r="K581" i="1"/>
  <c r="K481" i="1"/>
  <c r="K672" i="1"/>
  <c r="K364" i="1"/>
  <c r="K329" i="1"/>
  <c r="L168" i="1"/>
  <c r="K363" i="1"/>
  <c r="K21" i="1"/>
  <c r="L1325" i="1"/>
  <c r="K165" i="1"/>
  <c r="L1181" i="1"/>
  <c r="K208" i="1"/>
  <c r="K45" i="1"/>
  <c r="L1037" i="1"/>
  <c r="K319" i="1"/>
  <c r="K367" i="1"/>
  <c r="L62" i="1"/>
  <c r="L1287" i="1"/>
  <c r="K177" i="1"/>
  <c r="L98" i="1"/>
  <c r="L988" i="1"/>
  <c r="L170" i="1"/>
  <c r="L1258" i="1"/>
  <c r="K469" i="1"/>
  <c r="K33" i="1"/>
  <c r="K1" i="1" l="1"/>
  <c r="T1" i="1" s="1"/>
  <c r="L962" i="1"/>
  <c r="L969" i="1"/>
  <c r="L320" i="1"/>
  <c r="L304" i="1"/>
  <c r="L702" i="1"/>
  <c r="L1050" i="1"/>
  <c r="L16" i="1"/>
  <c r="L231" i="1"/>
  <c r="L539" i="1"/>
  <c r="L655" i="1"/>
  <c r="L842" i="1"/>
  <c r="L451" i="1"/>
  <c r="L708" i="1"/>
  <c r="L770" i="1"/>
  <c r="L1041" i="1"/>
  <c r="L926" i="1"/>
  <c r="L1171" i="1"/>
  <c r="L795" i="1"/>
  <c r="L1051" i="1"/>
  <c r="L937" i="1"/>
  <c r="L1173" i="1"/>
  <c r="L225" i="1"/>
  <c r="L455" i="1"/>
  <c r="L737" i="1"/>
  <c r="L744" i="1"/>
  <c r="L818" i="1"/>
  <c r="L1244" i="1"/>
  <c r="L1331" i="1"/>
  <c r="L606" i="1"/>
  <c r="L437" i="1"/>
  <c r="L696" i="1"/>
  <c r="L743" i="1"/>
  <c r="L1209" i="1"/>
  <c r="L929" i="1"/>
  <c r="L620" i="1"/>
  <c r="L603" i="1"/>
  <c r="L692" i="1"/>
  <c r="L1023" i="1"/>
  <c r="L1174" i="1"/>
  <c r="L879" i="1"/>
  <c r="L544" i="1"/>
  <c r="L619" i="1"/>
  <c r="L693" i="1"/>
  <c r="L1172" i="1"/>
  <c r="L1248" i="1"/>
  <c r="L684" i="1"/>
  <c r="L902" i="1"/>
  <c r="L913" i="1"/>
  <c r="L1020" i="1"/>
  <c r="L1201" i="1"/>
  <c r="L700" i="1"/>
  <c r="L1317" i="1"/>
  <c r="L195" i="1"/>
  <c r="L443" i="1"/>
  <c r="L595" i="1"/>
  <c r="L1078" i="1"/>
  <c r="L162" i="1"/>
  <c r="L103" i="1"/>
  <c r="L375" i="1"/>
  <c r="L558" i="1"/>
  <c r="L650" i="1"/>
  <c r="L979" i="1"/>
  <c r="L572" i="1"/>
  <c r="L555" i="1"/>
  <c r="L652" i="1"/>
  <c r="L907" i="1"/>
  <c r="L1087" i="1"/>
  <c r="L1339" i="1"/>
  <c r="L664" i="1"/>
  <c r="L956" i="1"/>
  <c r="L1104" i="1"/>
  <c r="L831" i="1"/>
  <c r="L369" i="1"/>
  <c r="L484" i="1"/>
  <c r="L559" i="1"/>
  <c r="L917" i="1"/>
  <c r="L1130" i="1"/>
  <c r="L1164" i="1"/>
  <c r="L38" i="1"/>
  <c r="L359" i="1"/>
  <c r="L565" i="1"/>
  <c r="L513" i="1"/>
  <c r="L839" i="1"/>
  <c r="L1096" i="1"/>
  <c r="L933" i="1"/>
  <c r="L504" i="1"/>
  <c r="L887" i="1"/>
  <c r="L837" i="1"/>
  <c r="L862" i="1"/>
  <c r="L1153" i="1"/>
  <c r="L1298" i="1"/>
  <c r="L680" i="1"/>
  <c r="L889" i="1"/>
  <c r="L905" i="1"/>
  <c r="L1016" i="1"/>
  <c r="L1136" i="1"/>
  <c r="L612" i="1"/>
  <c r="L614" i="1"/>
  <c r="L898" i="1"/>
  <c r="L1056" i="1"/>
  <c r="L1318" i="1"/>
  <c r="L406" i="1"/>
  <c r="L895" i="1"/>
  <c r="L1169" i="1"/>
  <c r="L339" i="1"/>
  <c r="L335" i="1"/>
  <c r="L590" i="1"/>
  <c r="L1192" i="1"/>
  <c r="L126" i="1"/>
  <c r="L373" i="1"/>
  <c r="L647" i="1"/>
  <c r="L422" i="1"/>
  <c r="L690" i="1"/>
  <c r="L1294" i="1"/>
  <c r="L436" i="1"/>
  <c r="L706" i="1"/>
  <c r="L778" i="1"/>
  <c r="L804" i="1"/>
  <c r="L994" i="1"/>
  <c r="L1263" i="1"/>
  <c r="L833" i="1"/>
  <c r="L816" i="1"/>
  <c r="L1092" i="1"/>
  <c r="L1274" i="1"/>
  <c r="L232" i="1"/>
  <c r="L629" i="1"/>
  <c r="L711" i="1"/>
  <c r="L772" i="1"/>
  <c r="L967" i="1"/>
  <c r="L1131" i="1"/>
  <c r="L401" i="1"/>
  <c r="L294" i="1"/>
  <c r="L699" i="1"/>
  <c r="L657" i="1"/>
  <c r="L920" i="1"/>
  <c r="L1297" i="1"/>
  <c r="L1208" i="1"/>
  <c r="L447" i="1"/>
  <c r="L562" i="1"/>
  <c r="L856" i="1"/>
  <c r="L1077" i="1"/>
  <c r="L1226" i="1"/>
  <c r="L1157" i="1"/>
  <c r="L588" i="1"/>
  <c r="L602" i="1"/>
  <c r="L875" i="1"/>
  <c r="L1052" i="1"/>
  <c r="L1279" i="1"/>
  <c r="L500" i="1"/>
  <c r="L808" i="1"/>
  <c r="L797" i="1"/>
  <c r="L1018" i="1"/>
  <c r="L26" i="1"/>
  <c r="M1199" i="1"/>
  <c r="M1180" i="1"/>
  <c r="M1214" i="1"/>
  <c r="M1195" i="1"/>
  <c r="M1119" i="1"/>
  <c r="M1248" i="1"/>
  <c r="M1109" i="1"/>
  <c r="M1022" i="1"/>
  <c r="M1091" i="1"/>
  <c r="M1183" i="1"/>
  <c r="M949" i="1"/>
  <c r="M811" i="1"/>
  <c r="M882" i="1"/>
  <c r="M869" i="1"/>
  <c r="M1139" i="1"/>
  <c r="M746" i="1"/>
  <c r="M1064" i="1"/>
  <c r="M808" i="1"/>
  <c r="M973" i="1"/>
  <c r="M707" i="1"/>
  <c r="M547" i="1"/>
  <c r="M812" i="1"/>
  <c r="M624" i="1"/>
  <c r="M480" i="1"/>
  <c r="M704" i="1"/>
  <c r="M534" i="1"/>
  <c r="M406" i="1"/>
  <c r="M505" i="1"/>
  <c r="M622" i="1"/>
  <c r="M649" i="1"/>
  <c r="M442" i="1"/>
  <c r="M239" i="1"/>
  <c r="M394" i="1"/>
  <c r="M256" i="1"/>
  <c r="M404" i="1"/>
  <c r="M273" i="1"/>
  <c r="M338" i="1"/>
  <c r="L843" i="1"/>
  <c r="L134" i="1"/>
  <c r="M1187" i="1"/>
  <c r="M1108" i="1"/>
  <c r="M1294" i="1"/>
  <c r="M1054" i="1"/>
  <c r="M1165" i="1"/>
  <c r="M1113" i="1"/>
  <c r="M1207" i="1"/>
  <c r="M1105" i="1"/>
  <c r="M1281" i="1"/>
  <c r="M1285" i="1"/>
  <c r="M1069" i="1"/>
  <c r="M1177" i="1"/>
  <c r="M980" i="1"/>
  <c r="M799" i="1"/>
  <c r="M880" i="1"/>
  <c r="M1039" i="1"/>
  <c r="M850" i="1"/>
  <c r="M760" i="1"/>
  <c r="M734" i="1"/>
  <c r="M1057" i="1"/>
  <c r="M801" i="1"/>
  <c r="M966" i="1"/>
  <c r="M779" i="1"/>
  <c r="M829" i="1"/>
  <c r="M530" i="1"/>
  <c r="M803" i="1"/>
  <c r="M612" i="1"/>
  <c r="M1226" i="1"/>
  <c r="M702" i="1"/>
  <c r="M627" i="1"/>
  <c r="M483" i="1"/>
  <c r="M666" i="1"/>
  <c r="M1282" i="1"/>
  <c r="M1042" i="1"/>
  <c r="M956" i="1"/>
  <c r="M1267" i="1"/>
  <c r="M1160" i="1"/>
  <c r="M1321" i="1"/>
  <c r="M1107" i="1"/>
  <c r="M1239" i="1"/>
  <c r="M1255" i="1"/>
  <c r="M946" i="1"/>
  <c r="M961" i="1"/>
  <c r="M875" i="1"/>
  <c r="M1056" i="1"/>
  <c r="M958" i="1"/>
  <c r="M1029" i="1"/>
  <c r="M838" i="1"/>
  <c r="M889" i="1"/>
  <c r="M1013" i="1"/>
  <c r="M909" i="1"/>
  <c r="M748" i="1"/>
  <c r="M1043" i="1"/>
  <c r="M777" i="1"/>
  <c r="M819" i="1"/>
  <c r="M681" i="1"/>
  <c r="M842" i="1"/>
  <c r="M662" i="1"/>
  <c r="M518" i="1"/>
  <c r="M600" i="1"/>
  <c r="M615" i="1"/>
  <c r="M471" i="1"/>
  <c r="M656" i="1"/>
  <c r="M512" i="1"/>
  <c r="M685" i="1"/>
  <c r="M654" i="1"/>
  <c r="M574" i="1"/>
  <c r="M601" i="1"/>
  <c r="M462" i="1"/>
  <c r="M436" i="1"/>
  <c r="M517" i="1"/>
  <c r="M703" i="1"/>
  <c r="M879" i="1"/>
  <c r="M359" i="1"/>
  <c r="M1084" i="1"/>
  <c r="M1270" i="1"/>
  <c r="M1030" i="1"/>
  <c r="M944" i="1"/>
  <c r="M1254" i="1"/>
  <c r="M1158" i="1"/>
  <c r="M1310" i="1"/>
  <c r="M1205" i="1"/>
  <c r="M1314" i="1"/>
  <c r="M1161" i="1"/>
  <c r="M1213" i="1"/>
  <c r="M1206" i="1"/>
  <c r="M933" i="1"/>
  <c r="M959" i="1"/>
  <c r="M864" i="1"/>
  <c r="M1052" i="1"/>
  <c r="M1014" i="1"/>
  <c r="M1003" i="1"/>
  <c r="M876" i="1"/>
  <c r="M1015" i="1"/>
  <c r="M821" i="1"/>
  <c r="M887" i="1"/>
  <c r="M1327" i="1"/>
  <c r="M904" i="1"/>
  <c r="M736" i="1"/>
  <c r="M776" i="1"/>
  <c r="M934" i="1"/>
  <c r="M907" i="1"/>
  <c r="M764" i="1"/>
  <c r="M807" i="1"/>
  <c r="M669" i="1"/>
  <c r="M837" i="1"/>
  <c r="M650" i="1"/>
  <c r="M506" i="1"/>
  <c r="M655" i="1"/>
  <c r="M511" i="1"/>
  <c r="M689" i="1"/>
  <c r="M603" i="1"/>
  <c r="M459" i="1"/>
  <c r="M644" i="1"/>
  <c r="M500" i="1"/>
  <c r="M834" i="1"/>
  <c r="M642" i="1"/>
  <c r="M664" i="1"/>
  <c r="M629" i="1"/>
  <c r="M754" i="1"/>
  <c r="M451" i="1"/>
  <c r="M424" i="1"/>
  <c r="M496" i="1"/>
  <c r="M682" i="1"/>
  <c r="M791" i="1"/>
  <c r="M347" i="1"/>
  <c r="M501" i="1"/>
  <c r="M364" i="1"/>
  <c r="M2" i="1"/>
  <c r="M1066" i="1" s="1"/>
  <c r="M1210" i="1"/>
  <c r="M1018" i="1"/>
  <c r="M884" i="1"/>
  <c r="M1245" i="1"/>
  <c r="M1142" i="1"/>
  <c r="M1299" i="1"/>
  <c r="M1181" i="1"/>
  <c r="M1279" i="1"/>
  <c r="M1322" i="1"/>
  <c r="M1095" i="1"/>
  <c r="M1190" i="1"/>
  <c r="M1153" i="1"/>
  <c r="M922" i="1"/>
  <c r="M948" i="1"/>
  <c r="M851" i="1"/>
  <c r="M1050" i="1"/>
  <c r="M1010" i="1"/>
  <c r="M983" i="1"/>
  <c r="M1093" i="1"/>
  <c r="M942" i="1"/>
  <c r="M951" i="1"/>
  <c r="M809" i="1"/>
  <c r="M885" i="1"/>
  <c r="M1272" i="1"/>
  <c r="M899" i="1"/>
  <c r="M724" i="1"/>
  <c r="M772" i="1"/>
  <c r="M901" i="1"/>
  <c r="M698" i="1"/>
  <c r="M925" i="1"/>
  <c r="M752" i="1"/>
  <c r="M795" i="1"/>
  <c r="M657" i="1"/>
  <c r="M822" i="1"/>
  <c r="M638" i="1"/>
  <c r="M494" i="1"/>
  <c r="M643" i="1"/>
  <c r="M499" i="1"/>
  <c r="M751" i="1"/>
  <c r="M576" i="1"/>
  <c r="M591" i="1"/>
  <c r="M447" i="1"/>
  <c r="M632" i="1"/>
  <c r="M488" i="1"/>
  <c r="M810" i="1"/>
  <c r="M630" i="1"/>
  <c r="M640" i="1"/>
  <c r="M605" i="1"/>
  <c r="M474" i="1"/>
  <c r="M521" i="1"/>
  <c r="M438" i="1"/>
  <c r="M412" i="1"/>
  <c r="M493" i="1"/>
  <c r="M658" i="1"/>
  <c r="M744" i="1"/>
  <c r="M335" i="1"/>
  <c r="M477" i="1"/>
  <c r="M352" i="1"/>
  <c r="M1343" i="1"/>
  <c r="M1324" i="1"/>
  <c r="M1347" i="1"/>
  <c r="M872" i="1"/>
  <c r="M1243" i="1"/>
  <c r="M1140" i="1"/>
  <c r="M1297" i="1"/>
  <c r="M987" i="1"/>
  <c r="M1237" i="1"/>
  <c r="M1287" i="1"/>
  <c r="M1089" i="1"/>
  <c r="M1129" i="1"/>
  <c r="M1118" i="1"/>
  <c r="M1298" i="1"/>
  <c r="M937" i="1"/>
  <c r="M840" i="1"/>
  <c r="M1046" i="1"/>
  <c r="M1008" i="1"/>
  <c r="M1196" i="1"/>
  <c r="M1086" i="1"/>
  <c r="M939" i="1"/>
  <c r="M1068" i="1"/>
  <c r="M797" i="1"/>
  <c r="M873" i="1"/>
  <c r="M1202" i="1"/>
  <c r="M857" i="1"/>
  <c r="M712" i="1"/>
  <c r="M765" i="1"/>
  <c r="M891" i="1"/>
  <c r="M1023" i="1"/>
  <c r="M897" i="1"/>
  <c r="M761" i="1"/>
  <c r="M783" i="1"/>
  <c r="M645" i="1"/>
  <c r="M786" i="1"/>
  <c r="M626" i="1"/>
  <c r="M482" i="1"/>
  <c r="M631" i="1"/>
  <c r="M487" i="1"/>
  <c r="M743" i="1"/>
  <c r="M564" i="1"/>
  <c r="M1051" i="1"/>
  <c r="M1041" i="1"/>
  <c r="M620" i="1"/>
  <c r="M982" i="1"/>
  <c r="M768" i="1"/>
  <c r="M618" i="1"/>
  <c r="M616" i="1"/>
  <c r="M581" i="1"/>
  <c r="M472" i="1"/>
  <c r="M497" i="1"/>
  <c r="M513" i="1"/>
  <c r="M400" i="1"/>
  <c r="M475" i="1"/>
  <c r="M634" i="1"/>
  <c r="M714" i="1"/>
  <c r="M323" i="1"/>
  <c r="M465" i="1"/>
  <c r="M1331" i="1"/>
  <c r="M1252" i="1"/>
  <c r="M1048" i="1"/>
  <c r="M1186" i="1"/>
  <c r="M1230" i="1"/>
  <c r="M1136" i="1"/>
  <c r="M1286" i="1"/>
  <c r="M926" i="1"/>
  <c r="M1225" i="1"/>
  <c r="M1266" i="1"/>
  <c r="M1083" i="1"/>
  <c r="M1127" i="1"/>
  <c r="M1231" i="1"/>
  <c r="M1135" i="1"/>
  <c r="M1092" i="1"/>
  <c r="M1128" i="1"/>
  <c r="M935" i="1"/>
  <c r="M827" i="1"/>
  <c r="M1044" i="1"/>
  <c r="M967" i="1"/>
  <c r="M1106" i="1"/>
  <c r="M1075" i="1"/>
  <c r="M936" i="1"/>
  <c r="M1049" i="1"/>
  <c r="M816" i="1"/>
  <c r="M870" i="1"/>
  <c r="M785" i="1"/>
  <c r="M817" i="1"/>
  <c r="M1079" i="1"/>
  <c r="M855" i="1"/>
  <c r="M700" i="1"/>
  <c r="M753" i="1"/>
  <c r="M863" i="1"/>
  <c r="M1017" i="1"/>
  <c r="M843" i="1"/>
  <c r="M749" i="1"/>
  <c r="M771" i="1"/>
  <c r="M728" i="1"/>
  <c r="M762" i="1"/>
  <c r="M633" i="1"/>
  <c r="M767" i="1"/>
  <c r="M614" i="1"/>
  <c r="M470" i="1"/>
  <c r="M619" i="1"/>
  <c r="M1250" i="1"/>
  <c r="M713" i="1"/>
  <c r="M552" i="1"/>
  <c r="M1033" i="1"/>
  <c r="M742" i="1"/>
  <c r="M567" i="1"/>
  <c r="M921" i="1"/>
  <c r="M608" i="1"/>
  <c r="M839" i="1"/>
  <c r="M759" i="1"/>
  <c r="M606" i="1"/>
  <c r="M592" i="1"/>
  <c r="L1091" i="1"/>
  <c r="M1319" i="1"/>
  <c r="M1240" i="1"/>
  <c r="M1036" i="1"/>
  <c r="M1174" i="1"/>
  <c r="M1337" i="1"/>
  <c r="M848" i="1"/>
  <c r="M1221" i="1"/>
  <c r="M1134" i="1"/>
  <c r="M1275" i="1"/>
  <c r="M914" i="1"/>
  <c r="M1185" i="1"/>
  <c r="M1257" i="1"/>
  <c r="M1065" i="1"/>
  <c r="M1123" i="1"/>
  <c r="M1203" i="1"/>
  <c r="M1338" i="1"/>
  <c r="M1085" i="1"/>
  <c r="M1104" i="1"/>
  <c r="M924" i="1"/>
  <c r="M1124" i="1"/>
  <c r="M1038" i="1"/>
  <c r="M965" i="1"/>
  <c r="M1098" i="1"/>
  <c r="M1062" i="1"/>
  <c r="M930" i="1"/>
  <c r="M1025" i="1"/>
  <c r="M804" i="1"/>
  <c r="M868" i="1"/>
  <c r="M1215" i="1"/>
  <c r="M805" i="1"/>
  <c r="M1070" i="1"/>
  <c r="M1088" i="1"/>
  <c r="M688" i="1"/>
  <c r="M741" i="1"/>
  <c r="M831" i="1"/>
  <c r="M963" i="1"/>
  <c r="M833" i="1"/>
  <c r="M737" i="1"/>
  <c r="M1055" i="1"/>
  <c r="M1112" i="1"/>
  <c r="M750" i="1"/>
  <c r="M621" i="1"/>
  <c r="M755" i="1"/>
  <c r="M602" i="1"/>
  <c r="M865" i="1"/>
  <c r="M607" i="1"/>
  <c r="M916" i="1"/>
  <c r="M684" i="1"/>
  <c r="M540" i="1"/>
  <c r="M931" i="1"/>
  <c r="M706" i="1"/>
  <c r="M555" i="1"/>
  <c r="M815" i="1"/>
  <c r="M596" i="1"/>
  <c r="M824" i="1"/>
  <c r="M756" i="1"/>
  <c r="M594" i="1"/>
  <c r="M568" i="1"/>
  <c r="M1307" i="1"/>
  <c r="M1228" i="1"/>
  <c r="M976" i="1"/>
  <c r="M1162" i="1"/>
  <c r="M1217" i="1"/>
  <c r="M836" i="1"/>
  <c r="M1304" i="1"/>
  <c r="M1332" i="1"/>
  <c r="M1273" i="1"/>
  <c r="M902" i="1"/>
  <c r="M1176" i="1"/>
  <c r="M1218" i="1"/>
  <c r="M1059" i="1"/>
  <c r="M1121" i="1"/>
  <c r="M1200" i="1"/>
  <c r="M1320" i="1"/>
  <c r="M1061" i="1"/>
  <c r="M1099" i="1"/>
  <c r="M1263" i="1"/>
  <c r="M1006" i="1"/>
  <c r="M1034" i="1"/>
  <c r="M954" i="1"/>
  <c r="M1073" i="1"/>
  <c r="M995" i="1"/>
  <c r="M911" i="1"/>
  <c r="M903" i="1"/>
  <c r="M792" i="1"/>
  <c r="M866" i="1"/>
  <c r="M953" i="1"/>
  <c r="M793" i="1"/>
  <c r="M1002" i="1"/>
  <c r="M1081" i="1"/>
  <c r="M1045" i="1"/>
  <c r="M729" i="1"/>
  <c r="M828" i="1"/>
  <c r="M881" i="1"/>
  <c r="M830" i="1"/>
  <c r="M725" i="1"/>
  <c r="M1007" i="1"/>
  <c r="M1027" i="1"/>
  <c r="M818" i="1"/>
  <c r="M609" i="1"/>
  <c r="M738" i="1"/>
  <c r="M590" i="1"/>
  <c r="M790" i="1"/>
  <c r="M595" i="1"/>
  <c r="M883" i="1"/>
  <c r="M1295" i="1"/>
  <c r="M1216" i="1"/>
  <c r="M1342" i="1"/>
  <c r="M1150" i="1"/>
  <c r="M1193" i="1"/>
  <c r="M1339" i="1"/>
  <c r="M1280" i="1"/>
  <c r="M1308" i="1"/>
  <c r="M1238" i="1"/>
  <c r="M1296" i="1"/>
  <c r="M1143" i="1"/>
  <c r="M1173" i="1"/>
  <c r="M1345" i="1"/>
  <c r="M1117" i="1"/>
  <c r="M1197" i="1"/>
  <c r="M1316" i="1"/>
  <c r="M1004" i="1"/>
  <c r="M1087" i="1"/>
  <c r="M1076" i="1"/>
  <c r="M998" i="1"/>
  <c r="M1032" i="1"/>
  <c r="M943" i="1"/>
  <c r="M978" i="1"/>
  <c r="M985" i="1"/>
  <c r="M906" i="1"/>
  <c r="M894" i="1"/>
  <c r="M780" i="1"/>
  <c r="M858" i="1"/>
  <c r="M929" i="1"/>
  <c r="M781" i="1"/>
  <c r="M997" i="1"/>
  <c r="M964" i="1"/>
  <c r="M1011" i="1"/>
  <c r="M717" i="1"/>
  <c r="M778" i="1"/>
  <c r="M871" i="1"/>
  <c r="M825" i="1"/>
  <c r="M1035" i="1"/>
  <c r="M859" i="1"/>
  <c r="M940" i="1"/>
  <c r="M782" i="1"/>
  <c r="M597" i="1"/>
  <c r="M727" i="1"/>
  <c r="M578" i="1"/>
  <c r="M735" i="1"/>
  <c r="M583" i="1"/>
  <c r="M877" i="1"/>
  <c r="M660" i="1"/>
  <c r="M516" i="1"/>
  <c r="M769" i="1"/>
  <c r="M675" i="1"/>
  <c r="M531" i="1"/>
  <c r="M739" i="1"/>
  <c r="M572" i="1"/>
  <c r="M721" i="1"/>
  <c r="M731" i="1"/>
  <c r="M570" i="1"/>
  <c r="M446" i="1"/>
  <c r="M532" i="1"/>
  <c r="M411" i="1"/>
  <c r="M428" i="1"/>
  <c r="M466" i="1"/>
  <c r="M587" i="1"/>
  <c r="M628" i="1"/>
  <c r="M641" i="1"/>
  <c r="M429" i="1"/>
  <c r="M545" i="1"/>
  <c r="M613" i="1"/>
  <c r="M275" i="1"/>
  <c r="M1283" i="1"/>
  <c r="M1204" i="1"/>
  <c r="M1330" i="1"/>
  <c r="M1138" i="1"/>
  <c r="M1169" i="1"/>
  <c r="M1326" i="1"/>
  <c r="M1256" i="1"/>
  <c r="M1284" i="1"/>
  <c r="M1325" i="1"/>
  <c r="M1227" i="1"/>
  <c r="M1141" i="1"/>
  <c r="M1131" i="1"/>
  <c r="M1335" i="1"/>
  <c r="M1115" i="1"/>
  <c r="M1147" i="1"/>
  <c r="M1209" i="1"/>
  <c r="M994" i="1"/>
  <c r="M1063" i="1"/>
  <c r="M1001" i="1"/>
  <c r="M1179" i="1"/>
  <c r="M1028" i="1"/>
  <c r="M941" i="1"/>
  <c r="M969" i="1"/>
  <c r="M971" i="1"/>
  <c r="M886" i="1"/>
  <c r="M892" i="1"/>
  <c r="M1171" i="1"/>
  <c r="M856" i="1"/>
  <c r="M918" i="1"/>
  <c r="M1242" i="1"/>
  <c r="M952" i="1"/>
  <c r="M898" i="1"/>
  <c r="M992" i="1"/>
  <c r="M705" i="1"/>
  <c r="M770" i="1"/>
  <c r="M846" i="1"/>
  <c r="M820" i="1"/>
  <c r="M1021" i="1"/>
  <c r="M853" i="1"/>
  <c r="M927" i="1"/>
  <c r="M730" i="1"/>
  <c r="M585" i="1"/>
  <c r="M720" i="1"/>
  <c r="M566" i="1"/>
  <c r="M711" i="1"/>
  <c r="M571" i="1"/>
  <c r="M847" i="1"/>
  <c r="M648" i="1"/>
  <c r="M504" i="1"/>
  <c r="M757" i="1"/>
  <c r="M663" i="1"/>
  <c r="M519" i="1"/>
  <c r="M726" i="1"/>
  <c r="M560" i="1"/>
  <c r="M719" i="1"/>
  <c r="M723" i="1"/>
  <c r="M558" i="1"/>
  <c r="M430" i="1"/>
  <c r="M529" i="1"/>
  <c r="M670" i="1"/>
  <c r="M1047" i="1"/>
  <c r="M464" i="1"/>
  <c r="M563" i="1"/>
  <c r="M604" i="1"/>
  <c r="M617" i="1"/>
  <c r="M417" i="1"/>
  <c r="M539" i="1"/>
  <c r="M589" i="1"/>
  <c r="M263" i="1"/>
  <c r="M1317" i="1"/>
  <c r="M986" i="1"/>
  <c r="M1233" i="1"/>
  <c r="M573" i="1"/>
  <c r="M687" i="1"/>
  <c r="M582" i="1"/>
  <c r="M435" i="1"/>
  <c r="M453" i="1"/>
  <c r="M388" i="1"/>
  <c r="M562" i="1"/>
  <c r="M227" i="1"/>
  <c r="M292" i="1"/>
  <c r="M416" i="1"/>
  <c r="M285" i="1"/>
  <c r="M326" i="1"/>
  <c r="M439" i="1"/>
  <c r="M247" i="1"/>
  <c r="M336" i="1"/>
  <c r="M401" i="1"/>
  <c r="M274" i="1"/>
  <c r="M415" i="1"/>
  <c r="M303" i="1"/>
  <c r="M441" i="1"/>
  <c r="M284" i="1"/>
  <c r="M349" i="1"/>
  <c r="M294" i="1"/>
  <c r="M113" i="1"/>
  <c r="M190" i="1"/>
  <c r="M46" i="1"/>
  <c r="M293" i="1"/>
  <c r="M63" i="1"/>
  <c r="M164" i="1"/>
  <c r="M20" i="1"/>
  <c r="M109" i="1"/>
  <c r="M174" i="1"/>
  <c r="M30" i="1"/>
  <c r="M143" i="1"/>
  <c r="M456" i="1"/>
  <c r="M76" i="1"/>
  <c r="M141" i="1"/>
  <c r="M210" i="1"/>
  <c r="M241" i="1"/>
  <c r="M62" i="1"/>
  <c r="M12" i="1"/>
  <c r="M163" i="1"/>
  <c r="M19" i="1"/>
  <c r="L953" i="1"/>
  <c r="L1139" i="1"/>
  <c r="L897" i="1"/>
  <c r="L1295" i="1"/>
  <c r="L1252" i="1"/>
  <c r="L1203" i="1"/>
  <c r="L927" i="1"/>
  <c r="L1307" i="1"/>
  <c r="M718" i="1"/>
  <c r="M74" i="1"/>
  <c r="M1232" i="1"/>
  <c r="M996" i="1"/>
  <c r="M928" i="1"/>
  <c r="M696" i="1"/>
  <c r="M651" i="1"/>
  <c r="M546" i="1"/>
  <c r="M423" i="1"/>
  <c r="M440" i="1"/>
  <c r="M1220" i="1"/>
  <c r="M533" i="1"/>
  <c r="M443" i="1"/>
  <c r="M280" i="1"/>
  <c r="M409" i="1"/>
  <c r="M261" i="1"/>
  <c r="M314" i="1"/>
  <c r="M421" i="1"/>
  <c r="M235" i="1"/>
  <c r="M324" i="1"/>
  <c r="M399" i="1"/>
  <c r="M262" i="1"/>
  <c r="M410" i="1"/>
  <c r="M291" i="1"/>
  <c r="M434" i="1"/>
  <c r="M272" i="1"/>
  <c r="M337" i="1"/>
  <c r="M269" i="1"/>
  <c r="M101" i="1"/>
  <c r="M178" i="1"/>
  <c r="M34" i="1"/>
  <c r="M196" i="1"/>
  <c r="M51" i="1"/>
  <c r="M152" i="1"/>
  <c r="M8" i="1"/>
  <c r="M97" i="1"/>
  <c r="M162" i="1"/>
  <c r="M18" i="1"/>
  <c r="M131" i="1"/>
  <c r="M206" i="1"/>
  <c r="M64" i="1"/>
  <c r="M129" i="1"/>
  <c r="M180" i="1"/>
  <c r="M217" i="1"/>
  <c r="M50" i="1"/>
  <c r="M623" i="1"/>
  <c r="M151" i="1"/>
  <c r="M7" i="1"/>
  <c r="L1329" i="1"/>
  <c r="L1283" i="1"/>
  <c r="L1346" i="1"/>
  <c r="L1254" i="1"/>
  <c r="L1324" i="1"/>
  <c r="L1111" i="1"/>
  <c r="L1261" i="1"/>
  <c r="L1333" i="1"/>
  <c r="L971" i="1"/>
  <c r="M31" i="1"/>
  <c r="M1260" i="1"/>
  <c r="M1110" i="1"/>
  <c r="M844" i="1"/>
  <c r="M554" i="1"/>
  <c r="M543" i="1"/>
  <c r="M919" i="1"/>
  <c r="M646" i="1"/>
  <c r="M659" i="1"/>
  <c r="M665" i="1"/>
  <c r="M1019" i="1"/>
  <c r="M427" i="1"/>
  <c r="M268" i="1"/>
  <c r="M402" i="1"/>
  <c r="M249" i="1"/>
  <c r="M302" i="1"/>
  <c r="M379" i="1"/>
  <c r="M223" i="1"/>
  <c r="M312" i="1"/>
  <c r="M391" i="1"/>
  <c r="M250" i="1"/>
  <c r="M403" i="1"/>
  <c r="M279" i="1"/>
  <c r="M431" i="1"/>
  <c r="M260" i="1"/>
  <c r="M325" i="1"/>
  <c r="M245" i="1"/>
  <c r="M89" i="1"/>
  <c r="M166" i="1"/>
  <c r="M22" i="1"/>
  <c r="M183" i="1"/>
  <c r="M39" i="1"/>
  <c r="M140" i="1"/>
  <c r="M282" i="1"/>
  <c r="M85" i="1"/>
  <c r="M150" i="1"/>
  <c r="M6" i="1"/>
  <c r="M119" i="1"/>
  <c r="M204" i="1"/>
  <c r="M52" i="1"/>
  <c r="M117" i="1"/>
  <c r="M168" i="1"/>
  <c r="M182" i="1"/>
  <c r="M38" i="1"/>
  <c r="M437" i="1"/>
  <c r="M139" i="1"/>
  <c r="L1002" i="1"/>
  <c r="L1242" i="1"/>
  <c r="L1328" i="1"/>
  <c r="L445" i="1"/>
  <c r="L1109" i="1"/>
  <c r="L1286" i="1"/>
  <c r="M979" i="1"/>
  <c r="M1301" i="1"/>
  <c r="M1026" i="1"/>
  <c r="M905" i="1"/>
  <c r="M709" i="1"/>
  <c r="M507" i="1"/>
  <c r="M541" i="1"/>
  <c r="M598" i="1"/>
  <c r="M635" i="1"/>
  <c r="M593" i="1"/>
  <c r="M692" i="1"/>
  <c r="M419" i="1"/>
  <c r="M244" i="1"/>
  <c r="M390" i="1"/>
  <c r="M237" i="1"/>
  <c r="M290" i="1"/>
  <c r="M367" i="1"/>
  <c r="M211" i="1"/>
  <c r="M300" i="1"/>
  <c r="M389" i="1"/>
  <c r="M238" i="1"/>
  <c r="M397" i="1"/>
  <c r="M267" i="1"/>
  <c r="M420" i="1"/>
  <c r="M248" i="1"/>
  <c r="M313" i="1"/>
  <c r="M221" i="1"/>
  <c r="M77" i="1"/>
  <c r="M154" i="1"/>
  <c r="M10" i="1"/>
  <c r="M171" i="1"/>
  <c r="M27" i="1"/>
  <c r="M128" i="1"/>
  <c r="M258" i="1"/>
  <c r="M73" i="1"/>
  <c r="M138" i="1"/>
  <c r="M432" i="1"/>
  <c r="M107" i="1"/>
  <c r="M184" i="1"/>
  <c r="M40" i="1"/>
  <c r="M105" i="1"/>
  <c r="M132" i="1"/>
  <c r="M170" i="1"/>
  <c r="M26" i="1"/>
  <c r="M413" i="1"/>
  <c r="M127" i="1"/>
  <c r="L1115" i="1"/>
  <c r="L1304" i="1"/>
  <c r="L284" i="1"/>
  <c r="L1197" i="1"/>
  <c r="L1143" i="1"/>
  <c r="L1253" i="1"/>
  <c r="L1340" i="1"/>
  <c r="L1121" i="1"/>
  <c r="M915" i="1"/>
  <c r="M1224" i="1"/>
  <c r="M1103" i="1"/>
  <c r="M693" i="1"/>
  <c r="M559" i="1"/>
  <c r="M788" i="1"/>
  <c r="M418" i="1"/>
  <c r="M468" i="1"/>
  <c r="M611" i="1"/>
  <c r="M520" i="1"/>
  <c r="M661" i="1"/>
  <c r="M414" i="1"/>
  <c r="M232" i="1"/>
  <c r="M381" i="1"/>
  <c r="M225" i="1"/>
  <c r="M278" i="1"/>
  <c r="M355" i="1"/>
  <c r="M671" i="1"/>
  <c r="M288" i="1"/>
  <c r="M382" i="1"/>
  <c r="M226" i="1"/>
  <c r="M395" i="1"/>
  <c r="M255" i="1"/>
  <c r="M380" i="1"/>
  <c r="M236" i="1"/>
  <c r="M301" i="1"/>
  <c r="M216" i="1"/>
  <c r="M65" i="1"/>
  <c r="M142" i="1"/>
  <c r="M565" i="1"/>
  <c r="M159" i="1"/>
  <c r="M15" i="1"/>
  <c r="M116" i="1"/>
  <c r="M234" i="1"/>
  <c r="M61" i="1"/>
  <c r="M126" i="1"/>
  <c r="M281" i="1"/>
  <c r="M95" i="1"/>
  <c r="M172" i="1"/>
  <c r="M28" i="1"/>
  <c r="M93" i="1"/>
  <c r="M120" i="1"/>
  <c r="M158" i="1"/>
  <c r="M14" i="1"/>
  <c r="M270" i="1"/>
  <c r="M115" i="1"/>
  <c r="L1259" i="1"/>
  <c r="L1195" i="1"/>
  <c r="L158" i="1"/>
  <c r="L1293" i="1"/>
  <c r="L1198" i="1"/>
  <c r="L1019" i="1"/>
  <c r="L1176" i="1"/>
  <c r="L1265" i="1"/>
  <c r="M999" i="1"/>
  <c r="L1326" i="1"/>
  <c r="M1346" i="1"/>
  <c r="M1311" i="1"/>
  <c r="M758" i="1"/>
  <c r="M826" i="1"/>
  <c r="M708" i="1"/>
  <c r="M677" i="1"/>
  <c r="M455" i="1"/>
  <c r="M526" i="1"/>
  <c r="M473" i="1"/>
  <c r="M637" i="1"/>
  <c r="M398" i="1"/>
  <c r="M220" i="1"/>
  <c r="M369" i="1"/>
  <c r="M213" i="1"/>
  <c r="M266" i="1"/>
  <c r="M343" i="1"/>
  <c r="M575" i="1"/>
  <c r="M276" i="1"/>
  <c r="M370" i="1"/>
  <c r="M214" i="1"/>
  <c r="M387" i="1"/>
  <c r="M243" i="1"/>
  <c r="M368" i="1"/>
  <c r="M224" i="1"/>
  <c r="M378" i="1"/>
  <c r="M205" i="1"/>
  <c r="M53" i="1"/>
  <c r="M130" i="1"/>
  <c r="M377" i="1"/>
  <c r="M147" i="1"/>
  <c r="M426" i="1"/>
  <c r="M104" i="1"/>
  <c r="M209" i="1"/>
  <c r="M49" i="1"/>
  <c r="M114" i="1"/>
  <c r="M257" i="1"/>
  <c r="M83" i="1"/>
  <c r="M160" i="1"/>
  <c r="M16" i="1"/>
  <c r="M81" i="1"/>
  <c r="M108" i="1"/>
  <c r="M146" i="1"/>
  <c r="M203" i="1"/>
  <c r="M246" i="1"/>
  <c r="M103" i="1"/>
  <c r="L1218" i="1"/>
  <c r="L1291" i="1"/>
  <c r="L122" i="1"/>
  <c r="L903" i="1"/>
  <c r="L965" i="1"/>
  <c r="L1163" i="1"/>
  <c r="L1215" i="1"/>
  <c r="L1031" i="1"/>
  <c r="L1319" i="1"/>
  <c r="M745" i="1"/>
  <c r="L915" i="1"/>
  <c r="L217" i="1"/>
  <c r="M1125" i="1"/>
  <c r="M960" i="1"/>
  <c r="M1155" i="1"/>
  <c r="M672" i="1"/>
  <c r="M584" i="1"/>
  <c r="M557" i="1"/>
  <c r="M444" i="1"/>
  <c r="M478" i="1"/>
  <c r="M469" i="1"/>
  <c r="M407" i="1"/>
  <c r="M396" i="1"/>
  <c r="M599" i="1"/>
  <c r="M357" i="1"/>
  <c r="M461" i="1"/>
  <c r="M254" i="1"/>
  <c r="M331" i="1"/>
  <c r="M490" i="1"/>
  <c r="M264" i="1"/>
  <c r="M358" i="1"/>
  <c r="M647" i="1"/>
  <c r="M375" i="1"/>
  <c r="M231" i="1"/>
  <c r="M356" i="1"/>
  <c r="M212" i="1"/>
  <c r="M366" i="1"/>
  <c r="M185" i="1"/>
  <c r="M41" i="1"/>
  <c r="M118" i="1"/>
  <c r="M365" i="1"/>
  <c r="M135" i="1"/>
  <c r="M277" i="1"/>
  <c r="M92" i="1"/>
  <c r="M181" i="1"/>
  <c r="M37" i="1"/>
  <c r="M102" i="1"/>
  <c r="M233" i="1"/>
  <c r="M71" i="1"/>
  <c r="M148" i="1"/>
  <c r="M4" i="1"/>
  <c r="M69" i="1"/>
  <c r="M96" i="1"/>
  <c r="M134" i="1"/>
  <c r="M156" i="1"/>
  <c r="M222" i="1"/>
  <c r="M91" i="1"/>
  <c r="L1127" i="1"/>
  <c r="L891" i="1"/>
  <c r="L86" i="1"/>
  <c r="L1250" i="1"/>
  <c r="L909" i="1"/>
  <c r="L1175" i="1"/>
  <c r="M457" i="1"/>
  <c r="M9" i="1"/>
  <c r="M1211" i="1"/>
  <c r="M1309" i="1"/>
  <c r="M823" i="1"/>
  <c r="M813" i="1"/>
  <c r="M636" i="1"/>
  <c r="M548" i="1"/>
  <c r="M544" i="1"/>
  <c r="M673" i="1"/>
  <c r="M715" i="1"/>
  <c r="M445" i="1"/>
  <c r="M371" i="1"/>
  <c r="M392" i="1"/>
  <c r="M551" i="1"/>
  <c r="M345" i="1"/>
  <c r="M450" i="1"/>
  <c r="M242" i="1"/>
  <c r="M319" i="1"/>
  <c r="M467" i="1"/>
  <c r="M252" i="1"/>
  <c r="M334" i="1"/>
  <c r="M525" i="1"/>
  <c r="M363" i="1"/>
  <c r="M219" i="1"/>
  <c r="M344" i="1"/>
  <c r="M200" i="1"/>
  <c r="M354" i="1"/>
  <c r="M173" i="1"/>
  <c r="M29" i="1"/>
  <c r="M106" i="1"/>
  <c r="M353" i="1"/>
  <c r="M123" i="1"/>
  <c r="M253" i="1"/>
  <c r="M80" i="1"/>
  <c r="M169" i="1"/>
  <c r="M25" i="1"/>
  <c r="M90" i="1"/>
  <c r="M193" i="1"/>
  <c r="M59" i="1"/>
  <c r="M136" i="1"/>
  <c r="M208" i="1"/>
  <c r="M57" i="1"/>
  <c r="M84" i="1"/>
  <c r="M122" i="1"/>
  <c r="M144" i="1"/>
  <c r="M201" i="1"/>
  <c r="M79" i="1"/>
  <c r="L1271" i="1"/>
  <c r="L1239" i="1"/>
  <c r="L50" i="1"/>
  <c r="L1322" i="1"/>
  <c r="L1236" i="1"/>
  <c r="L1266" i="1"/>
  <c r="L921" i="1"/>
  <c r="M458" i="1"/>
  <c r="M11" i="1"/>
  <c r="L1315" i="1"/>
  <c r="M1192" i="1"/>
  <c r="M1111" i="1"/>
  <c r="M890" i="1"/>
  <c r="M989" i="1"/>
  <c r="M528" i="1"/>
  <c r="M806" i="1"/>
  <c r="M538" i="1"/>
  <c r="M625" i="1"/>
  <c r="M676" i="1"/>
  <c r="M405" i="1"/>
  <c r="M311" i="1"/>
  <c r="M340" i="1"/>
  <c r="M522" i="1"/>
  <c r="M333" i="1"/>
  <c r="M386" i="1"/>
  <c r="M230" i="1"/>
  <c r="M307" i="1"/>
  <c r="M460" i="1"/>
  <c r="M228" i="1"/>
  <c r="M322" i="1"/>
  <c r="M498" i="1"/>
  <c r="M351" i="1"/>
  <c r="M207" i="1"/>
  <c r="M332" i="1"/>
  <c r="M448" i="1"/>
  <c r="M342" i="1"/>
  <c r="M161" i="1"/>
  <c r="M17" i="1"/>
  <c r="M94" i="1"/>
  <c r="M341" i="1"/>
  <c r="M111" i="1"/>
  <c r="M229" i="1"/>
  <c r="M68" i="1"/>
  <c r="M157" i="1"/>
  <c r="M13" i="1"/>
  <c r="M78" i="1"/>
  <c r="M191" i="1"/>
  <c r="M47" i="1"/>
  <c r="M124" i="1"/>
  <c r="M189" i="1"/>
  <c r="M45" i="1"/>
  <c r="M60" i="1"/>
  <c r="M110" i="1"/>
  <c r="M72" i="1"/>
  <c r="M199" i="1"/>
  <c r="M67" i="1"/>
  <c r="L1230" i="1"/>
  <c r="L1311" i="1"/>
  <c r="L14" i="1"/>
  <c r="L1097" i="1"/>
  <c r="L1341" i="1"/>
  <c r="L265" i="1"/>
  <c r="L1260" i="1"/>
  <c r="L1278" i="1"/>
  <c r="M701" i="1"/>
  <c r="M121" i="1"/>
  <c r="M175" i="1"/>
  <c r="L1151" i="1"/>
  <c r="M1318" i="1"/>
  <c r="M1329" i="1"/>
  <c r="M1122" i="1"/>
  <c r="M845" i="1"/>
  <c r="M492" i="1"/>
  <c r="M699" i="1"/>
  <c r="M508" i="1"/>
  <c r="M510" i="1"/>
  <c r="M652" i="1"/>
  <c r="M732" i="1"/>
  <c r="M299" i="1"/>
  <c r="M328" i="1"/>
  <c r="M491" i="1"/>
  <c r="M321" i="1"/>
  <c r="M374" i="1"/>
  <c r="M218" i="1"/>
  <c r="M295" i="1"/>
  <c r="M372" i="1"/>
  <c r="M537" i="1"/>
  <c r="M310" i="1"/>
  <c r="M479" i="1"/>
  <c r="M339" i="1"/>
  <c r="M195" i="1"/>
  <c r="M320" i="1"/>
  <c r="M385" i="1"/>
  <c r="M330" i="1"/>
  <c r="M149" i="1"/>
  <c r="M5" i="1"/>
  <c r="M82" i="1"/>
  <c r="M329" i="1"/>
  <c r="M99" i="1"/>
  <c r="M198" i="1"/>
  <c r="M56" i="1"/>
  <c r="M145" i="1"/>
  <c r="M449" i="1"/>
  <c r="M66" i="1"/>
  <c r="M179" i="1"/>
  <c r="M35" i="1"/>
  <c r="M112" i="1"/>
  <c r="M177" i="1"/>
  <c r="M33" i="1"/>
  <c r="M422" i="1"/>
  <c r="M98" i="1"/>
  <c r="M48" i="1"/>
  <c r="M197" i="1"/>
  <c r="M55" i="1"/>
  <c r="L289" i="1"/>
  <c r="L1085" i="1"/>
  <c r="L1141" i="1"/>
  <c r="L1241" i="1"/>
  <c r="L1210" i="1"/>
  <c r="L1004" i="1"/>
  <c r="L1132" i="1"/>
  <c r="L260" i="1"/>
  <c r="M486" i="1"/>
  <c r="M586" i="1"/>
  <c r="M251" i="1"/>
  <c r="M304" i="1"/>
  <c r="M433" i="1"/>
  <c r="M297" i="1"/>
  <c r="M350" i="1"/>
  <c r="M485" i="1"/>
  <c r="M259" i="1"/>
  <c r="M348" i="1"/>
  <c r="M408" i="1"/>
  <c r="M286" i="1"/>
  <c r="M452" i="1"/>
  <c r="M315" i="1"/>
  <c r="M503" i="1"/>
  <c r="M296" i="1"/>
  <c r="M361" i="1"/>
  <c r="M306" i="1"/>
  <c r="M125" i="1"/>
  <c r="M192" i="1"/>
  <c r="M58" i="1"/>
  <c r="M305" i="1"/>
  <c r="M75" i="1"/>
  <c r="M176" i="1"/>
  <c r="M32" i="1"/>
  <c r="M186" i="1"/>
  <c r="M42" i="1"/>
  <c r="M155" i="1"/>
  <c r="M88" i="1"/>
  <c r="M153" i="1"/>
  <c r="M265" i="1"/>
  <c r="M24" i="1"/>
  <c r="L1155" i="1"/>
  <c r="L995" i="1"/>
  <c r="L959" i="1"/>
  <c r="L1142" i="1"/>
  <c r="M1126" i="1"/>
  <c r="M1172" i="1"/>
  <c r="M854" i="1"/>
  <c r="M867" i="1"/>
  <c r="M798" i="1"/>
  <c r="M747" i="1"/>
  <c r="M484" i="1"/>
  <c r="M489" i="1"/>
  <c r="M580" i="1"/>
  <c r="M610" i="1"/>
  <c r="M287" i="1"/>
  <c r="M316" i="1"/>
  <c r="M454" i="1"/>
  <c r="M309" i="1"/>
  <c r="M362" i="1"/>
  <c r="M800" i="1"/>
  <c r="M271" i="1"/>
  <c r="M360" i="1"/>
  <c r="M515" i="1"/>
  <c r="M298" i="1"/>
  <c r="M463" i="1"/>
  <c r="M327" i="1"/>
  <c r="M514" i="1"/>
  <c r="M308" i="1"/>
  <c r="M373" i="1"/>
  <c r="M318" i="1"/>
  <c r="M137" i="1"/>
  <c r="M194" i="1"/>
  <c r="M70" i="1"/>
  <c r="M317" i="1"/>
  <c r="M87" i="1"/>
  <c r="M188" i="1"/>
  <c r="M44" i="1"/>
  <c r="M133" i="1"/>
  <c r="M425" i="1"/>
  <c r="M54" i="1"/>
  <c r="M167" i="1"/>
  <c r="M23" i="1"/>
  <c r="M100" i="1"/>
  <c r="M165" i="1"/>
  <c r="M21" i="1"/>
  <c r="M289" i="1"/>
  <c r="M86" i="1"/>
  <c r="M36" i="1"/>
  <c r="M187" i="1"/>
  <c r="M43" i="1"/>
  <c r="L1005" i="1"/>
  <c r="L1229" i="1"/>
  <c r="L1179" i="1"/>
  <c r="L1007" i="1"/>
  <c r="L1306" i="1"/>
  <c r="L916" i="1"/>
  <c r="L1219" i="1"/>
  <c r="L452" i="1"/>
  <c r="L354" i="1"/>
  <c r="L597" i="1"/>
  <c r="L1320" i="1"/>
  <c r="L90" i="1"/>
  <c r="L189" i="1"/>
  <c r="L322" i="1"/>
  <c r="L400" i="1"/>
  <c r="L761" i="1"/>
  <c r="L1345" i="1"/>
  <c r="L395" i="1"/>
  <c r="L514" i="1"/>
  <c r="L793" i="1"/>
  <c r="L894" i="1"/>
  <c r="L918" i="1"/>
  <c r="L1061" i="1"/>
  <c r="L805" i="1"/>
  <c r="L896" i="1"/>
  <c r="L1070" i="1"/>
  <c r="L1073" i="1"/>
  <c r="L376" i="1"/>
  <c r="L446" i="1"/>
  <c r="L542" i="1"/>
  <c r="L736" i="1"/>
  <c r="L1038" i="1"/>
  <c r="L1305" i="1"/>
  <c r="L281" i="1"/>
  <c r="L623" i="1"/>
  <c r="L739" i="1"/>
  <c r="L871" i="1"/>
  <c r="L1183" i="1"/>
  <c r="L950" i="1"/>
  <c r="L1221" i="1"/>
  <c r="L486" i="1"/>
  <c r="L691" i="1"/>
  <c r="L810" i="1"/>
  <c r="L930" i="1"/>
  <c r="L1281" i="1"/>
  <c r="L1043" i="1"/>
  <c r="L479" i="1"/>
  <c r="L738" i="1"/>
  <c r="L790" i="1"/>
  <c r="L1012" i="1"/>
  <c r="L973" i="1"/>
  <c r="L625" i="1"/>
  <c r="L573" i="1"/>
  <c r="L999" i="1"/>
  <c r="L996" i="1"/>
  <c r="L978" i="1"/>
  <c r="L1235" i="1"/>
  <c r="L1189" i="1"/>
  <c r="L110" i="1"/>
  <c r="L286" i="1"/>
  <c r="L641" i="1"/>
  <c r="L714" i="1"/>
  <c r="L1129" i="1"/>
  <c r="L54" i="1"/>
  <c r="L153" i="1"/>
  <c r="L713" i="1"/>
  <c r="L460" i="1"/>
  <c r="L815" i="1"/>
  <c r="L1249" i="1"/>
  <c r="L433" i="1"/>
  <c r="L658" i="1"/>
  <c r="L786" i="1"/>
  <c r="L884" i="1"/>
  <c r="L1213" i="1"/>
  <c r="L1313" i="1"/>
  <c r="L791" i="1"/>
  <c r="L886" i="1"/>
  <c r="L1216" i="1"/>
  <c r="L1337" i="1"/>
  <c r="L545" i="1"/>
  <c r="L425" i="1"/>
  <c r="L686" i="1"/>
  <c r="L731" i="1"/>
  <c r="L1146" i="1"/>
  <c r="L923" i="1"/>
  <c r="L438" i="1"/>
  <c r="L617" i="1"/>
  <c r="L591" i="1"/>
  <c r="L688" i="1"/>
  <c r="L1009" i="1"/>
  <c r="L1128" i="1"/>
  <c r="L867" i="1"/>
  <c r="L497" i="1"/>
  <c r="L766" i="1"/>
  <c r="L768" i="1"/>
  <c r="L919" i="1"/>
  <c r="L1312" i="1"/>
  <c r="L1170" i="1"/>
  <c r="L613" i="1"/>
  <c r="L561" i="1"/>
  <c r="L943" i="1"/>
  <c r="L981" i="1"/>
  <c r="L976" i="1"/>
  <c r="L779" i="1"/>
  <c r="L718" i="1"/>
  <c r="L982" i="1"/>
  <c r="L866" i="1"/>
  <c r="L1144" i="1"/>
  <c r="L510" i="1"/>
  <c r="L857" i="1"/>
  <c r="L957" i="1"/>
  <c r="L187" i="1"/>
  <c r="L390" i="1"/>
  <c r="L687" i="1"/>
  <c r="L1035" i="1"/>
  <c r="L193" i="1"/>
  <c r="L408" i="1"/>
  <c r="L672" i="1"/>
  <c r="L966" i="1"/>
  <c r="L1262" i="1"/>
  <c r="L18" i="1"/>
  <c r="L117" i="1"/>
  <c r="L353" i="1"/>
  <c r="L444" i="1"/>
  <c r="L717" i="1"/>
  <c r="L1280" i="1"/>
  <c r="L666" i="1"/>
  <c r="L840" i="1"/>
  <c r="L1015" i="1"/>
  <c r="L794" i="1"/>
  <c r="L1161" i="1"/>
  <c r="L1223" i="1"/>
  <c r="L732" i="1"/>
  <c r="L806" i="1"/>
  <c r="L1227" i="1"/>
  <c r="L1247" i="1"/>
  <c r="L347" i="1"/>
  <c r="L553" i="1"/>
  <c r="L501" i="1"/>
  <c r="L834" i="1"/>
  <c r="L1054" i="1"/>
  <c r="L1268" i="1"/>
  <c r="L271" i="1"/>
  <c r="L480" i="1"/>
  <c r="L845" i="1"/>
  <c r="L769" i="1"/>
  <c r="L860" i="1"/>
  <c r="L1137" i="1"/>
  <c r="L1285" i="1"/>
  <c r="L508" i="1"/>
  <c r="L583" i="1"/>
  <c r="L1086" i="1"/>
  <c r="L958" i="1"/>
  <c r="L1178" i="1"/>
  <c r="L74" i="1"/>
  <c r="L762" i="1"/>
  <c r="L694" i="1"/>
  <c r="L949" i="1"/>
  <c r="L853" i="1"/>
  <c r="L1138" i="1"/>
  <c r="L507" i="1"/>
  <c r="L604" i="1"/>
  <c r="L788" i="1"/>
  <c r="L991" i="1"/>
  <c r="L1269" i="1"/>
  <c r="L1194" i="1"/>
  <c r="L1028" i="1"/>
  <c r="L317" i="1"/>
  <c r="L594" i="1"/>
  <c r="L828" i="1"/>
  <c r="L1000" i="1"/>
  <c r="L81" i="1"/>
  <c r="L223" i="1"/>
  <c r="L581" i="1"/>
  <c r="L695" i="1"/>
  <c r="L1001" i="1"/>
  <c r="L476" i="1"/>
  <c r="L535" i="1"/>
  <c r="L863" i="1"/>
  <c r="L1088" i="1"/>
  <c r="L1152" i="1"/>
  <c r="L241" i="1"/>
  <c r="L901" i="1"/>
  <c r="L1116" i="1"/>
  <c r="L1159" i="1"/>
  <c r="L236" i="1"/>
  <c r="L282" i="1"/>
  <c r="L697" i="1"/>
  <c r="L645" i="1"/>
  <c r="L881" i="1"/>
  <c r="L1288" i="1"/>
  <c r="L1184" i="1"/>
  <c r="L485" i="1"/>
  <c r="L431" i="1"/>
  <c r="L550" i="1"/>
  <c r="L835" i="1"/>
  <c r="L1068" i="1"/>
  <c r="L1212" i="1"/>
  <c r="L1145" i="1"/>
  <c r="L653" i="1"/>
  <c r="L740" i="1"/>
  <c r="L836" i="1"/>
  <c r="L1008" i="1"/>
  <c r="L1228" i="1"/>
  <c r="L517" i="1"/>
  <c r="L495" i="1"/>
  <c r="L592" i="1"/>
  <c r="L776" i="1"/>
  <c r="L986" i="1"/>
  <c r="L1267" i="1"/>
  <c r="L651" i="1"/>
  <c r="L749" i="1"/>
  <c r="L1066" i="1"/>
  <c r="L946" i="1"/>
  <c r="L977" i="1"/>
  <c r="L1342" i="1"/>
  <c r="L1029" i="1"/>
  <c r="L532" i="1"/>
  <c r="L844" i="1"/>
  <c r="L939" i="1"/>
  <c r="L45" i="1"/>
  <c r="L421" i="1"/>
  <c r="L660" i="1"/>
  <c r="L940" i="1"/>
  <c r="L1055" i="1"/>
  <c r="L605" i="1"/>
  <c r="L679" i="1"/>
  <c r="L753" i="1"/>
  <c r="L1082" i="1"/>
  <c r="L1119" i="1"/>
  <c r="L462" i="1"/>
  <c r="L765" i="1"/>
  <c r="L1084" i="1"/>
  <c r="L1125" i="1"/>
  <c r="L269" i="1"/>
  <c r="L540" i="1"/>
  <c r="L726" i="1"/>
  <c r="L813" i="1"/>
  <c r="L1112" i="1"/>
  <c r="L948" i="1"/>
  <c r="L1186" i="1"/>
  <c r="L326" i="1"/>
  <c r="L464" i="1"/>
  <c r="L689" i="1"/>
  <c r="L803" i="1"/>
  <c r="L911" i="1"/>
  <c r="L1264" i="1"/>
  <c r="L983" i="1"/>
  <c r="L492" i="1"/>
  <c r="L566" i="1"/>
  <c r="L760" i="1"/>
  <c r="L1044" i="1"/>
  <c r="L1188" i="1"/>
  <c r="L665" i="1"/>
  <c r="L639" i="1"/>
  <c r="L733" i="1"/>
  <c r="L1057" i="1"/>
  <c r="L922" i="1"/>
  <c r="L963" i="1"/>
  <c r="L466" i="1"/>
  <c r="L735" i="1"/>
  <c r="L878" i="1"/>
  <c r="L904" i="1"/>
  <c r="L1347" i="1"/>
  <c r="L1065" i="1"/>
  <c r="L355" i="1"/>
  <c r="L516" i="1"/>
  <c r="L1075" i="1"/>
  <c r="L1277" i="1"/>
  <c r="L160" i="1"/>
  <c r="L9" i="1"/>
  <c r="L350" i="1"/>
  <c r="L649" i="1"/>
  <c r="L1126" i="1"/>
  <c r="L418" i="1"/>
  <c r="L518" i="1"/>
  <c r="L712" i="1"/>
  <c r="L1032" i="1"/>
  <c r="L1292" i="1"/>
  <c r="L530" i="1"/>
  <c r="L724" i="1"/>
  <c r="L1034" i="1"/>
  <c r="L1296" i="1"/>
  <c r="L432" i="1"/>
  <c r="L596" i="1"/>
  <c r="L579" i="1"/>
  <c r="L676" i="1"/>
  <c r="L968" i="1"/>
  <c r="L1114" i="1"/>
  <c r="L855" i="1"/>
  <c r="L237" i="1"/>
  <c r="L468" i="1"/>
  <c r="L754" i="1"/>
  <c r="L756" i="1"/>
  <c r="L914" i="1"/>
  <c r="L1299" i="1"/>
  <c r="L1343" i="1"/>
  <c r="L448" i="1"/>
  <c r="L698" i="1"/>
  <c r="L755" i="1"/>
  <c r="L952" i="1"/>
  <c r="L935" i="1"/>
  <c r="L576" i="1"/>
  <c r="L454" i="1"/>
  <c r="L1122" i="1"/>
  <c r="L876" i="1"/>
  <c r="L900" i="1"/>
  <c r="L1335" i="1"/>
  <c r="L610" i="1"/>
  <c r="L955" i="1"/>
  <c r="L799" i="1"/>
  <c r="L1316" i="1"/>
  <c r="L1217" i="1"/>
  <c r="L1182" i="1"/>
  <c r="L801" i="1"/>
  <c r="L892" i="1"/>
  <c r="L155" i="1"/>
  <c r="L417" i="1"/>
  <c r="L330" i="1"/>
  <c r="L549" i="1"/>
  <c r="L1233" i="1"/>
  <c r="L290" i="1"/>
  <c r="L589" i="1"/>
  <c r="L1033" i="1"/>
  <c r="L124" i="1"/>
  <c r="L300" i="1"/>
  <c r="L285" i="1"/>
  <c r="L531" i="1"/>
  <c r="L936" i="1"/>
  <c r="L723" i="1"/>
  <c r="L662" i="1"/>
  <c r="L707" i="1"/>
  <c r="L1110" i="1"/>
  <c r="L1275" i="1"/>
  <c r="L674" i="1"/>
  <c r="L719" i="1"/>
  <c r="L1120" i="1"/>
  <c r="L1327" i="1"/>
  <c r="L259" i="1"/>
  <c r="L471" i="1"/>
  <c r="L742" i="1"/>
  <c r="L757" i="1"/>
  <c r="L848" i="1"/>
  <c r="L1118" i="1"/>
  <c r="L1276" i="1"/>
  <c r="L381" i="1"/>
  <c r="L505" i="1"/>
  <c r="L571" i="1"/>
  <c r="L938" i="1"/>
  <c r="L1220" i="1"/>
  <c r="L1167" i="1"/>
  <c r="L371" i="1"/>
  <c r="L577" i="1"/>
  <c r="L525" i="1"/>
  <c r="L852" i="1"/>
  <c r="L1124" i="1"/>
  <c r="L945" i="1"/>
  <c r="L488" i="1"/>
  <c r="L598" i="1"/>
  <c r="L893" i="1"/>
  <c r="L787" i="1"/>
  <c r="L1238" i="1"/>
  <c r="L1205" i="1"/>
  <c r="L784" i="1"/>
  <c r="L865" i="1"/>
  <c r="L985" i="1"/>
  <c r="L1154" i="1"/>
  <c r="L1103" i="1"/>
  <c r="L1338" i="1"/>
  <c r="L675" i="1"/>
  <c r="L975" i="1"/>
  <c r="L107" i="1"/>
  <c r="L262" i="1"/>
  <c r="L569" i="1"/>
  <c r="L628" i="1"/>
  <c r="L1117" i="1"/>
  <c r="L348" i="1"/>
  <c r="L249" i="1"/>
  <c r="L899" i="1"/>
  <c r="L811" i="1"/>
  <c r="L88" i="1"/>
  <c r="L416" i="1"/>
  <c r="L490" i="1"/>
  <c r="L1222" i="1"/>
  <c r="L323" i="1"/>
  <c r="L763" i="1"/>
  <c r="L477" i="1"/>
  <c r="L821" i="1"/>
  <c r="L1042" i="1"/>
  <c r="L1231" i="1"/>
  <c r="L489" i="1"/>
  <c r="L826" i="1"/>
  <c r="L1048" i="1"/>
  <c r="L1255" i="1"/>
  <c r="L439" i="1"/>
  <c r="L419" i="1"/>
  <c r="L538" i="1"/>
  <c r="L817" i="1"/>
  <c r="L954" i="1"/>
  <c r="L1072" i="1"/>
  <c r="L1133" i="1"/>
  <c r="L244" i="1"/>
  <c r="L632" i="1"/>
  <c r="L722" i="1"/>
  <c r="L780" i="1"/>
  <c r="L993" i="1"/>
  <c r="L1191" i="1"/>
  <c r="L306" i="1"/>
  <c r="L721" i="1"/>
  <c r="L669" i="1"/>
  <c r="L931" i="1"/>
  <c r="L1323" i="1"/>
  <c r="L1232" i="1"/>
  <c r="L546" i="1"/>
  <c r="L745" i="1"/>
  <c r="L827" i="1"/>
  <c r="L980" i="1"/>
  <c r="L1147" i="1"/>
  <c r="L1079" i="1"/>
  <c r="L487" i="1"/>
  <c r="L908" i="1"/>
  <c r="L1021" i="1"/>
  <c r="L1105" i="1"/>
  <c r="L1314" i="1"/>
  <c r="M1277" i="1" l="1"/>
  <c r="M814" i="1"/>
  <c r="M691" i="1"/>
  <c r="M955" i="1"/>
  <c r="M878" i="1"/>
  <c r="M1274" i="1"/>
  <c r="M1096" i="1"/>
  <c r="M535" i="1"/>
  <c r="M1031" i="1"/>
  <c r="M1082" i="1"/>
  <c r="M1178" i="1"/>
  <c r="M202" i="1"/>
  <c r="M383" i="1"/>
  <c r="M678" i="1"/>
  <c r="M542" i="1"/>
  <c r="M774" i="1"/>
  <c r="M1080" i="1"/>
  <c r="M1334" i="1"/>
  <c r="L1" i="1"/>
  <c r="U1" i="1" s="1"/>
  <c r="M923" i="1"/>
  <c r="M796" i="1"/>
  <c r="M787" i="1"/>
  <c r="M1170" i="1"/>
  <c r="M1175" i="1"/>
  <c r="M679" i="1"/>
  <c r="M849" i="1"/>
  <c r="M1020" i="1"/>
  <c r="M1253" i="1"/>
  <c r="M346" i="1"/>
  <c r="M509" i="1"/>
  <c r="M697" i="1"/>
  <c r="M686" i="1"/>
  <c r="M917" i="1"/>
  <c r="M981" i="1"/>
  <c r="M1208" i="1"/>
  <c r="M1323" i="1"/>
  <c r="M240" i="1"/>
  <c r="M393" i="1"/>
  <c r="M536" i="1"/>
  <c r="M561" i="1"/>
  <c r="M1100" i="1"/>
  <c r="M974" i="1"/>
  <c r="M1278" i="1"/>
  <c r="M860" i="1"/>
  <c r="M733" i="1"/>
  <c r="M579" i="1"/>
  <c r="M740" i="1"/>
  <c r="M913" i="1"/>
  <c r="M1149" i="1"/>
  <c r="M1198" i="1"/>
  <c r="M716" i="1"/>
  <c r="M900" i="1"/>
  <c r="M893" i="1"/>
  <c r="M874" i="1"/>
  <c r="M1133" i="1"/>
  <c r="M1072" i="1"/>
  <c r="M577" i="1"/>
  <c r="M794" i="1"/>
  <c r="M789" i="1"/>
  <c r="M775" i="1"/>
  <c r="M1167" i="1"/>
  <c r="M1163" i="1"/>
  <c r="M481" i="1"/>
  <c r="M773" i="1"/>
  <c r="M722" i="1"/>
  <c r="M1166" i="1"/>
  <c r="M1157" i="1"/>
  <c r="M695" i="1"/>
  <c r="M674" i="1"/>
  <c r="M912" i="1"/>
  <c r="M888" i="1"/>
  <c r="M1184" i="1"/>
  <c r="M384" i="1"/>
  <c r="M569" i="1"/>
  <c r="M680" i="1"/>
  <c r="M694" i="1"/>
  <c r="M910" i="1"/>
  <c r="M970" i="1"/>
  <c r="M975" i="1"/>
  <c r="M1340" i="1"/>
  <c r="M683" i="1"/>
  <c r="M802" i="1"/>
  <c r="M835" i="1"/>
  <c r="M862" i="1"/>
  <c r="M1261" i="1"/>
  <c r="M1060" i="1"/>
  <c r="M553" i="1"/>
  <c r="M766" i="1"/>
  <c r="M784" i="1"/>
  <c r="M1189" i="1"/>
  <c r="M1164" i="1"/>
  <c r="M1336" i="1"/>
  <c r="M550" i="1"/>
  <c r="M588" i="1"/>
  <c r="M1009" i="1"/>
  <c r="M945" i="1"/>
  <c r="M1101" i="1"/>
  <c r="M376" i="1"/>
  <c r="M653" i="1"/>
  <c r="M523" i="1"/>
  <c r="M947" i="1"/>
  <c r="M1058" i="1"/>
  <c r="M1151" i="1"/>
  <c r="M524" i="1"/>
  <c r="M549" i="1"/>
  <c r="M1037" i="1"/>
  <c r="M972" i="1"/>
  <c r="M1269" i="1"/>
  <c r="M283" i="1"/>
  <c r="M556" i="1"/>
  <c r="M495" i="1"/>
  <c r="M861" i="1"/>
  <c r="M852" i="1"/>
  <c r="M1333" i="1"/>
  <c r="N1168" i="1"/>
  <c r="N1197" i="1"/>
  <c r="N1041" i="1"/>
  <c r="N1275" i="1"/>
  <c r="N1119" i="1"/>
  <c r="N1266" i="1"/>
  <c r="N1075" i="1"/>
  <c r="N1054" i="1"/>
  <c r="N1030" i="1"/>
  <c r="N988" i="1"/>
  <c r="N1229" i="1"/>
  <c r="N1312" i="1"/>
  <c r="N1341" i="1"/>
  <c r="N853" i="1"/>
  <c r="N931" i="1"/>
  <c r="N1177" i="1"/>
  <c r="N972" i="1"/>
  <c r="N1001" i="1"/>
  <c r="N928" i="1"/>
  <c r="N1052" i="1"/>
  <c r="N1028" i="1"/>
  <c r="N1203" i="1"/>
  <c r="N961" i="1"/>
  <c r="N1330" i="1"/>
  <c r="N1319" i="1"/>
  <c r="N1097" i="1"/>
  <c r="N1061" i="1"/>
  <c r="N1187" i="1"/>
  <c r="N1184" i="1"/>
  <c r="N1144" i="1"/>
  <c r="N924" i="1"/>
  <c r="N1281" i="1"/>
  <c r="N2" i="1"/>
  <c r="N1331" i="1" s="1"/>
  <c r="N1305" i="1"/>
  <c r="N1077" i="1"/>
  <c r="N1251" i="1"/>
  <c r="N1196" i="1"/>
  <c r="N1253" i="1"/>
  <c r="N1109" i="1"/>
  <c r="N1057" i="1"/>
  <c r="N1217" i="1"/>
  <c r="N1257" i="1"/>
  <c r="N1273" i="1"/>
  <c r="N1231" i="1"/>
  <c r="N1150" i="1"/>
  <c r="N1103" i="1"/>
  <c r="N1274" i="1"/>
  <c r="N1230" i="1"/>
  <c r="N1344" i="1"/>
  <c r="N1284" i="1"/>
  <c r="N1262" i="1"/>
  <c r="N1218" i="1"/>
  <c r="N1153" i="1"/>
  <c r="N952" i="1"/>
  <c r="N1046" i="1"/>
  <c r="N1268" i="1"/>
  <c r="N1062" i="1"/>
  <c r="N1288" i="1"/>
  <c r="N1247" i="1"/>
  <c r="N1214" i="1"/>
  <c r="N1170" i="1"/>
  <c r="N992" i="1"/>
  <c r="N1309" i="1"/>
  <c r="N1091" i="1"/>
  <c r="N1010" i="1"/>
  <c r="N1098" i="1"/>
  <c r="N990" i="1"/>
  <c r="N1276" i="1"/>
  <c r="N1209" i="1"/>
  <c r="N993" i="1"/>
  <c r="N998" i="1"/>
  <c r="N979" i="1"/>
  <c r="N1248" i="1"/>
  <c r="N1087" i="1"/>
  <c r="N1152" i="1"/>
  <c r="N1277" i="1"/>
  <c r="N985" i="1"/>
  <c r="N973" i="1"/>
  <c r="N1240" i="1"/>
  <c r="N1173" i="1"/>
  <c r="N1347" i="1"/>
  <c r="N1155" i="1"/>
  <c r="N1301" i="1"/>
  <c r="N1145" i="1"/>
  <c r="N1085" i="1"/>
  <c r="N1261" i="1"/>
  <c r="N1172" i="1"/>
  <c r="N1216" i="1"/>
  <c r="N1188" i="1"/>
  <c r="N1338" i="1"/>
  <c r="N967" i="1"/>
  <c r="N1283" i="1"/>
  <c r="N1129" i="1"/>
  <c r="N1081" i="1"/>
  <c r="N1315" i="1"/>
  <c r="N925" i="1"/>
  <c r="N1256" i="1"/>
  <c r="N1175" i="1"/>
  <c r="N1314" i="1"/>
  <c r="N955" i="1"/>
  <c r="N1113" i="1"/>
  <c r="N1311" i="1"/>
  <c r="N1095" i="1"/>
  <c r="N1291" i="1"/>
  <c r="N913" i="1"/>
  <c r="N1210" i="1"/>
  <c r="N1181" i="1"/>
  <c r="N1343" i="1"/>
  <c r="N959" i="1"/>
  <c r="N1205" i="1"/>
  <c r="N1096" i="1"/>
  <c r="N1026" i="1"/>
  <c r="N850" i="1"/>
  <c r="N898" i="1"/>
  <c r="N802" i="1"/>
  <c r="N861" i="1"/>
  <c r="N1250" i="1"/>
  <c r="N776" i="1"/>
  <c r="N1019" i="1"/>
  <c r="N738" i="1"/>
  <c r="N578" i="1"/>
  <c r="N643" i="1"/>
  <c r="N499" i="1"/>
  <c r="N636" i="1"/>
  <c r="N625" i="1"/>
  <c r="N481" i="1"/>
  <c r="N747" i="1"/>
  <c r="N671" i="1"/>
  <c r="N1108" i="1"/>
  <c r="N435" i="1"/>
  <c r="N456" i="1"/>
  <c r="N627" i="1"/>
  <c r="N606" i="1"/>
  <c r="N396" i="1"/>
  <c r="N268" i="1"/>
  <c r="N402" i="1"/>
  <c r="N418" i="1"/>
  <c r="N257" i="1"/>
  <c r="N479" i="1"/>
  <c r="N315" i="1"/>
  <c r="N561" i="1"/>
  <c r="N320" i="1"/>
  <c r="N87" i="1"/>
  <c r="N1329" i="1"/>
  <c r="N1101" i="1"/>
  <c r="N1299" i="1"/>
  <c r="N1071" i="1"/>
  <c r="N1278" i="1"/>
  <c r="N1121" i="1"/>
  <c r="N1067" i="1"/>
  <c r="N1147" i="1"/>
  <c r="N1307" i="1"/>
  <c r="N948" i="1"/>
  <c r="N1124" i="1"/>
  <c r="N872" i="1"/>
  <c r="N933" i="1"/>
  <c r="N848" i="1"/>
  <c r="N846" i="1"/>
  <c r="N790" i="1"/>
  <c r="N822" i="1"/>
  <c r="N817" i="1"/>
  <c r="N824" i="1"/>
  <c r="N994" i="1"/>
  <c r="N720" i="1"/>
  <c r="N566" i="1"/>
  <c r="N631" i="1"/>
  <c r="N536" i="1"/>
  <c r="N806" i="1"/>
  <c r="N613" i="1"/>
  <c r="N929" i="1"/>
  <c r="N731" i="1"/>
  <c r="N659" i="1"/>
  <c r="N989" i="1"/>
  <c r="N999" i="1"/>
  <c r="N443" i="1"/>
  <c r="N603" i="1"/>
  <c r="N582" i="1"/>
  <c r="N394" i="1"/>
  <c r="N657" i="1"/>
  <c r="N288" i="1"/>
  <c r="N413" i="1"/>
  <c r="N245" i="1"/>
  <c r="N463" i="1"/>
  <c r="N303" i="1"/>
  <c r="N58" i="1"/>
  <c r="N311" i="1"/>
  <c r="N1182" i="1"/>
  <c r="N1340" i="1"/>
  <c r="N1128" i="1"/>
  <c r="N886" i="1"/>
  <c r="N836" i="1"/>
  <c r="N891" i="1"/>
  <c r="N1027" i="1"/>
  <c r="N855" i="1"/>
  <c r="N909" i="1"/>
  <c r="N823" i="1"/>
  <c r="N535" i="1"/>
  <c r="N648" i="1"/>
  <c r="N794" i="1"/>
  <c r="N545" i="1"/>
  <c r="N784" i="1"/>
  <c r="N584" i="1"/>
  <c r="N404" i="1"/>
  <c r="N433" i="1"/>
  <c r="N518" i="1"/>
  <c r="N483" i="1"/>
  <c r="N405" i="1"/>
  <c r="N422" i="1"/>
  <c r="N527" i="1"/>
  <c r="N247" i="1"/>
  <c r="N312" i="1"/>
  <c r="N365" i="1"/>
  <c r="N597" i="1"/>
  <c r="N375" i="1"/>
  <c r="N106" i="1"/>
  <c r="N335" i="1"/>
  <c r="N63" i="1"/>
  <c r="N164" i="1"/>
  <c r="N20" i="1"/>
  <c r="N234" i="1"/>
  <c r="N73" i="1"/>
  <c r="N117" i="1"/>
  <c r="N182" i="1"/>
  <c r="N38" i="1"/>
  <c r="N29" i="1"/>
  <c r="N151" i="1"/>
  <c r="N7" i="1"/>
  <c r="N226" i="1"/>
  <c r="M1291" i="1"/>
  <c r="M1249" i="1"/>
  <c r="M1247" i="1"/>
  <c r="M1302" i="1"/>
  <c r="M1040" i="1"/>
  <c r="M1005" i="1"/>
  <c r="M1168" i="1"/>
  <c r="M1271" i="1"/>
  <c r="N889" i="1"/>
  <c r="N1117" i="1"/>
  <c r="N1104" i="1"/>
  <c r="N896" i="1"/>
  <c r="N797" i="1"/>
  <c r="N834" i="1"/>
  <c r="N883" i="1"/>
  <c r="N982" i="1"/>
  <c r="N765" i="1"/>
  <c r="N831" i="1"/>
  <c r="N650" i="1"/>
  <c r="N707" i="1"/>
  <c r="N523" i="1"/>
  <c r="N612" i="1"/>
  <c r="N732" i="1"/>
  <c r="N533" i="1"/>
  <c r="N706" i="1"/>
  <c r="N551" i="1"/>
  <c r="N411" i="1"/>
  <c r="N748" i="1"/>
  <c r="N421" i="1"/>
  <c r="N502" i="1"/>
  <c r="N460" i="1"/>
  <c r="N912" i="1"/>
  <c r="N237" i="1"/>
  <c r="N302" i="1"/>
  <c r="N495" i="1"/>
  <c r="N235" i="1"/>
  <c r="N276" i="1"/>
  <c r="N353" i="1"/>
  <c r="N549" i="1"/>
  <c r="N330" i="1"/>
  <c r="N94" i="1"/>
  <c r="N299" i="1"/>
  <c r="N51" i="1"/>
  <c r="N152" i="1"/>
  <c r="N8" i="1"/>
  <c r="N215" i="1"/>
  <c r="N16" i="1"/>
  <c r="N105" i="1"/>
  <c r="N170" i="1"/>
  <c r="N26" i="1"/>
  <c r="N407" i="1"/>
  <c r="N139" i="1"/>
  <c r="N399" i="1"/>
  <c r="M896" i="1"/>
  <c r="M1188" i="1"/>
  <c r="M1194" i="1"/>
  <c r="M920" i="1"/>
  <c r="M1067" i="1"/>
  <c r="M962" i="1"/>
  <c r="M1312" i="1"/>
  <c r="M1262" i="1"/>
  <c r="N1300" i="1"/>
  <c r="N1328" i="1"/>
  <c r="N962" i="1"/>
  <c r="N876" i="1"/>
  <c r="N870" i="1"/>
  <c r="N785" i="1"/>
  <c r="N832" i="1"/>
  <c r="N875" i="1"/>
  <c r="N977" i="1"/>
  <c r="N800" i="1"/>
  <c r="N847" i="1"/>
  <c r="N638" i="1"/>
  <c r="N679" i="1"/>
  <c r="N511" i="1"/>
  <c r="N600" i="1"/>
  <c r="N700" i="1"/>
  <c r="N768" i="1"/>
  <c r="N736" i="1"/>
  <c r="N539" i="1"/>
  <c r="N690" i="1"/>
  <c r="N663" i="1"/>
  <c r="N843" i="1"/>
  <c r="N494" i="1"/>
  <c r="N280" i="1"/>
  <c r="N388" i="1"/>
  <c r="N225" i="1"/>
  <c r="N290" i="1"/>
  <c r="N439" i="1"/>
  <c r="N223" i="1"/>
  <c r="N264" i="1"/>
  <c r="N459" i="1"/>
  <c r="N241" i="1"/>
  <c r="N318" i="1"/>
  <c r="N82" i="1"/>
  <c r="N196" i="1"/>
  <c r="N39" i="1"/>
  <c r="N140" i="1"/>
  <c r="N59" i="1"/>
  <c r="N148" i="1"/>
  <c r="N4" i="1"/>
  <c r="N93" i="1"/>
  <c r="N158" i="1"/>
  <c r="N14" i="1"/>
  <c r="N391" i="1"/>
  <c r="M1241" i="1"/>
  <c r="M1148" i="1"/>
  <c r="M1145" i="1"/>
  <c r="M1289" i="1"/>
  <c r="M1094" i="1"/>
  <c r="N1317" i="1"/>
  <c r="N1332" i="1"/>
  <c r="N1063" i="1"/>
  <c r="N816" i="1"/>
  <c r="N868" i="1"/>
  <c r="N773" i="1"/>
  <c r="N830" i="1"/>
  <c r="N871" i="1"/>
  <c r="N1055" i="1"/>
  <c r="N741" i="1"/>
  <c r="N839" i="1"/>
  <c r="N626" i="1"/>
  <c r="N667" i="1"/>
  <c r="N475" i="1"/>
  <c r="N588" i="1"/>
  <c r="N835" i="1"/>
  <c r="N699" i="1"/>
  <c r="N1146" i="1"/>
  <c r="N995" i="1"/>
  <c r="N1049" i="1"/>
  <c r="N804" i="1"/>
  <c r="N866" i="1"/>
  <c r="N1102" i="1"/>
  <c r="N828" i="1"/>
  <c r="N941" i="1"/>
  <c r="N793" i="1"/>
  <c r="N781" i="1"/>
  <c r="N767" i="1"/>
  <c r="N614" i="1"/>
  <c r="N655" i="1"/>
  <c r="N968" i="1"/>
  <c r="N697" i="1"/>
  <c r="N541" i="1"/>
  <c r="N759" i="1"/>
  <c r="N683" i="1"/>
  <c r="N544" i="1"/>
  <c r="N646" i="1"/>
  <c r="N615" i="1"/>
  <c r="N678" i="1"/>
  <c r="N414" i="1"/>
  <c r="N232" i="1"/>
  <c r="N369" i="1"/>
  <c r="N592" i="1"/>
  <c r="N266" i="1"/>
  <c r="N367" i="1"/>
  <c r="N514" i="1"/>
  <c r="N260" i="1"/>
  <c r="N385" i="1"/>
  <c r="N217" i="1"/>
  <c r="N294" i="1"/>
  <c r="N34" i="1"/>
  <c r="N171" i="1"/>
  <c r="N114" i="1"/>
  <c r="N179" i="1"/>
  <c r="N35" i="1"/>
  <c r="N124" i="1"/>
  <c r="N401" i="1"/>
  <c r="N69" i="1"/>
  <c r="N134" i="1"/>
  <c r="N36" i="1"/>
  <c r="M1222" i="1"/>
  <c r="M1293" i="1"/>
  <c r="M1182" i="1"/>
  <c r="M1246" i="1"/>
  <c r="M984" i="1"/>
  <c r="M1154" i="1"/>
  <c r="M1315" i="1"/>
  <c r="N1050" i="1"/>
  <c r="N1120" i="1"/>
  <c r="N971" i="1"/>
  <c r="N903" i="1"/>
  <c r="N792" i="1"/>
  <c r="N864" i="1"/>
  <c r="N927" i="1"/>
  <c r="N751" i="1"/>
  <c r="N815" i="1"/>
  <c r="N779" i="1"/>
  <c r="N769" i="1"/>
  <c r="N755" i="1"/>
  <c r="N602" i="1"/>
  <c r="N619" i="1"/>
  <c r="N500" i="1"/>
  <c r="N695" i="1"/>
  <c r="N529" i="1"/>
  <c r="N756" i="1"/>
  <c r="N647" i="1"/>
  <c r="N538" i="1"/>
  <c r="N622" i="1"/>
  <c r="N714" i="1"/>
  <c r="N654" i="1"/>
  <c r="N392" i="1"/>
  <c r="N220" i="1"/>
  <c r="N357" i="1"/>
  <c r="N461" i="1"/>
  <c r="N254" i="1"/>
  <c r="N291" i="1"/>
  <c r="N503" i="1"/>
  <c r="N248" i="1"/>
  <c r="N373" i="1"/>
  <c r="N205" i="1"/>
  <c r="N190" i="1"/>
  <c r="N22" i="1"/>
  <c r="N13" i="1"/>
  <c r="N102" i="1"/>
  <c r="N167" i="1"/>
  <c r="N23" i="1"/>
  <c r="N112" i="1"/>
  <c r="N208" i="1"/>
  <c r="N57" i="1"/>
  <c r="N137" i="1"/>
  <c r="N168" i="1"/>
  <c r="N24" i="1"/>
  <c r="M988" i="1"/>
  <c r="M908" i="1"/>
  <c r="M1292" i="1"/>
  <c r="M1012" i="1"/>
  <c r="M1137" i="1"/>
  <c r="M1219" i="1"/>
  <c r="M1290" i="1"/>
  <c r="N1225" i="1"/>
  <c r="N996" i="1"/>
  <c r="N1048" i="1"/>
  <c r="N983" i="1"/>
  <c r="N960" i="1"/>
  <c r="N894" i="1"/>
  <c r="N780" i="1"/>
  <c r="N860" i="1"/>
  <c r="N814" i="1"/>
  <c r="N966" i="1"/>
  <c r="N705" i="1"/>
  <c r="N734" i="1"/>
  <c r="N739" i="1"/>
  <c r="N803" i="1"/>
  <c r="N777" i="1"/>
  <c r="N757" i="1"/>
  <c r="N827" i="1"/>
  <c r="N590" i="1"/>
  <c r="N743" i="1"/>
  <c r="N641" i="1"/>
  <c r="N807" i="1"/>
  <c r="N656" i="1"/>
  <c r="N488" i="1"/>
  <c r="N685" i="1"/>
  <c r="N517" i="1"/>
  <c r="N750" i="1"/>
  <c r="N635" i="1"/>
  <c r="N532" i="1"/>
  <c r="N567" i="1"/>
  <c r="N543" i="1"/>
  <c r="N473" i="1"/>
  <c r="N634" i="1"/>
  <c r="N692" i="1"/>
  <c r="N630" i="1"/>
  <c r="N376" i="1"/>
  <c r="N681" i="1"/>
  <c r="N345" i="1"/>
  <c r="N450" i="1"/>
  <c r="N319" i="1"/>
  <c r="N216" i="1"/>
  <c r="N293" i="1"/>
  <c r="N498" i="1"/>
  <c r="N279" i="1"/>
  <c r="N441" i="1"/>
  <c r="N236" i="1"/>
  <c r="N361" i="1"/>
  <c r="N193" i="1"/>
  <c r="N178" i="1"/>
  <c r="N147" i="1"/>
  <c r="N92" i="1"/>
  <c r="N334" i="1"/>
  <c r="N145" i="1"/>
  <c r="N458" i="1"/>
  <c r="N90" i="1"/>
  <c r="N155" i="1"/>
  <c r="N11" i="1"/>
  <c r="N100" i="1"/>
  <c r="N189" i="1"/>
  <c r="N110" i="1"/>
  <c r="N201" i="1"/>
  <c r="N79" i="1"/>
  <c r="N17" i="1"/>
  <c r="N156" i="1"/>
  <c r="N12" i="1"/>
  <c r="M1132" i="1"/>
  <c r="M1265" i="1"/>
  <c r="M990" i="1"/>
  <c r="M1156" i="1"/>
  <c r="N1279" i="1"/>
  <c r="N991" i="1"/>
  <c r="N1042" i="1"/>
  <c r="N956" i="1"/>
  <c r="N1259" i="1"/>
  <c r="N892" i="1"/>
  <c r="N1122" i="1"/>
  <c r="N858" i="1"/>
  <c r="N908" i="1"/>
  <c r="N1090" i="1"/>
  <c r="N1045" i="1"/>
  <c r="N722" i="1"/>
  <c r="N703" i="1"/>
  <c r="N791" i="1"/>
  <c r="N1226" i="1"/>
  <c r="N745" i="1"/>
  <c r="N813" i="1"/>
  <c r="N554" i="1"/>
  <c r="N595" i="1"/>
  <c r="N740" i="1"/>
  <c r="N629" i="1"/>
  <c r="N644" i="1"/>
  <c r="N476" i="1"/>
  <c r="N673" i="1"/>
  <c r="N505" i="1"/>
  <c r="N728" i="1"/>
  <c r="N623" i="1"/>
  <c r="N508" i="1"/>
  <c r="N574" i="1"/>
  <c r="N513" i="1"/>
  <c r="N537" i="1"/>
  <c r="N610" i="1"/>
  <c r="N675" i="1"/>
  <c r="N760" i="1"/>
  <c r="N364" i="1"/>
  <c r="N585" i="1"/>
  <c r="N333" i="1"/>
  <c r="N424" i="1"/>
  <c r="N833" i="1"/>
  <c r="N307" i="1"/>
  <c r="N664" i="1"/>
  <c r="N415" i="1"/>
  <c r="N267" i="1"/>
  <c r="N420" i="1"/>
  <c r="N224" i="1"/>
  <c r="N349" i="1"/>
  <c r="N425" i="1"/>
  <c r="N166" i="1"/>
  <c r="N389" i="1"/>
  <c r="N135" i="1"/>
  <c r="N80" i="1"/>
  <c r="N133" i="1"/>
  <c r="N286" i="1"/>
  <c r="N78" i="1"/>
  <c r="N143" i="1"/>
  <c r="N616" i="1"/>
  <c r="N88" i="1"/>
  <c r="N177" i="1"/>
  <c r="N21" i="1"/>
  <c r="N98" i="1"/>
  <c r="N199" i="1"/>
  <c r="N5" i="1"/>
  <c r="N144" i="1"/>
  <c r="M1120" i="1"/>
  <c r="M1276" i="1"/>
  <c r="M1090" i="1"/>
  <c r="M950" i="1"/>
  <c r="M1300" i="1"/>
  <c r="M1244" i="1"/>
  <c r="N1191" i="1"/>
  <c r="N1169" i="1"/>
  <c r="N1036" i="1"/>
  <c r="N932" i="1"/>
  <c r="N1126" i="1"/>
  <c r="N890" i="1"/>
  <c r="N1039" i="1"/>
  <c r="N856" i="1"/>
  <c r="N905" i="1"/>
  <c r="N1037" i="1"/>
  <c r="N1176" i="1"/>
  <c r="N1139" i="1"/>
  <c r="N997" i="1"/>
  <c r="N766" i="1"/>
  <c r="N1070" i="1"/>
  <c r="N733" i="1"/>
  <c r="N795" i="1"/>
  <c r="N940" i="1"/>
  <c r="N583" i="1"/>
  <c r="N713" i="1"/>
  <c r="N528" i="1"/>
  <c r="N857" i="1"/>
  <c r="N632" i="1"/>
  <c r="N464" i="1"/>
  <c r="N661" i="1"/>
  <c r="N493" i="1"/>
  <c r="N723" i="1"/>
  <c r="N611" i="1"/>
  <c r="N484" i="1"/>
  <c r="N550" i="1"/>
  <c r="N510" i="1"/>
  <c r="N570" i="1"/>
  <c r="N469" i="1"/>
  <c r="N586" i="1"/>
  <c r="N651" i="1"/>
  <c r="N652" i="1"/>
  <c r="N352" i="1"/>
  <c r="N506" i="1"/>
  <c r="N321" i="1"/>
  <c r="N386" i="1"/>
  <c r="N737" i="1"/>
  <c r="N295" i="1"/>
  <c r="N360" i="1"/>
  <c r="N269" i="1"/>
  <c r="N403" i="1"/>
  <c r="N255" i="1"/>
  <c r="N380" i="1"/>
  <c r="N212" i="1"/>
  <c r="N337" i="1"/>
  <c r="N412" i="1"/>
  <c r="N154" i="1"/>
  <c r="N383" i="1"/>
  <c r="N123" i="1"/>
  <c r="N239" i="1"/>
  <c r="N310" i="1"/>
  <c r="N121" i="1"/>
  <c r="N262" i="1"/>
  <c r="N66" i="1"/>
  <c r="N131" i="1"/>
  <c r="N214" i="1"/>
  <c r="N76" i="1"/>
  <c r="N165" i="1"/>
  <c r="N9" i="1"/>
  <c r="N86" i="1"/>
  <c r="N89" i="1"/>
  <c r="N55" i="1"/>
  <c r="N691" i="1"/>
  <c r="N132" i="1"/>
  <c r="M1264" i="1"/>
  <c r="M1235" i="1"/>
  <c r="M1234" i="1"/>
  <c r="M1251" i="1"/>
  <c r="M1259" i="1"/>
  <c r="M1159" i="1"/>
  <c r="M1313" i="1"/>
  <c r="N1059" i="1"/>
  <c r="N1166" i="1"/>
  <c r="N1078" i="1"/>
  <c r="N1034" i="1"/>
  <c r="N1106" i="1"/>
  <c r="N1100" i="1"/>
  <c r="N888" i="1"/>
  <c r="N1015" i="1"/>
  <c r="N854" i="1"/>
  <c r="N844" i="1"/>
  <c r="N1013" i="1"/>
  <c r="N1134" i="1"/>
  <c r="N1066" i="1"/>
  <c r="N938" i="1"/>
  <c r="N957" i="1"/>
  <c r="N754" i="1"/>
  <c r="N936" i="1"/>
  <c r="N1160" i="1"/>
  <c r="N696" i="1"/>
  <c r="N808" i="1"/>
  <c r="N571" i="1"/>
  <c r="N684" i="1"/>
  <c r="N516" i="1"/>
  <c r="N851" i="1"/>
  <c r="N620" i="1"/>
  <c r="N452" i="1"/>
  <c r="N649" i="1"/>
  <c r="N906" i="1"/>
  <c r="N701" i="1"/>
  <c r="N599" i="1"/>
  <c r="N474" i="1"/>
  <c r="N468" i="1"/>
  <c r="N466" i="1"/>
  <c r="N546" i="1"/>
  <c r="N445" i="1"/>
  <c r="N562" i="1"/>
  <c r="N579" i="1"/>
  <c r="N645" i="1"/>
  <c r="N340" i="1"/>
  <c r="N454" i="1"/>
  <c r="N309" i="1"/>
  <c r="N350" i="1"/>
  <c r="N688" i="1"/>
  <c r="N283" i="1"/>
  <c r="N348" i="1"/>
  <c r="N233" i="1"/>
  <c r="N397" i="1"/>
  <c r="N243" i="1"/>
  <c r="N368" i="1"/>
  <c r="N200" i="1"/>
  <c r="N301" i="1"/>
  <c r="N378" i="1"/>
  <c r="N142" i="1"/>
  <c r="N371" i="1"/>
  <c r="N111" i="1"/>
  <c r="N198" i="1"/>
  <c r="N298" i="1"/>
  <c r="N109" i="1"/>
  <c r="N238" i="1"/>
  <c r="N54" i="1"/>
  <c r="N119" i="1"/>
  <c r="N206" i="1"/>
  <c r="N64" i="1"/>
  <c r="N153" i="1"/>
  <c r="N275" i="1"/>
  <c r="N74" i="1"/>
  <c r="N77" i="1"/>
  <c r="N43" i="1"/>
  <c r="N482" i="1"/>
  <c r="N120" i="1"/>
  <c r="M1223" i="1"/>
  <c r="M1201" i="1"/>
  <c r="M1000" i="1"/>
  <c r="M1212" i="1"/>
  <c r="M1116" i="1"/>
  <c r="M1077" i="1"/>
  <c r="M1114" i="1"/>
  <c r="N1345" i="1"/>
  <c r="N1298" i="1"/>
  <c r="N1006" i="1"/>
  <c r="N1032" i="1"/>
  <c r="N1060" i="1"/>
  <c r="N1088" i="1"/>
  <c r="N884" i="1"/>
  <c r="N970" i="1"/>
  <c r="N852" i="1"/>
  <c r="N842" i="1"/>
  <c r="N902" i="1"/>
  <c r="N1112" i="1"/>
  <c r="N958" i="1"/>
  <c r="N917" i="1"/>
  <c r="N942" i="1"/>
  <c r="N742" i="1"/>
  <c r="N915" i="1"/>
  <c r="N1033" i="1"/>
  <c r="N686" i="1"/>
  <c r="N735" i="1"/>
  <c r="N559" i="1"/>
  <c r="N672" i="1"/>
  <c r="N504" i="1"/>
  <c r="N825" i="1"/>
  <c r="N608" i="1"/>
  <c r="N440" i="1"/>
  <c r="N637" i="1"/>
  <c r="N819" i="1"/>
  <c r="N867" i="1"/>
  <c r="N587" i="1"/>
  <c r="N472" i="1"/>
  <c r="N455" i="1"/>
  <c r="N453" i="1"/>
  <c r="N534" i="1"/>
  <c r="N429" i="1"/>
  <c r="N467" i="1"/>
  <c r="N555" i="1"/>
  <c r="N558" i="1"/>
  <c r="N328" i="1"/>
  <c r="N436" i="1"/>
  <c r="N297" i="1"/>
  <c r="N338" i="1"/>
  <c r="N628" i="1"/>
  <c r="N271" i="1"/>
  <c r="N336" i="1"/>
  <c r="N221" i="1"/>
  <c r="N395" i="1"/>
  <c r="N231" i="1"/>
  <c r="N356" i="1"/>
  <c r="N818" i="1"/>
  <c r="N289" i="1"/>
  <c r="N366" i="1"/>
  <c r="N130" i="1"/>
  <c r="N359" i="1"/>
  <c r="N99" i="1"/>
  <c r="N188" i="1"/>
  <c r="N282" i="1"/>
  <c r="N97" i="1"/>
  <c r="N186" i="1"/>
  <c r="N42" i="1"/>
  <c r="N107" i="1"/>
  <c r="N204" i="1"/>
  <c r="N52" i="1"/>
  <c r="N141" i="1"/>
  <c r="N251" i="1"/>
  <c r="N62" i="1"/>
  <c r="N65" i="1"/>
  <c r="N31" i="1"/>
  <c r="N274" i="1"/>
  <c r="N108" i="1"/>
  <c r="M1146" i="1"/>
  <c r="M977" i="1"/>
  <c r="M1144" i="1"/>
  <c r="M1152" i="1"/>
  <c r="M1268" i="1"/>
  <c r="M1191" i="1"/>
  <c r="M1258" i="1"/>
  <c r="N840" i="1"/>
  <c r="N801" i="1"/>
  <c r="N526" i="1"/>
  <c r="N316" i="1"/>
  <c r="N324" i="1"/>
  <c r="N669" i="1"/>
  <c r="N176" i="1"/>
  <c r="N95" i="1"/>
  <c r="N53" i="1"/>
  <c r="M938" i="1"/>
  <c r="N118" i="1"/>
  <c r="N893" i="1"/>
  <c r="N762" i="1"/>
  <c r="N478" i="1"/>
  <c r="N244" i="1"/>
  <c r="N252" i="1"/>
  <c r="N448" i="1"/>
  <c r="N128" i="1"/>
  <c r="N47" i="1"/>
  <c r="N270" i="1"/>
  <c r="M1341" i="1"/>
  <c r="N387" i="1"/>
  <c r="N1267" i="1"/>
  <c r="N1051" i="1"/>
  <c r="N1043" i="1"/>
  <c r="N796" i="1"/>
  <c r="N491" i="1"/>
  <c r="N430" i="1"/>
  <c r="N377" i="1"/>
  <c r="N277" i="1"/>
  <c r="N32" i="1"/>
  <c r="N184" i="1"/>
  <c r="N163" i="1"/>
  <c r="M1288" i="1"/>
  <c r="N278" i="1"/>
  <c r="N711" i="1"/>
  <c r="N1296" i="1"/>
  <c r="N869" i="1"/>
  <c r="N677" i="1"/>
  <c r="N712" i="1"/>
  <c r="N704" i="1"/>
  <c r="N381" i="1"/>
  <c r="N329" i="1"/>
  <c r="N229" i="1"/>
  <c r="N370" i="1"/>
  <c r="N136" i="1"/>
  <c r="N115" i="1"/>
  <c r="M1071" i="1"/>
  <c r="M993" i="1"/>
  <c r="N37" i="1"/>
  <c r="N419" i="1"/>
  <c r="N1158" i="1"/>
  <c r="N930" i="1"/>
  <c r="N557" i="1"/>
  <c r="N575" i="1"/>
  <c r="N417" i="1"/>
  <c r="N261" i="1"/>
  <c r="N604" i="1"/>
  <c r="N354" i="1"/>
  <c r="N258" i="1"/>
  <c r="N40" i="1"/>
  <c r="N19" i="1"/>
  <c r="M1344" i="1"/>
  <c r="N250" i="1"/>
  <c r="N46" i="1"/>
  <c r="N490" i="1"/>
  <c r="N963" i="1"/>
  <c r="N881" i="1"/>
  <c r="N509" i="1"/>
  <c r="N749" i="1"/>
  <c r="N752" i="1"/>
  <c r="N718" i="1"/>
  <c r="N724" i="1"/>
  <c r="N306" i="1"/>
  <c r="N181" i="1"/>
  <c r="N408" i="1"/>
  <c r="N149" i="1"/>
  <c r="M1102" i="1"/>
  <c r="N129" i="1"/>
  <c r="N81" i="1"/>
  <c r="M1074" i="1"/>
  <c r="N272" i="1"/>
  <c r="N1022" i="1"/>
  <c r="N921" i="1"/>
  <c r="N820" i="1"/>
  <c r="N470" i="1"/>
  <c r="N434" i="1"/>
  <c r="N326" i="1"/>
  <c r="N85" i="1"/>
  <c r="N821" i="1"/>
  <c r="N978" i="1"/>
  <c r="N730" i="1"/>
  <c r="N596" i="1"/>
  <c r="N670" i="1"/>
  <c r="N1009" i="1"/>
  <c r="N339" i="1"/>
  <c r="N203" i="1"/>
  <c r="N1064" i="1"/>
  <c r="N911" i="1"/>
  <c r="N524" i="1"/>
  <c r="N416" i="1"/>
  <c r="N542" i="1"/>
  <c r="N621" i="1"/>
  <c r="N219" i="1"/>
  <c r="N347" i="1"/>
  <c r="N174" i="1"/>
  <c r="N227" i="1"/>
  <c r="N96" i="1"/>
  <c r="M1305" i="1"/>
  <c r="N882" i="1"/>
  <c r="N923" i="1"/>
  <c r="N1021" i="1"/>
  <c r="N639" i="1"/>
  <c r="N782" i="1"/>
  <c r="N379" i="1"/>
  <c r="N519" i="1"/>
  <c r="N183" i="1"/>
  <c r="N126" i="1"/>
  <c r="N146" i="1"/>
  <c r="N48" i="1"/>
  <c r="M1236" i="1"/>
  <c r="N761" i="1"/>
  <c r="N191" i="1"/>
  <c r="M1078" i="1"/>
  <c r="N965" i="1"/>
  <c r="N674" i="1"/>
  <c r="N601" i="1"/>
  <c r="N442" i="1"/>
  <c r="N477" i="1"/>
  <c r="N259" i="1"/>
  <c r="N344" i="1"/>
  <c r="N75" i="1"/>
  <c r="N30" i="1"/>
  <c r="N50" i="1"/>
  <c r="M1328" i="1"/>
  <c r="M932" i="1"/>
  <c r="N553" i="1"/>
  <c r="N27" i="1"/>
  <c r="N173" i="1"/>
  <c r="M1024" i="1"/>
  <c r="M476" i="1"/>
  <c r="M763" i="1"/>
  <c r="M710" i="1"/>
  <c r="M1130" i="1"/>
  <c r="M991" i="1"/>
  <c r="M215" i="1"/>
  <c r="M1097" i="1"/>
  <c r="M667" i="1"/>
  <c r="M841" i="1"/>
  <c r="M1016" i="1"/>
  <c r="M1229" i="1"/>
  <c r="M668" i="1"/>
  <c r="M690" i="1"/>
  <c r="M895" i="1"/>
  <c r="M957" i="1"/>
  <c r="M968" i="1"/>
  <c r="M527" i="1"/>
  <c r="M502" i="1"/>
  <c r="M639" i="1"/>
  <c r="M832" i="1"/>
  <c r="M1053" i="1"/>
  <c r="M1303" i="1"/>
  <c r="M1306" i="1"/>
  <c r="N1255" i="1" l="1"/>
  <c r="N1115" i="1"/>
  <c r="N1238" i="1"/>
  <c r="N1000" i="1"/>
  <c r="N1014" i="1"/>
  <c r="N1193" i="1"/>
  <c r="N1192" i="1"/>
  <c r="N1302" i="1"/>
  <c r="N1212" i="1"/>
  <c r="O2" i="1"/>
  <c r="O1211" i="1"/>
  <c r="O394" i="1"/>
  <c r="O1252" i="1"/>
  <c r="O1055" i="1"/>
  <c r="O911" i="1"/>
  <c r="O767" i="1"/>
  <c r="O1096" i="1"/>
  <c r="O952" i="1"/>
  <c r="O808" i="1"/>
  <c r="O292" i="1"/>
  <c r="O148" i="1"/>
  <c r="O1208" i="1"/>
  <c r="O1016" i="1"/>
  <c r="O1027" i="1"/>
  <c r="O835" i="1"/>
  <c r="O643" i="1"/>
  <c r="O464" i="1"/>
  <c r="O1331" i="1"/>
  <c r="O1187" i="1"/>
  <c r="O1043" i="1"/>
  <c r="O899" i="1"/>
  <c r="O370" i="1"/>
  <c r="O1228" i="1"/>
  <c r="O1084" i="1"/>
  <c r="O940" i="1"/>
  <c r="O441" i="1"/>
  <c r="O280" i="1"/>
  <c r="O136" i="1"/>
  <c r="O1193" i="1"/>
  <c r="O1203" i="1"/>
  <c r="O1011" i="1"/>
  <c r="O819" i="1"/>
  <c r="O627" i="1"/>
  <c r="O202" i="1"/>
  <c r="O1307" i="1"/>
  <c r="O1163" i="1"/>
  <c r="O1019" i="1"/>
  <c r="O1139" i="1"/>
  <c r="O995" i="1"/>
  <c r="O851" i="1"/>
  <c r="O707" i="1"/>
  <c r="O1282" i="1"/>
  <c r="O1018" i="1"/>
  <c r="O766" i="1"/>
  <c r="O574" i="1"/>
  <c r="O729" i="1"/>
  <c r="O513" i="1"/>
  <c r="O316" i="1"/>
  <c r="O124" i="1"/>
  <c r="O1059" i="1"/>
  <c r="O804" i="1"/>
  <c r="O579" i="1"/>
  <c r="O378" i="1"/>
  <c r="O929" i="1"/>
  <c r="O737" i="1"/>
  <c r="O548" i="1"/>
  <c r="O375" i="1"/>
  <c r="O457" i="1"/>
  <c r="O173" i="1"/>
  <c r="O773" i="1"/>
  <c r="O1046" i="1"/>
  <c r="O118" i="1"/>
  <c r="O1068" i="1"/>
  <c r="O559" i="1"/>
  <c r="O187" i="1"/>
  <c r="O1235" i="1"/>
  <c r="O719" i="1"/>
  <c r="O1270" i="1"/>
  <c r="O1006" i="1"/>
  <c r="O742" i="1"/>
  <c r="O412" i="1"/>
  <c r="O938" i="1"/>
  <c r="O714" i="1"/>
  <c r="O499" i="1"/>
  <c r="O304" i="1"/>
  <c r="O1320" i="1"/>
  <c r="O1267" i="1"/>
  <c r="O1044" i="1"/>
  <c r="O787" i="1"/>
  <c r="O565" i="1"/>
  <c r="O866" i="1"/>
  <c r="O250" i="1"/>
  <c r="O1105" i="1"/>
  <c r="O913" i="1"/>
  <c r="O721" i="1"/>
  <c r="O534" i="1"/>
  <c r="O884" i="1"/>
  <c r="O272" i="1"/>
  <c r="O68" i="1"/>
  <c r="O744" i="1"/>
  <c r="O431" i="1"/>
  <c r="O155" i="1"/>
  <c r="O252" i="1"/>
  <c r="O128" i="1"/>
  <c r="O894" i="1"/>
  <c r="O567" i="1"/>
  <c r="O423" i="1"/>
  <c r="O99" i="1"/>
  <c r="O1020" i="1"/>
  <c r="O523" i="1"/>
  <c r="O266" i="1"/>
  <c r="O836" i="1"/>
  <c r="O380" i="1"/>
  <c r="O1004" i="1"/>
  <c r="O991" i="1"/>
  <c r="O503" i="1"/>
  <c r="O152" i="1"/>
  <c r="O10" i="1"/>
  <c r="O367" i="1"/>
  <c r="O72" i="1"/>
  <c r="O1223" i="1"/>
  <c r="O959" i="1"/>
  <c r="O695" i="1"/>
  <c r="O1222" i="1"/>
  <c r="O994" i="1"/>
  <c r="O1156" i="1"/>
  <c r="O760" i="1"/>
  <c r="O580" i="1"/>
  <c r="O400" i="1"/>
  <c r="O1146" i="1"/>
  <c r="O921" i="1"/>
  <c r="O698" i="1"/>
  <c r="O485" i="1"/>
  <c r="O889" i="1"/>
  <c r="O426" i="1"/>
  <c r="O243" i="1"/>
  <c r="O1303" i="1"/>
  <c r="O1080" i="1"/>
  <c r="O1251" i="1"/>
  <c r="O996" i="1"/>
  <c r="O771" i="1"/>
  <c r="O1074" i="1"/>
  <c r="O626" i="1"/>
  <c r="O420" i="1"/>
  <c r="O238" i="1"/>
  <c r="O1280" i="1"/>
  <c r="O1088" i="1"/>
  <c r="O896" i="1"/>
  <c r="O704" i="1"/>
  <c r="O1221" i="1"/>
  <c r="O855" i="1"/>
  <c r="O531" i="1"/>
  <c r="O253" i="1"/>
  <c r="O56" i="1"/>
  <c r="O1175" i="1"/>
  <c r="O947" i="1"/>
  <c r="O683" i="1"/>
  <c r="O1198" i="1"/>
  <c r="O1324" i="1"/>
  <c r="O1144" i="1"/>
  <c r="O928" i="1"/>
  <c r="O748" i="1"/>
  <c r="O568" i="1"/>
  <c r="O352" i="1"/>
  <c r="O1130" i="1"/>
  <c r="O906" i="1"/>
  <c r="O681" i="1"/>
  <c r="O1321" i="1"/>
  <c r="O1097" i="1"/>
  <c r="O872" i="1"/>
  <c r="O649" i="1"/>
  <c r="O411" i="1"/>
  <c r="O231" i="1"/>
  <c r="O1287" i="1"/>
  <c r="O1063" i="1"/>
  <c r="O1236" i="1"/>
  <c r="O979" i="1"/>
  <c r="O335" i="1"/>
  <c r="O1314" i="1"/>
  <c r="O1058" i="1"/>
  <c r="O834" i="1"/>
  <c r="O609" i="1"/>
  <c r="O405" i="1"/>
  <c r="O226" i="1"/>
  <c r="O1265" i="1"/>
  <c r="O1073" i="1"/>
  <c r="O881" i="1"/>
  <c r="O333" i="1"/>
  <c r="O189" i="1"/>
  <c r="O1190" i="1"/>
  <c r="O829" i="1"/>
  <c r="O509" i="1"/>
  <c r="O233" i="1"/>
  <c r="O44" i="1"/>
  <c r="O1061" i="1"/>
  <c r="O687" i="1"/>
  <c r="O381" i="1"/>
  <c r="O951" i="1"/>
  <c r="O621" i="1"/>
  <c r="O325" i="1"/>
  <c r="O98" i="1"/>
  <c r="O1205" i="1"/>
  <c r="O840" i="1"/>
  <c r="O517" i="1"/>
  <c r="O806" i="1"/>
  <c r="O356" i="1"/>
  <c r="O66" i="1"/>
  <c r="O116" i="1"/>
  <c r="O1104" i="1"/>
  <c r="O590" i="1"/>
  <c r="O212" i="1"/>
  <c r="O1293" i="1"/>
  <c r="O751" i="1"/>
  <c r="O319" i="1"/>
  <c r="O1151" i="1"/>
  <c r="O935" i="1"/>
  <c r="O671" i="1"/>
  <c r="O706" i="1"/>
  <c r="O490" i="1"/>
  <c r="O1312" i="1"/>
  <c r="O1132" i="1"/>
  <c r="O916" i="1"/>
  <c r="O736" i="1"/>
  <c r="O556" i="1"/>
  <c r="O340" i="1"/>
  <c r="O1113" i="1"/>
  <c r="O890" i="1"/>
  <c r="O244" i="1"/>
  <c r="O1304" i="1"/>
  <c r="O1081" i="1"/>
  <c r="O857" i="1"/>
  <c r="O601" i="1"/>
  <c r="O397" i="1"/>
  <c r="O219" i="1"/>
  <c r="O1272" i="1"/>
  <c r="O1047" i="1"/>
  <c r="O1188" i="1"/>
  <c r="O522" i="1"/>
  <c r="O323" i="1"/>
  <c r="O1266" i="1"/>
  <c r="O1041" i="1"/>
  <c r="O818" i="1"/>
  <c r="O594" i="1"/>
  <c r="O391" i="1"/>
  <c r="O190" i="1"/>
  <c r="O1249" i="1"/>
  <c r="O1057" i="1"/>
  <c r="O491" i="1"/>
  <c r="O321" i="1"/>
  <c r="O177" i="1"/>
  <c r="O1158" i="1"/>
  <c r="O799" i="1"/>
  <c r="O482" i="1"/>
  <c r="O211" i="1"/>
  <c r="O32" i="1"/>
  <c r="O1028" i="1"/>
  <c r="O662" i="1"/>
  <c r="O1302" i="1"/>
  <c r="O925" i="1"/>
  <c r="O596" i="1"/>
  <c r="O305" i="1"/>
  <c r="O86" i="1"/>
  <c r="O1172" i="1"/>
  <c r="O812" i="1"/>
  <c r="O1309" i="1"/>
  <c r="O764" i="1"/>
  <c r="O326" i="1"/>
  <c r="O417" i="1"/>
  <c r="O1103" i="1"/>
  <c r="O1319" i="1"/>
  <c r="O1091" i="1"/>
  <c r="O827" i="1"/>
  <c r="O1342" i="1"/>
  <c r="O1126" i="1"/>
  <c r="O862" i="1"/>
  <c r="O622" i="1"/>
  <c r="O442" i="1"/>
  <c r="O868" i="1"/>
  <c r="O688" i="1"/>
  <c r="O472" i="1"/>
  <c r="O1290" i="1"/>
  <c r="O1050" i="1"/>
  <c r="O794" i="1"/>
  <c r="O571" i="1"/>
  <c r="O369" i="1"/>
  <c r="O196" i="1"/>
  <c r="O1241" i="1"/>
  <c r="O541" i="1"/>
  <c r="O339" i="1"/>
  <c r="O171" i="1"/>
  <c r="O1176" i="1"/>
  <c r="O1347" i="1"/>
  <c r="O1123" i="1"/>
  <c r="O900" i="1"/>
  <c r="O675" i="1"/>
  <c r="O435" i="1"/>
  <c r="O251" i="1"/>
  <c r="O753" i="1"/>
  <c r="O506" i="1"/>
  <c r="O310" i="1"/>
  <c r="O142" i="1"/>
  <c r="O1184" i="1"/>
  <c r="O992" i="1"/>
  <c r="O800" i="1"/>
  <c r="O608" i="1"/>
  <c r="O433" i="1"/>
  <c r="O273" i="1"/>
  <c r="O692" i="1"/>
  <c r="O385" i="1"/>
  <c r="O138" i="1"/>
  <c r="O1285" i="1"/>
  <c r="O908" i="1"/>
  <c r="O554" i="1"/>
  <c r="O271" i="1"/>
  <c r="O43" i="1"/>
  <c r="O1173" i="1"/>
  <c r="O813" i="1"/>
  <c r="O38" i="1"/>
  <c r="O1045" i="1"/>
  <c r="O702" i="1"/>
  <c r="O1117" i="1"/>
  <c r="O600" i="1"/>
  <c r="O217" i="1"/>
  <c r="O1260" i="1"/>
  <c r="O720" i="1"/>
  <c r="O296" i="1"/>
  <c r="O34" i="1"/>
  <c r="O96" i="1"/>
  <c r="O1053" i="1"/>
  <c r="O552" i="1"/>
  <c r="O185" i="1"/>
  <c r="O1244" i="1"/>
  <c r="O1231" i="1"/>
  <c r="O701" i="1"/>
  <c r="O284" i="1"/>
  <c r="O27" i="1"/>
  <c r="O861" i="1"/>
  <c r="O1037" i="1"/>
  <c r="O537" i="1"/>
  <c r="O175" i="1"/>
  <c r="O933" i="1"/>
  <c r="O29" i="1"/>
  <c r="O158" i="1"/>
  <c r="O428" i="1"/>
  <c r="O789" i="1"/>
  <c r="O1311" i="1"/>
  <c r="O145" i="1"/>
  <c r="O1243" i="1"/>
  <c r="O366" i="1"/>
  <c r="O399" i="1"/>
  <c r="O750" i="1"/>
  <c r="O1263" i="1"/>
  <c r="O306" i="1"/>
  <c r="O816" i="1"/>
  <c r="N1297" i="1"/>
  <c r="O1295" i="1"/>
  <c r="O1079" i="1"/>
  <c r="O1078" i="1"/>
  <c r="O850" i="1"/>
  <c r="O610" i="1"/>
  <c r="O430" i="1"/>
  <c r="O1216" i="1"/>
  <c r="O1036" i="1"/>
  <c r="O856" i="1"/>
  <c r="O640" i="1"/>
  <c r="O460" i="1"/>
  <c r="O1274" i="1"/>
  <c r="O557" i="1"/>
  <c r="O355" i="1"/>
  <c r="O184" i="1"/>
  <c r="O1225" i="1"/>
  <c r="O968" i="1"/>
  <c r="O745" i="1"/>
  <c r="O527" i="1"/>
  <c r="O327" i="1"/>
  <c r="O159" i="1"/>
  <c r="O1159" i="1"/>
  <c r="O883" i="1"/>
  <c r="O660" i="1"/>
  <c r="O421" i="1"/>
  <c r="O239" i="1"/>
  <c r="O1185" i="1"/>
  <c r="O962" i="1"/>
  <c r="O738" i="1"/>
  <c r="O492" i="1"/>
  <c r="O298" i="1"/>
  <c r="O130" i="1"/>
  <c r="O977" i="1"/>
  <c r="O785" i="1"/>
  <c r="O593" i="1"/>
  <c r="O419" i="1"/>
  <c r="O261" i="1"/>
  <c r="O117" i="1"/>
  <c r="O998" i="1"/>
  <c r="O663" i="1"/>
  <c r="O359" i="1"/>
  <c r="O120" i="1"/>
  <c r="O1253" i="1"/>
  <c r="O530" i="1"/>
  <c r="O230" i="1"/>
  <c r="O31" i="1"/>
  <c r="O1142" i="1"/>
  <c r="O788" i="1"/>
  <c r="O471" i="1"/>
  <c r="O200" i="1"/>
  <c r="O26" i="1"/>
  <c r="O1013" i="1"/>
  <c r="O677" i="1"/>
  <c r="O1069" i="1"/>
  <c r="O188" i="1"/>
  <c r="O1212" i="1"/>
  <c r="O679" i="1"/>
  <c r="O269" i="1"/>
  <c r="O17" i="1"/>
  <c r="O837" i="1"/>
  <c r="O386" i="1"/>
  <c r="O81" i="1"/>
  <c r="O1005" i="1"/>
  <c r="O515" i="1"/>
  <c r="O161" i="1"/>
  <c r="O1183" i="1"/>
  <c r="O661" i="1"/>
  <c r="O258" i="1"/>
  <c r="O11" i="1"/>
  <c r="O822" i="1"/>
  <c r="O371" i="1"/>
  <c r="O73" i="1"/>
  <c r="O989" i="1"/>
  <c r="O500" i="1"/>
  <c r="O150" i="1"/>
  <c r="O811" i="1"/>
  <c r="O1214" i="1"/>
  <c r="O102" i="1"/>
  <c r="O344" i="1"/>
  <c r="O686" i="1"/>
  <c r="O1167" i="1"/>
  <c r="O94" i="1"/>
  <c r="O330" i="1"/>
  <c r="O181" i="1"/>
  <c r="O955" i="1"/>
  <c r="O234" i="1"/>
  <c r="O329" i="1"/>
  <c r="O653" i="1"/>
  <c r="O853" i="1"/>
  <c r="O180" i="1"/>
  <c r="O624" i="1"/>
  <c r="N1260" i="1"/>
  <c r="O1031" i="1"/>
  <c r="O1162" i="1"/>
  <c r="O634" i="1"/>
  <c r="O1192" i="1"/>
  <c r="O712" i="1"/>
  <c r="O1257" i="1"/>
  <c r="O650" i="1"/>
  <c r="O208" i="1"/>
  <c r="O937" i="1"/>
  <c r="O368" i="1"/>
  <c r="O1143" i="1"/>
  <c r="O948" i="1"/>
  <c r="O479" i="1"/>
  <c r="O1154" i="1"/>
  <c r="O564" i="1"/>
  <c r="O1345" i="1"/>
  <c r="O848" i="1"/>
  <c r="O447" i="1"/>
  <c r="O1317" i="1"/>
  <c r="O432" i="1"/>
  <c r="O1220" i="1"/>
  <c r="O504" i="1"/>
  <c r="O19" i="1"/>
  <c r="O759" i="1"/>
  <c r="O182" i="1"/>
  <c r="O980" i="1"/>
  <c r="O1021" i="1"/>
  <c r="O167" i="1"/>
  <c r="O638" i="1"/>
  <c r="O49" i="1"/>
  <c r="O516" i="1"/>
  <c r="O1341" i="1"/>
  <c r="O480" i="1"/>
  <c r="O30" i="1"/>
  <c r="O1279" i="1"/>
  <c r="O540" i="1"/>
  <c r="O90" i="1"/>
  <c r="O903" i="1"/>
  <c r="O282" i="1"/>
  <c r="O1229" i="1"/>
  <c r="O573" i="1"/>
  <c r="O88" i="1"/>
  <c r="O289" i="1"/>
  <c r="O360" i="1"/>
  <c r="O510" i="1"/>
  <c r="O497" i="1"/>
  <c r="O685" i="1"/>
  <c r="O891" i="1"/>
  <c r="O975" i="1"/>
  <c r="O39" i="1"/>
  <c r="O36" i="1"/>
  <c r="O87" i="1"/>
  <c r="O193" i="1"/>
  <c r="O847" i="1"/>
  <c r="O1227" i="1"/>
  <c r="N877" i="1"/>
  <c r="O473" i="1"/>
  <c r="O223" i="1"/>
  <c r="O278" i="1"/>
  <c r="O583" i="1"/>
  <c r="O768" i="1"/>
  <c r="O727" i="1"/>
  <c r="O1291" i="1"/>
  <c r="O132" i="1"/>
  <c r="O644" i="1"/>
  <c r="O444" i="1"/>
  <c r="O960" i="1"/>
  <c r="O1230" i="1"/>
  <c r="O932" i="1"/>
  <c r="O197" i="1"/>
  <c r="O667" i="1"/>
  <c r="O830" i="1"/>
  <c r="O474" i="1"/>
  <c r="O1007" i="1"/>
  <c r="O1150" i="1"/>
  <c r="O598" i="1"/>
  <c r="O1120" i="1"/>
  <c r="O700" i="1"/>
  <c r="O1242" i="1"/>
  <c r="O602" i="1"/>
  <c r="O172" i="1"/>
  <c r="O841" i="1"/>
  <c r="O354" i="1"/>
  <c r="O1128" i="1"/>
  <c r="O931" i="1"/>
  <c r="O407" i="1"/>
  <c r="O1026" i="1"/>
  <c r="O549" i="1"/>
  <c r="O1328" i="1"/>
  <c r="O833" i="1"/>
  <c r="O404" i="1"/>
  <c r="O1125" i="1"/>
  <c r="O409" i="1"/>
  <c r="O1189" i="1"/>
  <c r="O481" i="1"/>
  <c r="O7" i="1"/>
  <c r="O733" i="1"/>
  <c r="O164" i="1"/>
  <c r="O950" i="1"/>
  <c r="O973" i="1"/>
  <c r="O143" i="1"/>
  <c r="O597" i="1"/>
  <c r="O1344" i="1"/>
  <c r="O486" i="1"/>
  <c r="O1245" i="1"/>
  <c r="O446" i="1"/>
  <c r="O15" i="1"/>
  <c r="O1135" i="1"/>
  <c r="O75" i="1"/>
  <c r="O781" i="1"/>
  <c r="O228" i="1"/>
  <c r="O1181" i="1"/>
  <c r="O467" i="1"/>
  <c r="O57" i="1"/>
  <c r="O288" i="1"/>
  <c r="O425" i="1"/>
  <c r="O645" i="1"/>
  <c r="O52" i="1"/>
  <c r="N1206" i="1"/>
  <c r="O918" i="1"/>
  <c r="O1071" i="1"/>
  <c r="O37" i="1"/>
  <c r="N1125" i="1"/>
  <c r="O546" i="1"/>
  <c r="O887" i="1"/>
  <c r="O1138" i="1"/>
  <c r="O586" i="1"/>
  <c r="O1072" i="1"/>
  <c r="O628" i="1"/>
  <c r="O1098" i="1"/>
  <c r="O585" i="1"/>
  <c r="O160" i="1"/>
  <c r="O793" i="1"/>
  <c r="O315" i="1"/>
  <c r="O1032" i="1"/>
  <c r="O915" i="1"/>
  <c r="O392" i="1"/>
  <c r="O1010" i="1"/>
  <c r="O477" i="1"/>
  <c r="O1232" i="1"/>
  <c r="O817" i="1"/>
  <c r="O390" i="1"/>
  <c r="O1094" i="1"/>
  <c r="O336" i="1"/>
  <c r="O1093" i="1"/>
  <c r="O408" i="1"/>
  <c r="O67" i="1"/>
  <c r="O651" i="1"/>
  <c r="O113" i="1"/>
  <c r="O869" i="1"/>
  <c r="O846" i="1"/>
  <c r="O83" i="1"/>
  <c r="O487" i="1"/>
  <c r="O1296" i="1"/>
  <c r="O451" i="1"/>
  <c r="O1197" i="1"/>
  <c r="O350" i="1"/>
  <c r="O1340" i="1"/>
  <c r="O1087" i="1"/>
  <c r="O439" i="1"/>
  <c r="O59" i="1"/>
  <c r="O740" i="1"/>
  <c r="O199" i="1"/>
  <c r="O1133" i="1"/>
  <c r="O437" i="1"/>
  <c r="O40" i="1"/>
  <c r="O168" i="1"/>
  <c r="O221" i="1"/>
  <c r="O218" i="1"/>
  <c r="O343" i="1"/>
  <c r="O494" i="1"/>
  <c r="O668" i="1"/>
  <c r="O465" i="1"/>
  <c r="O533" i="1"/>
  <c r="O1147" i="1"/>
  <c r="O12" i="1"/>
  <c r="O85" i="1"/>
  <c r="O461" i="1"/>
  <c r="O301" i="1"/>
  <c r="N1241" i="1"/>
  <c r="O1326" i="1"/>
  <c r="O206" i="1"/>
  <c r="O235" i="1"/>
  <c r="O4" i="1"/>
  <c r="O14" i="1"/>
  <c r="O23" i="1"/>
  <c r="O247" i="1"/>
  <c r="O863" i="1"/>
  <c r="O1054" i="1"/>
  <c r="O478" i="1"/>
  <c r="O1060" i="1"/>
  <c r="O616" i="1"/>
  <c r="O1082" i="1"/>
  <c r="O542" i="1"/>
  <c r="O1289" i="1"/>
  <c r="O776" i="1"/>
  <c r="O303" i="1"/>
  <c r="O984" i="1"/>
  <c r="O867" i="1"/>
  <c r="O311" i="1"/>
  <c r="O993" i="1"/>
  <c r="O463" i="1"/>
  <c r="O1217" i="1"/>
  <c r="O769" i="1"/>
  <c r="O309" i="1"/>
  <c r="O1062" i="1"/>
  <c r="O314" i="1"/>
  <c r="O997" i="1"/>
  <c r="O332" i="1"/>
  <c r="O1269" i="1"/>
  <c r="O569" i="1"/>
  <c r="O74" i="1"/>
  <c r="O783" i="1"/>
  <c r="O725" i="1"/>
  <c r="O35" i="1"/>
  <c r="O387" i="1"/>
  <c r="O1152" i="1"/>
  <c r="O351" i="1"/>
  <c r="O1149" i="1"/>
  <c r="O290" i="1"/>
  <c r="O1292" i="1"/>
  <c r="O1039" i="1"/>
  <c r="O403" i="1"/>
  <c r="O42" i="1"/>
  <c r="O699" i="1"/>
  <c r="O176" i="1"/>
  <c r="O1085" i="1"/>
  <c r="O401" i="1"/>
  <c r="O24" i="1"/>
  <c r="O109" i="1"/>
  <c r="O69" i="1"/>
  <c r="O157" i="1"/>
  <c r="O277" i="1"/>
  <c r="O414" i="1"/>
  <c r="O572" i="1"/>
  <c r="O84" i="1"/>
  <c r="O374" i="1"/>
  <c r="O1003" i="1"/>
  <c r="O1275" i="1"/>
  <c r="O46" i="1"/>
  <c r="O77" i="1"/>
  <c r="O169" i="1"/>
  <c r="N1083" i="1"/>
  <c r="O545" i="1"/>
  <c r="O942" i="1"/>
  <c r="O101" i="1"/>
  <c r="O489" i="1"/>
  <c r="O871" i="1"/>
  <c r="O6" i="1"/>
  <c r="N1227" i="1"/>
  <c r="O241" i="1"/>
  <c r="O312" i="1"/>
  <c r="O281" i="1"/>
  <c r="O205" i="1"/>
  <c r="O547" i="1"/>
  <c r="O475" i="1"/>
  <c r="O839" i="1"/>
  <c r="O1030" i="1"/>
  <c r="O466" i="1"/>
  <c r="O1024" i="1"/>
  <c r="O544" i="1"/>
  <c r="O1065" i="1"/>
  <c r="O528" i="1"/>
  <c r="O1273" i="1"/>
  <c r="O728" i="1"/>
  <c r="O207" i="1"/>
  <c r="O967" i="1"/>
  <c r="O852" i="1"/>
  <c r="O275" i="1"/>
  <c r="O945" i="1"/>
  <c r="O377" i="1"/>
  <c r="O1201" i="1"/>
  <c r="O752" i="1"/>
  <c r="O297" i="1"/>
  <c r="O966" i="1"/>
  <c r="O192" i="1"/>
  <c r="O965" i="1"/>
  <c r="O313" i="1"/>
  <c r="O1238" i="1"/>
  <c r="O62" i="1"/>
  <c r="O758" i="1"/>
  <c r="O684" i="1"/>
  <c r="O18" i="1"/>
  <c r="O353" i="1"/>
  <c r="O1056" i="1"/>
  <c r="O320" i="1"/>
  <c r="O1101" i="1"/>
  <c r="O265" i="1"/>
  <c r="O1148" i="1"/>
  <c r="O949" i="1"/>
  <c r="O373" i="1"/>
  <c r="O615" i="1"/>
  <c r="O151" i="1"/>
  <c r="O337" i="1"/>
  <c r="O9" i="1"/>
  <c r="O70" i="1"/>
  <c r="O28" i="1"/>
  <c r="O331" i="1"/>
  <c r="O5" i="1"/>
  <c r="O1131" i="1"/>
  <c r="O71" i="1"/>
  <c r="O1164" i="1"/>
  <c r="O860" i="1"/>
  <c r="O974" i="1"/>
  <c r="N1270" i="1"/>
  <c r="O21" i="1"/>
  <c r="O803" i="1"/>
  <c r="O910" i="1"/>
  <c r="O454" i="1"/>
  <c r="O1012" i="1"/>
  <c r="O496" i="1"/>
  <c r="O986" i="1"/>
  <c r="O413" i="1"/>
  <c r="O1256" i="1"/>
  <c r="O713" i="1"/>
  <c r="O195" i="1"/>
  <c r="O1315" i="1"/>
  <c r="O723" i="1"/>
  <c r="O263" i="1"/>
  <c r="O930" i="1"/>
  <c r="O334" i="1"/>
  <c r="O1153" i="1"/>
  <c r="O656" i="1"/>
  <c r="O285" i="1"/>
  <c r="O939" i="1"/>
  <c r="O174" i="1"/>
  <c r="O936" i="1"/>
  <c r="O293" i="1"/>
  <c r="O1206" i="1"/>
  <c r="O518" i="1"/>
  <c r="O50" i="1"/>
  <c r="O732" i="1"/>
  <c r="O639" i="1"/>
  <c r="O1308" i="1"/>
  <c r="O324" i="1"/>
  <c r="O1008" i="1"/>
  <c r="O240" i="1"/>
  <c r="O957" i="1"/>
  <c r="O236" i="1"/>
  <c r="O1100" i="1"/>
  <c r="O907" i="1"/>
  <c r="O342" i="1"/>
  <c r="O1278" i="1"/>
  <c r="O575" i="1"/>
  <c r="O127" i="1"/>
  <c r="O902" i="1"/>
  <c r="O307" i="1"/>
  <c r="O1215" i="1"/>
  <c r="O1070" i="1"/>
  <c r="O1339" i="1"/>
  <c r="O61" i="1"/>
  <c r="O149" i="1"/>
  <c r="O276" i="1"/>
  <c r="O260" i="1"/>
  <c r="O1262" i="1"/>
  <c r="O121" i="1"/>
  <c r="O765" i="1"/>
  <c r="O987" i="1"/>
  <c r="O749" i="1"/>
  <c r="O1099" i="1"/>
  <c r="N1105" i="1"/>
  <c r="N981" i="1"/>
  <c r="O791" i="1"/>
  <c r="O648" i="1"/>
  <c r="O1052" i="1"/>
  <c r="O539" i="1"/>
  <c r="O1195" i="1"/>
  <c r="O859" i="1"/>
  <c r="O659" i="1"/>
  <c r="O874" i="1"/>
  <c r="O406" i="1"/>
  <c r="O892" i="1"/>
  <c r="O873" i="1"/>
  <c r="O384" i="1"/>
  <c r="O1160" i="1"/>
  <c r="O570" i="1"/>
  <c r="O123" i="1"/>
  <c r="O1171" i="1"/>
  <c r="O691" i="1"/>
  <c r="O215" i="1"/>
  <c r="O786" i="1"/>
  <c r="O1040" i="1"/>
  <c r="O625" i="1"/>
  <c r="O237" i="1"/>
  <c r="O747" i="1"/>
  <c r="O104" i="1"/>
  <c r="O828" i="1"/>
  <c r="O191" i="1"/>
  <c r="O1077" i="1"/>
  <c r="O1333" i="1"/>
  <c r="O620" i="1"/>
  <c r="O488" i="1"/>
  <c r="O1116" i="1"/>
  <c r="O216" i="1"/>
  <c r="O919" i="1"/>
  <c r="O795" i="1"/>
  <c r="O134" i="1"/>
  <c r="O956" i="1"/>
  <c r="O823" i="1"/>
  <c r="O229" i="1"/>
  <c r="O501" i="1"/>
  <c r="O58" i="1"/>
  <c r="O780" i="1"/>
  <c r="O254" i="1"/>
  <c r="O710" i="1"/>
  <c r="O1051" i="1"/>
  <c r="O1323" i="1"/>
  <c r="O60" i="1"/>
  <c r="O54" i="1"/>
  <c r="O734" i="1"/>
  <c r="O1083" i="1"/>
  <c r="O566" i="1"/>
  <c r="O393" i="1"/>
  <c r="O629" i="1"/>
  <c r="N1165" i="1"/>
  <c r="O1271" i="1"/>
  <c r="O838" i="1"/>
  <c r="O1300" i="1"/>
  <c r="O436" i="1"/>
  <c r="O858" i="1"/>
  <c r="O1064" i="1"/>
  <c r="O555" i="1"/>
  <c r="O111" i="1"/>
  <c r="O612" i="1"/>
  <c r="O1250" i="1"/>
  <c r="O274" i="1"/>
  <c r="O1025" i="1"/>
  <c r="O165" i="1"/>
  <c r="O717" i="1"/>
  <c r="O716" i="1"/>
  <c r="O137" i="1"/>
  <c r="O345" i="1"/>
  <c r="O1237" i="1"/>
  <c r="O389" i="1"/>
  <c r="O972" i="1"/>
  <c r="O797" i="1"/>
  <c r="O139" i="1"/>
  <c r="O114" i="1"/>
  <c r="O917" i="1"/>
  <c r="O204" i="1"/>
  <c r="O1086" i="1"/>
  <c r="O41" i="1"/>
  <c r="O735" i="1"/>
  <c r="O613" i="1"/>
  <c r="O709" i="1"/>
  <c r="O1179" i="1"/>
  <c r="O22" i="1"/>
  <c r="O941" i="1"/>
  <c r="O459" i="1"/>
  <c r="N1228" i="1"/>
  <c r="O1259" i="1"/>
  <c r="O790" i="1"/>
  <c r="O1288" i="1"/>
  <c r="O1338" i="1"/>
  <c r="O842" i="1"/>
  <c r="O1049" i="1"/>
  <c r="O512" i="1"/>
  <c r="O1140" i="1"/>
  <c r="O595" i="1"/>
  <c r="O690" i="1"/>
  <c r="O178" i="1"/>
  <c r="O563" i="1"/>
  <c r="O153" i="1"/>
  <c r="O20" i="1"/>
  <c r="O636" i="1"/>
  <c r="O895" i="1"/>
  <c r="O283" i="1"/>
  <c r="O1261" i="1"/>
  <c r="O300" i="1"/>
  <c r="O845" i="1"/>
  <c r="O757" i="1"/>
  <c r="O115" i="1"/>
  <c r="O95" i="1"/>
  <c r="O876" i="1"/>
  <c r="O179" i="1"/>
  <c r="O438" i="1"/>
  <c r="O886" i="1"/>
  <c r="O418" i="1"/>
  <c r="O904" i="1"/>
  <c r="O484" i="1"/>
  <c r="O969" i="1"/>
  <c r="O398" i="1"/>
  <c r="O1177" i="1"/>
  <c r="O584" i="1"/>
  <c r="O183" i="1"/>
  <c r="O1299" i="1"/>
  <c r="O708" i="1"/>
  <c r="O227" i="1"/>
  <c r="O801" i="1"/>
  <c r="O322" i="1"/>
  <c r="O1136" i="1"/>
  <c r="O641" i="1"/>
  <c r="O249" i="1"/>
  <c r="O774" i="1"/>
  <c r="O156" i="1"/>
  <c r="O854" i="1"/>
  <c r="O210" i="1"/>
  <c r="O1110" i="1"/>
  <c r="O445" i="1"/>
  <c r="O524" i="1"/>
  <c r="O186" i="1"/>
  <c r="O209" i="1"/>
  <c r="O864" i="1"/>
  <c r="O107" i="1"/>
  <c r="O100" i="1"/>
  <c r="O448" i="1"/>
  <c r="O286" i="1"/>
  <c r="O422" i="1"/>
  <c r="O162" i="1"/>
  <c r="O1134" i="1"/>
  <c r="O807" i="1"/>
  <c r="O144" i="1"/>
  <c r="O561" i="1"/>
  <c r="N1269" i="1"/>
  <c r="O647" i="1"/>
  <c r="O880" i="1"/>
  <c r="O341" i="1"/>
  <c r="O1155" i="1"/>
  <c r="O770" i="1"/>
  <c r="O577" i="1"/>
  <c r="O92" i="1"/>
  <c r="O981" i="1"/>
  <c r="O543" i="1"/>
  <c r="O140" i="1"/>
  <c r="O711" i="1"/>
  <c r="O782" i="1"/>
  <c r="O468" i="1"/>
  <c r="O224" i="1"/>
  <c r="O912" i="1"/>
  <c r="O93" i="1"/>
  <c r="N1292" i="1"/>
  <c r="O599" i="1"/>
  <c r="O844" i="1"/>
  <c r="O328" i="1"/>
  <c r="O1255" i="1"/>
  <c r="O1233" i="1"/>
  <c r="O1009" i="1"/>
  <c r="O637" i="1"/>
  <c r="O91" i="1"/>
  <c r="O1141" i="1"/>
  <c r="O97" i="1"/>
  <c r="O669" i="1"/>
  <c r="O741" i="1"/>
  <c r="O694" i="1"/>
  <c r="O1033" i="1"/>
  <c r="O674" i="1"/>
  <c r="O8" i="1"/>
  <c r="O1213" i="1"/>
  <c r="O630" i="1"/>
  <c r="O943" i="1"/>
  <c r="O525" i="1"/>
  <c r="O1023" i="1"/>
  <c r="O726" i="1"/>
  <c r="O302" i="1"/>
  <c r="O529" i="1"/>
  <c r="O170" i="1"/>
  <c r="O270" i="1"/>
  <c r="O110" i="1"/>
  <c r="O831" i="1"/>
  <c r="O318" i="1"/>
  <c r="O141" i="1"/>
  <c r="O126" i="1"/>
  <c r="O646" i="1"/>
  <c r="O953" i="1"/>
  <c r="O578" i="1"/>
  <c r="O1316" i="1"/>
  <c r="O1165" i="1"/>
  <c r="O589" i="1"/>
  <c r="O338" i="1"/>
  <c r="O443" i="1"/>
  <c r="O893" i="1"/>
  <c r="O365" i="1"/>
  <c r="O76" i="1"/>
  <c r="O79" i="1"/>
  <c r="O1166" i="1"/>
  <c r="O654" i="1"/>
  <c r="O631" i="1"/>
  <c r="O603" i="1"/>
  <c r="O64" i="1"/>
  <c r="O1276" i="1"/>
  <c r="O498" i="1"/>
  <c r="O166" i="1"/>
  <c r="O606" i="1"/>
  <c r="O63" i="1"/>
  <c r="O308" i="1"/>
  <c r="O775" i="1"/>
  <c r="O961" i="1"/>
  <c r="O805" i="1"/>
  <c r="O511" i="1"/>
  <c r="N1327" i="1"/>
  <c r="O762" i="1"/>
  <c r="O1109" i="1"/>
  <c r="O1204" i="1"/>
  <c r="O383" i="1"/>
  <c r="O154" i="1"/>
  <c r="O581" i="1"/>
  <c r="O245" i="1"/>
  <c r="O47" i="1"/>
  <c r="O25" i="1"/>
  <c r="O605" i="1"/>
  <c r="O1310" i="1"/>
  <c r="O259" i="1"/>
  <c r="N1183" i="1"/>
  <c r="O1239" i="1"/>
  <c r="O1325" i="1"/>
  <c r="O194" i="1"/>
  <c r="O13" i="1"/>
  <c r="O264" i="1"/>
  <c r="O1038" i="1"/>
  <c r="O832" i="1"/>
  <c r="O1118" i="1"/>
  <c r="O724" i="1"/>
  <c r="O1224" i="1"/>
  <c r="O944" i="1"/>
  <c r="O55" i="1"/>
  <c r="O763" i="1"/>
  <c r="O1327" i="1"/>
  <c r="O1277" i="1"/>
  <c r="O429" i="1"/>
  <c r="O1022" i="1"/>
  <c r="O133" i="1"/>
  <c r="N1258" i="1"/>
  <c r="O1075" i="1"/>
  <c r="O65" i="1"/>
  <c r="O693" i="1"/>
  <c r="O131" i="1"/>
  <c r="O746" i="1"/>
  <c r="O242" i="1"/>
  <c r="O198" i="1"/>
  <c r="O125" i="1"/>
  <c r="O1306" i="1"/>
  <c r="O1218" i="1"/>
  <c r="O246" i="1"/>
  <c r="O1294" i="1"/>
  <c r="O1170" i="1"/>
  <c r="O458" i="1"/>
  <c r="O48" i="1"/>
  <c r="O990" i="1"/>
  <c r="O122" i="1"/>
  <c r="O1322" i="1"/>
  <c r="O1092" i="1"/>
  <c r="O476" i="1"/>
  <c r="O870" i="1"/>
  <c r="O82" i="1"/>
  <c r="O619" i="1"/>
  <c r="O696" i="1"/>
  <c r="O792" i="1"/>
  <c r="O53" i="1"/>
  <c r="O395" i="1"/>
  <c r="O1305" i="1"/>
  <c r="O843" i="1"/>
  <c r="O576" i="1"/>
  <c r="O614" i="1"/>
  <c r="O248" i="1"/>
  <c r="O1115" i="1"/>
  <c r="O493" i="1"/>
  <c r="O105" i="1"/>
  <c r="O553" i="1"/>
  <c r="O108" i="1"/>
  <c r="O1035" i="1"/>
  <c r="O379" i="1"/>
  <c r="O232" i="1"/>
  <c r="O607" i="1"/>
  <c r="O901" i="1"/>
  <c r="O45" i="1"/>
  <c r="O220" i="1"/>
  <c r="O1076" i="1"/>
  <c r="O106" i="1"/>
  <c r="O462" i="1"/>
  <c r="O1127" i="1"/>
  <c r="O507" i="1"/>
  <c r="O1119" i="1"/>
  <c r="O588" i="1"/>
  <c r="N1289" i="1"/>
  <c r="N1138" i="1"/>
  <c r="N1185" i="1"/>
  <c r="N1318" i="1"/>
  <c r="N976" i="1"/>
  <c r="N1164" i="1"/>
  <c r="N926" i="1"/>
  <c r="N1035" i="1"/>
  <c r="N1065" i="1"/>
  <c r="N1213" i="1"/>
  <c r="N1136" i="1"/>
  <c r="N1221" i="1"/>
  <c r="N1178" i="1"/>
  <c r="N1167" i="1"/>
  <c r="N1246" i="1"/>
  <c r="N1339" i="1"/>
  <c r="N1161" i="1"/>
  <c r="N1235" i="1"/>
  <c r="N1211" i="1"/>
  <c r="N1334" i="1"/>
  <c r="N1058" i="1"/>
  <c r="N947" i="1"/>
  <c r="N492" i="1"/>
  <c r="N444" i="1"/>
  <c r="N285" i="1"/>
  <c r="N702" i="1"/>
  <c r="N901" i="1"/>
  <c r="N1080" i="1"/>
  <c r="N1118" i="1"/>
  <c r="N487" i="1"/>
  <c r="N897" i="1"/>
  <c r="N256" i="1"/>
  <c r="N530" i="1"/>
  <c r="N1018" i="1"/>
  <c r="N887" i="1"/>
  <c r="N964" i="1"/>
  <c r="N525" i="1"/>
  <c r="N207" i="1"/>
  <c r="N162" i="1"/>
  <c r="N84" i="1"/>
  <c r="N838" i="1"/>
  <c r="N811" i="1"/>
  <c r="N572" i="1"/>
  <c r="N410" i="1"/>
  <c r="N363" i="1"/>
  <c r="N61" i="1"/>
  <c r="N213" i="1"/>
  <c r="N1093" i="1"/>
  <c r="N753" i="1"/>
  <c r="N521" i="1"/>
  <c r="N449" i="1"/>
  <c r="N341" i="1"/>
  <c r="N382" i="1"/>
  <c r="N127" i="1"/>
  <c r="N1186" i="1"/>
  <c r="N770" i="1"/>
  <c r="N1233" i="1"/>
  <c r="N863" i="1"/>
  <c r="N576" i="1"/>
  <c r="N716" i="1"/>
  <c r="N446" i="1"/>
  <c r="N15" i="1"/>
  <c r="N161" i="1"/>
  <c r="N826" i="1"/>
  <c r="N910" i="1"/>
  <c r="N591" i="1"/>
  <c r="N331" i="1"/>
  <c r="N159" i="1"/>
  <c r="N122" i="1"/>
  <c r="N916" i="1"/>
  <c r="N607" i="1"/>
  <c r="N598" i="1"/>
  <c r="N242" i="1"/>
  <c r="N10" i="1"/>
  <c r="N33" i="1"/>
  <c r="N1287" i="1"/>
  <c r="N786" i="1"/>
  <c r="N540" i="1"/>
  <c r="N594" i="1"/>
  <c r="N372" i="1"/>
  <c r="N263" i="1"/>
  <c r="N101" i="1"/>
  <c r="N1194" i="1"/>
  <c r="N953" i="1"/>
  <c r="N617" i="1"/>
  <c r="N531" i="1"/>
  <c r="N556" i="1"/>
  <c r="N68" i="1"/>
  <c r="N197" i="1"/>
  <c r="N895" i="1"/>
  <c r="N918" i="1"/>
  <c r="N581" i="1"/>
  <c r="N515" i="1"/>
  <c r="N432" i="1"/>
  <c r="N56" i="1"/>
  <c r="N187" i="1"/>
  <c r="N1140" i="1"/>
  <c r="N914" i="1"/>
  <c r="N569" i="1"/>
  <c r="N507" i="1"/>
  <c r="N426" i="1"/>
  <c r="N44" i="1"/>
  <c r="N175" i="1"/>
  <c r="N547" i="1"/>
  <c r="N660" i="1"/>
  <c r="N1219" i="1"/>
  <c r="N1135" i="1"/>
  <c r="N1029" i="1"/>
  <c r="N984" i="1"/>
  <c r="N1141" i="1"/>
  <c r="N1190" i="1"/>
  <c r="N849" i="1"/>
  <c r="N1254" i="1"/>
  <c r="N1239" i="1"/>
  <c r="N1336" i="1"/>
  <c r="N1099" i="1"/>
  <c r="N1005" i="1"/>
  <c r="N1294" i="1"/>
  <c r="N1313" i="1"/>
  <c r="N1094" i="1"/>
  <c r="N949" i="1"/>
  <c r="N1335" i="1"/>
  <c r="N1156" i="1"/>
  <c r="N1127" i="1"/>
  <c r="N1303" i="1"/>
  <c r="N1237" i="1"/>
  <c r="N698" i="1"/>
  <c r="N605" i="1"/>
  <c r="N489" i="1"/>
  <c r="N374" i="1"/>
  <c r="N325" i="1"/>
  <c r="N1208" i="1"/>
  <c r="N1024" i="1"/>
  <c r="N772" i="1"/>
  <c r="N624" i="1"/>
  <c r="N423" i="1"/>
  <c r="N400" i="1"/>
  <c r="N308" i="1"/>
  <c r="N969" i="1"/>
  <c r="N945" i="1"/>
  <c r="N589" i="1"/>
  <c r="N465" i="1"/>
  <c r="N332" i="1"/>
  <c r="N18" i="1"/>
  <c r="N1016" i="1"/>
  <c r="N1072" i="1"/>
  <c r="N721" i="1"/>
  <c r="N522" i="1"/>
  <c r="N195" i="1"/>
  <c r="N150" i="1"/>
  <c r="N72" i="1"/>
  <c r="N935" i="1"/>
  <c r="N778" i="1"/>
  <c r="N687" i="1"/>
  <c r="N774" i="1"/>
  <c r="N764" i="1"/>
  <c r="N209" i="1"/>
  <c r="N185" i="1"/>
  <c r="N1110" i="1"/>
  <c r="N787" i="1"/>
  <c r="N1271" i="1"/>
  <c r="N1031" i="1"/>
  <c r="N665" i="1"/>
  <c r="N462" i="1"/>
  <c r="N240" i="1"/>
  <c r="N116" i="1"/>
  <c r="N246" i="1"/>
  <c r="N1089" i="1"/>
  <c r="N810" i="1"/>
  <c r="N564" i="1"/>
  <c r="N689" i="1"/>
  <c r="N406" i="1"/>
  <c r="N45" i="1"/>
  <c r="N865" i="1"/>
  <c r="N1220" i="1"/>
  <c r="N1263" i="1"/>
  <c r="N1111" i="1"/>
  <c r="N1264" i="1"/>
  <c r="N1207" i="1"/>
  <c r="N1044" i="1"/>
  <c r="N841" i="1"/>
  <c r="N1023" i="1"/>
  <c r="N1245" i="1"/>
  <c r="N1244" i="1"/>
  <c r="N1179" i="1"/>
  <c r="N1272" i="1"/>
  <c r="N986" i="1"/>
  <c r="N862" i="1"/>
  <c r="N1282" i="1"/>
  <c r="N1143" i="1"/>
  <c r="N1204" i="1"/>
  <c r="N1079" i="1"/>
  <c r="N919" i="1"/>
  <c r="N1202" i="1"/>
  <c r="N727" i="1"/>
  <c r="N789" i="1"/>
  <c r="N642" i="1"/>
  <c r="N230" i="1"/>
  <c r="N609" i="1"/>
  <c r="N1321" i="1"/>
  <c r="N1003" i="1"/>
  <c r="N934" i="1"/>
  <c r="N480" i="1"/>
  <c r="N428" i="1"/>
  <c r="N273" i="1"/>
  <c r="N676" i="1"/>
  <c r="N987" i="1"/>
  <c r="N899" i="1"/>
  <c r="N783" i="1"/>
  <c r="N304" i="1"/>
  <c r="N580" i="1"/>
  <c r="N83" i="1"/>
  <c r="N1130" i="1"/>
  <c r="N920" i="1"/>
  <c r="N577" i="1"/>
  <c r="N447" i="1"/>
  <c r="N296" i="1"/>
  <c r="N6" i="1"/>
  <c r="N1198" i="1"/>
  <c r="N799" i="1"/>
  <c r="N560" i="1"/>
  <c r="N398" i="1"/>
  <c r="N351" i="1"/>
  <c r="N49" i="1"/>
  <c r="N210" i="1"/>
  <c r="N1151" i="1"/>
  <c r="N946" i="1"/>
  <c r="N1224" i="1"/>
  <c r="N729" i="1"/>
  <c r="N497" i="1"/>
  <c r="N520" i="1"/>
  <c r="N317" i="1"/>
  <c r="N358" i="1"/>
  <c r="N103" i="1"/>
  <c r="N1310" i="1"/>
  <c r="N1007" i="1"/>
  <c r="N653" i="1"/>
  <c r="N694" i="1"/>
  <c r="N228" i="1"/>
  <c r="N104" i="1"/>
  <c r="N222" i="1"/>
  <c r="N1017" i="1"/>
  <c r="N798" i="1"/>
  <c r="N552" i="1"/>
  <c r="N666" i="1"/>
  <c r="N384" i="1"/>
  <c r="N287" i="1"/>
  <c r="N113" i="1"/>
  <c r="N1285" i="1"/>
  <c r="N693" i="1"/>
  <c r="N975" i="1"/>
  <c r="N471" i="1"/>
  <c r="N281" i="1"/>
  <c r="N322" i="1"/>
  <c r="N67" i="1"/>
  <c r="N950" i="1"/>
  <c r="N710" i="1"/>
  <c r="N1234" i="1"/>
  <c r="N1074" i="1"/>
  <c r="N1107" i="1"/>
  <c r="N1073" i="1"/>
  <c r="N1293" i="1"/>
  <c r="N1333" i="1"/>
  <c r="N1020" i="1"/>
  <c r="N1308" i="1"/>
  <c r="N1243" i="1"/>
  <c r="N1053" i="1"/>
  <c r="N1154" i="1"/>
  <c r="N1337" i="1"/>
  <c r="N1114" i="1"/>
  <c r="N1304" i="1"/>
  <c r="N1038" i="1"/>
  <c r="N1199" i="1"/>
  <c r="N1326" i="1"/>
  <c r="N1149" i="1"/>
  <c r="N1200" i="1"/>
  <c r="N1157" i="1"/>
  <c r="N1025" i="1"/>
  <c r="N904" i="1"/>
  <c r="N708" i="1"/>
  <c r="N451" i="1"/>
  <c r="N355" i="1"/>
  <c r="N194" i="1"/>
  <c r="N1290" i="1"/>
  <c r="N1222" i="1"/>
  <c r="N1004" i="1"/>
  <c r="N593" i="1"/>
  <c r="N486" i="1"/>
  <c r="N362" i="1"/>
  <c r="N313" i="1"/>
  <c r="N880" i="1"/>
  <c r="N885" i="1"/>
  <c r="N771" i="1"/>
  <c r="N409" i="1"/>
  <c r="N265" i="1"/>
  <c r="N172" i="1"/>
  <c r="N980" i="1"/>
  <c r="N812" i="1"/>
  <c r="N775" i="1"/>
  <c r="N292" i="1"/>
  <c r="N573" i="1"/>
  <c r="N71" i="1"/>
  <c r="N1012" i="1"/>
  <c r="N1002" i="1"/>
  <c r="N719" i="1"/>
  <c r="N501" i="1"/>
  <c r="N640" i="1"/>
  <c r="N138" i="1"/>
  <c r="N60" i="1"/>
  <c r="N1086" i="1"/>
  <c r="N805" i="1"/>
  <c r="N1174" i="1"/>
  <c r="N758" i="1"/>
  <c r="N726" i="1"/>
  <c r="N682" i="1"/>
  <c r="N633" i="1"/>
  <c r="N169" i="1"/>
  <c r="N125" i="1"/>
  <c r="N1325" i="1"/>
  <c r="N717" i="1"/>
  <c r="N485" i="1"/>
  <c r="N496" i="1"/>
  <c r="N305" i="1"/>
  <c r="N346" i="1"/>
  <c r="N91" i="1"/>
  <c r="N1223" i="1"/>
  <c r="N1076" i="1"/>
  <c r="N1265" i="1"/>
  <c r="N1133" i="1"/>
  <c r="N1137" i="1"/>
  <c r="N1162" i="1"/>
  <c r="N1082" i="1"/>
  <c r="N1286" i="1"/>
  <c r="N829" i="1"/>
  <c r="N1215" i="1"/>
  <c r="N1163" i="1"/>
  <c r="N1171" i="1"/>
  <c r="N873" i="1"/>
  <c r="N1236" i="1"/>
  <c r="N1008" i="1"/>
  <c r="N1346" i="1"/>
  <c r="N937" i="1"/>
  <c r="N1323" i="1"/>
  <c r="N1142" i="1"/>
  <c r="N1123" i="1"/>
  <c r="N874" i="1"/>
  <c r="N845" i="1"/>
  <c r="N548" i="1"/>
  <c r="N431" i="1"/>
  <c r="N211" i="1"/>
  <c r="N70" i="1"/>
  <c r="N907" i="1"/>
  <c r="N1189" i="1"/>
  <c r="N715" i="1"/>
  <c r="N1092" i="1"/>
  <c r="N618" i="1"/>
  <c r="N218" i="1"/>
  <c r="N437" i="1"/>
  <c r="N954" i="1"/>
  <c r="N662" i="1"/>
  <c r="N563" i="1"/>
  <c r="N249" i="1"/>
  <c r="N342" i="1"/>
  <c r="N28" i="1"/>
  <c r="N878" i="1"/>
  <c r="N879" i="1"/>
  <c r="N744" i="1"/>
  <c r="N390" i="1"/>
  <c r="N253" i="1"/>
  <c r="N160" i="1"/>
  <c r="N1116" i="1"/>
  <c r="N859" i="1"/>
  <c r="N565" i="1"/>
  <c r="N427" i="1"/>
  <c r="N284" i="1"/>
  <c r="N202" i="1"/>
  <c r="N1068" i="1"/>
  <c r="N788" i="1"/>
  <c r="N1056" i="1"/>
  <c r="N763" i="1"/>
  <c r="N512" i="1"/>
  <c r="N725" i="1"/>
  <c r="N327" i="1"/>
  <c r="N25" i="1"/>
  <c r="N180" i="1"/>
  <c r="N1132" i="1"/>
  <c r="N746" i="1"/>
  <c r="N668" i="1"/>
  <c r="N658" i="1"/>
  <c r="N568" i="1"/>
  <c r="N157" i="1"/>
  <c r="N41" i="1"/>
  <c r="N1316" i="1"/>
  <c r="N1249" i="1"/>
  <c r="N939" i="1"/>
  <c r="N1195" i="1"/>
  <c r="N1320" i="1"/>
  <c r="N1342" i="1"/>
  <c r="N1159" i="1"/>
  <c r="N1252" i="1"/>
  <c r="N1242" i="1"/>
  <c r="N1295" i="1"/>
  <c r="N1011" i="1"/>
  <c r="N1148" i="1"/>
  <c r="N1306" i="1"/>
  <c r="N1040" i="1"/>
  <c r="N1201" i="1"/>
  <c r="N1084" i="1"/>
  <c r="N974" i="1"/>
  <c r="N1280" i="1"/>
  <c r="N1131" i="1"/>
  <c r="N1180" i="1"/>
  <c r="N1069" i="1"/>
  <c r="N951" i="1"/>
  <c r="N837" i="1"/>
  <c r="N944" i="1"/>
  <c r="N393" i="1"/>
  <c r="N300" i="1"/>
  <c r="N323" i="1"/>
  <c r="N1322" i="1"/>
  <c r="N922" i="1"/>
  <c r="N900" i="1"/>
  <c r="N680" i="1"/>
  <c r="N438" i="1"/>
  <c r="N343" i="1"/>
  <c r="N192" i="1"/>
  <c r="N809" i="1"/>
  <c r="N709" i="1"/>
  <c r="N457" i="1"/>
  <c r="N314" i="1"/>
  <c r="N1324" i="1"/>
  <c r="N1047" i="1"/>
  <c r="N1232" i="1"/>
  <c r="N943" i="1"/>
  <c r="M1" i="1"/>
  <c r="V1" i="1" s="1"/>
  <c r="O538" i="1" l="1"/>
  <c r="O1240" i="1"/>
  <c r="O1199" i="1"/>
  <c r="O682" i="1"/>
  <c r="N1" i="1"/>
  <c r="O78" i="1"/>
  <c r="O888" i="1"/>
  <c r="O1124" i="1"/>
  <c r="O1297" i="1"/>
  <c r="O1095" i="1"/>
  <c r="O1161" i="1"/>
  <c r="O971" i="1"/>
  <c r="O453" i="1"/>
  <c r="O798" i="1"/>
  <c r="O1121" i="1"/>
  <c r="O1284" i="1"/>
  <c r="O954" i="1"/>
  <c r="O743" i="1"/>
  <c r="O1283" i="1"/>
  <c r="O348" i="1"/>
  <c r="O999" i="1"/>
  <c r="O618" i="1"/>
  <c r="O514" i="1"/>
  <c r="O214" i="1"/>
  <c r="O1219" i="1"/>
  <c r="O456" i="1"/>
  <c r="O382" i="1"/>
  <c r="O1343" i="1"/>
  <c r="O826" i="1"/>
  <c r="O927" i="1"/>
  <c r="O1157" i="1"/>
  <c r="O1313" i="1"/>
  <c r="O1111" i="1"/>
  <c r="O1178" i="1"/>
  <c r="O983" i="1"/>
  <c r="O778" i="1"/>
  <c r="O521" i="1"/>
  <c r="O1191" i="1"/>
  <c r="O810" i="1"/>
  <c r="O658" i="1"/>
  <c r="O362" i="1"/>
  <c r="O1015" i="1"/>
  <c r="O633" i="1"/>
  <c r="O526" i="1"/>
  <c r="O1226" i="1"/>
  <c r="O970" i="1"/>
  <c r="O434" i="1"/>
  <c r="O255" i="1"/>
  <c r="O592" i="1"/>
  <c r="O415" i="1"/>
  <c r="O591" i="1"/>
  <c r="O80" i="1"/>
  <c r="O262" i="1"/>
  <c r="O1335" i="1"/>
  <c r="O424" i="1"/>
  <c r="O1247" i="1"/>
  <c r="O922" i="1"/>
  <c r="O705" i="1"/>
  <c r="O135" i="1"/>
  <c r="O1002" i="1"/>
  <c r="O802" i="1"/>
  <c r="O535" i="1"/>
  <c r="O1207" i="1"/>
  <c r="O825" i="1"/>
  <c r="O670" i="1"/>
  <c r="O388" i="1"/>
  <c r="O1114" i="1"/>
  <c r="O849" i="1"/>
  <c r="O665" i="1"/>
  <c r="O976" i="1"/>
  <c r="O821" i="1"/>
  <c r="O16" i="1"/>
  <c r="O1268" i="1"/>
  <c r="O558" i="1"/>
  <c r="O642" i="1"/>
  <c r="O469" i="1"/>
  <c r="O772" i="1"/>
  <c r="O877" i="1"/>
  <c r="O924" i="1"/>
  <c r="O294" i="1"/>
  <c r="O449" i="1"/>
  <c r="O267" i="1"/>
  <c r="O604" i="1"/>
  <c r="O754" i="1"/>
  <c r="O1066" i="1"/>
  <c r="O897" i="1"/>
  <c r="O279" i="1"/>
  <c r="O1194" i="1"/>
  <c r="O946" i="1"/>
  <c r="O722" i="1"/>
  <c r="O147" i="1"/>
  <c r="O1017" i="1"/>
  <c r="O814" i="1"/>
  <c r="O532" i="1"/>
  <c r="O1258" i="1"/>
  <c r="O680" i="1"/>
  <c r="O988" i="1"/>
  <c r="O33" i="1"/>
  <c r="O1301" i="1"/>
  <c r="O582" i="1"/>
  <c r="O657" i="1"/>
  <c r="O483" i="1"/>
  <c r="O784" i="1"/>
  <c r="O898" i="1"/>
  <c r="O1210" i="1"/>
  <c r="O1089" i="1"/>
  <c r="O440" i="1"/>
  <c r="O364" i="1"/>
  <c r="O1090" i="1"/>
  <c r="O914" i="1"/>
  <c r="O291" i="1"/>
  <c r="O1209" i="1"/>
  <c r="O958" i="1"/>
  <c r="O676" i="1"/>
  <c r="O635" i="1"/>
  <c r="O502" i="1"/>
  <c r="O201" i="1"/>
  <c r="O1329" i="1"/>
  <c r="O1112" i="1"/>
  <c r="O1336" i="1"/>
  <c r="O257" i="1"/>
  <c r="O672" i="1"/>
  <c r="O372" i="1"/>
  <c r="O1254" i="1"/>
  <c r="O1122" i="1"/>
  <c r="O905" i="1"/>
  <c r="O1168" i="1"/>
  <c r="O295" i="1"/>
  <c r="O146" i="1"/>
  <c r="O909" i="1"/>
  <c r="O882" i="1"/>
  <c r="O697" i="1"/>
  <c r="O1000" i="1"/>
  <c r="O1042" i="1"/>
  <c r="O587" i="1"/>
  <c r="O1281" i="1"/>
  <c r="O617" i="1"/>
  <c r="O508" i="1"/>
  <c r="O1234" i="1"/>
  <c r="O1106" i="1"/>
  <c r="O455" i="1"/>
  <c r="O376" i="1"/>
  <c r="O1102" i="1"/>
  <c r="O820" i="1"/>
  <c r="O779" i="1"/>
  <c r="O1107" i="1"/>
  <c r="O777" i="1"/>
  <c r="O1318" i="1"/>
  <c r="O317" i="1"/>
  <c r="O89" i="1"/>
  <c r="O416" i="1"/>
  <c r="O222" i="1"/>
  <c r="O1029" i="1"/>
  <c r="O978" i="1"/>
  <c r="O761" i="1"/>
  <c r="O1048" i="1"/>
  <c r="O885" i="1"/>
  <c r="O103" i="1"/>
  <c r="O673" i="1"/>
  <c r="O739" i="1"/>
  <c r="O427" i="1"/>
  <c r="O934" i="1"/>
  <c r="O452" i="1"/>
  <c r="O1334" i="1"/>
  <c r="O505" i="1"/>
  <c r="O536" i="1"/>
  <c r="O256" i="1"/>
  <c r="O718" i="1"/>
  <c r="O347" i="1"/>
  <c r="O349" i="1"/>
  <c r="O1337" i="1"/>
  <c r="O550" i="1"/>
  <c r="O655" i="1"/>
  <c r="O1200" i="1"/>
  <c r="O678" i="1"/>
  <c r="O213" i="1"/>
  <c r="O1346" i="1"/>
  <c r="O1129" i="1"/>
  <c r="O346" i="1"/>
  <c r="O715" i="1"/>
  <c r="O396" i="1"/>
  <c r="O1286" i="1"/>
  <c r="O1137" i="1"/>
  <c r="O920" i="1"/>
  <c r="O1180" i="1"/>
  <c r="O1186" i="1"/>
  <c r="O731" i="1"/>
  <c r="O287" i="1"/>
  <c r="O809" i="1"/>
  <c r="O652" i="1"/>
  <c r="O611" i="1"/>
  <c r="O1298" i="1"/>
  <c r="O632" i="1"/>
  <c r="O520" i="1"/>
  <c r="O1246" i="1"/>
  <c r="O964" i="1"/>
  <c r="O923" i="1"/>
  <c r="O1196" i="1"/>
  <c r="O560" i="1"/>
  <c r="O879" i="1"/>
  <c r="O1169" i="1"/>
  <c r="O1332" i="1"/>
  <c r="O1034" i="1"/>
  <c r="O815" i="1"/>
  <c r="O410" i="1"/>
  <c r="O402" i="1"/>
  <c r="O878" i="1"/>
  <c r="O495" i="1"/>
  <c r="O129" i="1"/>
  <c r="O1202" i="1"/>
  <c r="O985" i="1"/>
  <c r="O1264" i="1"/>
  <c r="O51" i="1"/>
  <c r="O357" i="1"/>
  <c r="O865" i="1"/>
  <c r="O963" i="1"/>
  <c r="O666" i="1"/>
  <c r="O1174" i="1"/>
  <c r="O926" i="1"/>
  <c r="O119" i="1"/>
  <c r="O689" i="1"/>
  <c r="O756" i="1"/>
  <c r="O470" i="1"/>
  <c r="O982" i="1"/>
  <c r="O519" i="1"/>
  <c r="O551" i="1"/>
  <c r="O268" i="1"/>
  <c r="O730" i="1"/>
  <c r="O1182" i="1"/>
  <c r="O163" i="1"/>
  <c r="O1014" i="1"/>
  <c r="O361" i="1"/>
  <c r="O363" i="1"/>
  <c r="O112" i="1"/>
  <c r="O562" i="1"/>
  <c r="O1248" i="1"/>
  <c r="O703" i="1"/>
  <c r="O225" i="1"/>
  <c r="O203" i="1"/>
  <c r="O1145" i="1"/>
  <c r="O358" i="1"/>
  <c r="O1330" i="1"/>
  <c r="O875" i="1"/>
  <c r="O450" i="1"/>
  <c r="O1001" i="1"/>
  <c r="O796" i="1"/>
  <c r="O755" i="1"/>
  <c r="O299" i="1"/>
  <c r="O824" i="1"/>
  <c r="O664" i="1"/>
  <c r="O623" i="1"/>
  <c r="O1108" i="1"/>
  <c r="O1067" i="1"/>
  <c r="F1" i="1" l="1"/>
  <c r="W1" i="1"/>
  <c r="H3" i="1" l="1"/>
  <c r="I3" i="1"/>
  <c r="J3" i="1"/>
  <c r="K3" i="1"/>
  <c r="L3" i="1"/>
  <c r="M3" i="1"/>
  <c r="N3" i="1"/>
  <c r="O3" i="1"/>
  <c r="F6" i="2"/>
  <c r="F7" i="2" s="1"/>
  <c r="F8" i="2" s="1"/>
  <c r="F9" i="2" s="1"/>
  <c r="F10" i="2" s="1"/>
  <c r="F11" i="2" s="1"/>
  <c r="F12" i="2" s="1"/>
  <c r="F13" i="2" s="1"/>
  <c r="F14" i="2" s="1"/>
  <c r="F15" i="2" s="1"/>
  <c r="F16" i="2" s="1"/>
  <c r="F17" i="2" s="1"/>
  <c r="F18" i="2" s="1"/>
  <c r="F19" i="2" s="1"/>
  <c r="F20" i="2" s="1"/>
  <c r="F21" i="2" s="1"/>
  <c r="F22" i="2" s="1"/>
  <c r="F23" i="2" s="1"/>
  <c r="F24" i="2" s="1"/>
  <c r="F25" i="2" s="1"/>
  <c r="F26" i="2" s="1"/>
  <c r="F27" i="2" s="1"/>
  <c r="F28" i="2" s="1"/>
  <c r="F29" i="2" s="1"/>
  <c r="F30" i="2" s="1"/>
  <c r="F31" i="2" s="1"/>
  <c r="F32" i="2" s="1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F52" i="2" s="1"/>
  <c r="F53" i="2" s="1"/>
  <c r="F54" i="2" s="1"/>
  <c r="F55" i="2" s="1"/>
  <c r="F56" i="2" s="1"/>
  <c r="F57" i="2" s="1"/>
  <c r="F58" i="2" s="1"/>
  <c r="F59" i="2" s="1"/>
  <c r="F60" i="2" s="1"/>
  <c r="F61" i="2" s="1"/>
  <c r="F62" i="2" s="1"/>
  <c r="F63" i="2" s="1"/>
  <c r="F64" i="2" s="1"/>
  <c r="F65" i="2" s="1"/>
  <c r="F66" i="2" s="1"/>
  <c r="F67" i="2" s="1"/>
  <c r="F68" i="2" s="1"/>
  <c r="F69" i="2" s="1"/>
  <c r="F70" i="2" s="1"/>
  <c r="F71" i="2" s="1"/>
  <c r="F72" i="2" s="1"/>
  <c r="F73" i="2" s="1"/>
  <c r="F74" i="2" s="1"/>
  <c r="F75" i="2" s="1"/>
  <c r="F76" i="2" s="1"/>
  <c r="F77" i="2" s="1"/>
  <c r="F78" i="2" s="1"/>
  <c r="F79" i="2" s="1"/>
  <c r="F80" i="2" s="1"/>
  <c r="F81" i="2" s="1"/>
  <c r="F82" i="2" s="1"/>
  <c r="F83" i="2" s="1"/>
  <c r="F84" i="2" s="1"/>
  <c r="F85" i="2" s="1"/>
  <c r="F86" i="2" s="1"/>
  <c r="F87" i="2" s="1"/>
  <c r="F88" i="2" s="1"/>
  <c r="F89" i="2" s="1"/>
  <c r="F90" i="2" s="1"/>
  <c r="F91" i="2" s="1"/>
  <c r="F92" i="2" s="1"/>
  <c r="F93" i="2" s="1"/>
  <c r="F94" i="2" s="1"/>
  <c r="F95" i="2" s="1"/>
  <c r="F96" i="2" s="1"/>
  <c r="F97" i="2" s="1"/>
  <c r="F98" i="2" s="1"/>
  <c r="F99" i="2" s="1"/>
  <c r="F100" i="2" s="1"/>
  <c r="F101" i="2" s="1"/>
  <c r="F102" i="2" s="1"/>
</calcChain>
</file>

<file path=xl/sharedStrings.xml><?xml version="1.0" encoding="utf-8"?>
<sst xmlns="http://schemas.openxmlformats.org/spreadsheetml/2006/main" count="30" uniqueCount="29">
  <si>
    <t>wow</t>
  </si>
  <si>
    <t>jadehochschule2024@gmail.com</t>
  </si>
  <si>
    <t>https://www.youtube.com/watch?v=aNFDEYERCb0</t>
  </si>
  <si>
    <t>c</t>
  </si>
  <si>
    <t>x</t>
  </si>
  <si>
    <t>Anzahl</t>
  </si>
  <si>
    <t>Nummer</t>
  </si>
  <si>
    <t>Wert</t>
  </si>
  <si>
    <t>xm</t>
  </si>
  <si>
    <t>xquer</t>
  </si>
  <si>
    <t>sigmahat^2</t>
  </si>
  <si>
    <t>(x-xquer)^2</t>
  </si>
  <si>
    <t>(x-xquer)^3</t>
  </si>
  <si>
    <t>(x-xquer)^4</t>
  </si>
  <si>
    <t>sigmahat</t>
  </si>
  <si>
    <t>skewness</t>
  </si>
  <si>
    <t>&lt;0</t>
  </si>
  <si>
    <t>kurotisis</t>
  </si>
  <si>
    <t>&lt;3</t>
  </si>
  <si>
    <t>Renditen</t>
  </si>
  <si>
    <t>(xi-xquer)^3</t>
  </si>
  <si>
    <t>(xi-xquer)^4</t>
  </si>
  <si>
    <t>Summe</t>
  </si>
  <si>
    <t>Skewness</t>
  </si>
  <si>
    <t>Kurtosis</t>
  </si>
  <si>
    <t>stdabw</t>
  </si>
  <si>
    <t>N</t>
  </si>
  <si>
    <t>&gt;3</t>
  </si>
  <si>
    <t>&gt;0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</si>
</sst>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000"/>
    <numFmt numFmtId="176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right" wrapText="1"/>
    </xf>
    <xf numFmtId="22" fontId="2" fillId="0" borderId="1" xfId="0" applyNumberFormat="1" applyFont="1" applyBorder="1" applyAlignment="1">
      <alignment horizontal="right" wrapText="1"/>
    </xf>
    <xf numFmtId="1" fontId="0" fillId="0" borderId="0" xfId="0" applyNumberFormat="1"/>
    <xf numFmtId="164" fontId="2" fillId="0" borderId="1" xfId="1" applyNumberFormat="1" applyFont="1" applyBorder="1" applyAlignment="1">
      <alignment horizontal="right" wrapText="1"/>
    </xf>
    <xf numFmtId="0" fontId="3" fillId="0" borderId="0" xfId="2"/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2" fontId="0" fillId="0" borderId="0" xfId="0" applyNumberFormat="1"/>
    <xf numFmtId="176" fontId="0" fillId="0" borderId="0" xfId="1" applyNumberFormat="1" applyFont="1"/>
    <xf numFmtId="10" fontId="0" fillId="0" borderId="0" xfId="1" applyNumberFormat="1" applyFont="1"/>
    <xf numFmtId="10" fontId="0" fillId="0" borderId="0" xfId="0" applyNumberFormat="1"/>
  </cellXfs>
  <cellStyles count="3">
    <cellStyle name="Link" xfId="2" builtinId="8"/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Tabelle1!$G$2</c:f>
              <c:strCache>
                <c:ptCount val="1"/>
                <c:pt idx="0">
                  <c:v>wow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Tabelle1!$H$2:$P$2</c:f>
              <c:numCache>
                <c:formatCode>0</c:formatCode>
                <c:ptCount val="9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-5</c:v>
                </c:pt>
                <c:pt idx="4">
                  <c:v>0</c:v>
                </c:pt>
                <c:pt idx="5">
                  <c:v>5</c:v>
                </c:pt>
                <c:pt idx="6">
                  <c:v>10</c:v>
                </c:pt>
                <c:pt idx="7">
                  <c:v>15</c:v>
                </c:pt>
                <c:pt idx="8">
                  <c:v>20</c:v>
                </c:pt>
              </c:numCache>
            </c:numRef>
          </c:cat>
          <c:val>
            <c:numRef>
              <c:f>Tabelle1!$H$1:$P$1</c:f>
              <c:numCache>
                <c:formatCode>General</c:formatCode>
                <c:ptCount val="9"/>
                <c:pt idx="0">
                  <c:v>2</c:v>
                </c:pt>
                <c:pt idx="1">
                  <c:v>0</c:v>
                </c:pt>
                <c:pt idx="2">
                  <c:v>6</c:v>
                </c:pt>
                <c:pt idx="3">
                  <c:v>49</c:v>
                </c:pt>
                <c:pt idx="4">
                  <c:v>543</c:v>
                </c:pt>
                <c:pt idx="5">
                  <c:v>689</c:v>
                </c:pt>
                <c:pt idx="6">
                  <c:v>48</c:v>
                </c:pt>
                <c:pt idx="7">
                  <c:v>6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BF-423D-9736-EDEA5CCC6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635904"/>
        <c:axId val="378882064"/>
      </c:barChart>
      <c:catAx>
        <c:axId val="866359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78882064"/>
        <c:crosses val="autoZero"/>
        <c:auto val="1"/>
        <c:lblAlgn val="ctr"/>
        <c:lblOffset val="100"/>
        <c:noMultiLvlLbl val="0"/>
      </c:catAx>
      <c:valAx>
        <c:axId val="378882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6635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counts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Tabelle1!$H$2:$N$2</c:f>
              <c:numCache>
                <c:formatCode>0</c:formatCode>
                <c:ptCount val="7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-5</c:v>
                </c:pt>
                <c:pt idx="4">
                  <c:v>0</c:v>
                </c:pt>
                <c:pt idx="5">
                  <c:v>5</c:v>
                </c:pt>
                <c:pt idx="6">
                  <c:v>10</c:v>
                </c:pt>
              </c:numCache>
            </c:numRef>
          </c:cat>
          <c:val>
            <c:numRef>
              <c:f>Tabelle1!$H$1:$N$1</c:f>
              <c:numCache>
                <c:formatCode>General</c:formatCode>
                <c:ptCount val="7"/>
                <c:pt idx="0">
                  <c:v>2</c:v>
                </c:pt>
                <c:pt idx="1">
                  <c:v>0</c:v>
                </c:pt>
                <c:pt idx="2">
                  <c:v>6</c:v>
                </c:pt>
                <c:pt idx="3">
                  <c:v>49</c:v>
                </c:pt>
                <c:pt idx="4">
                  <c:v>543</c:v>
                </c:pt>
                <c:pt idx="5">
                  <c:v>689</c:v>
                </c:pt>
                <c:pt idx="6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4B-46CF-9EFE-445E802B3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5680655"/>
        <c:axId val="110259263"/>
      </c:barChart>
      <c:catAx>
        <c:axId val="245680655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0259263"/>
        <c:crosses val="autoZero"/>
        <c:auto val="1"/>
        <c:lblAlgn val="ctr"/>
        <c:lblOffset val="100"/>
        <c:noMultiLvlLbl val="0"/>
      </c:catAx>
      <c:valAx>
        <c:axId val="110259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45680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4427077865266841"/>
          <c:y val="0.18097222222222226"/>
          <c:w val="0.82639588801399821"/>
          <c:h val="0.7208876494604841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Tabelle1!$G$2</c:f>
              <c:strCache>
                <c:ptCount val="1"/>
                <c:pt idx="0">
                  <c:v>wow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Tabelle1!$H$2:$P$2</c:f>
              <c:numCache>
                <c:formatCode>0</c:formatCode>
                <c:ptCount val="9"/>
                <c:pt idx="0">
                  <c:v>-20</c:v>
                </c:pt>
                <c:pt idx="1">
                  <c:v>-15</c:v>
                </c:pt>
                <c:pt idx="2">
                  <c:v>-10</c:v>
                </c:pt>
                <c:pt idx="3">
                  <c:v>-5</c:v>
                </c:pt>
                <c:pt idx="4">
                  <c:v>0</c:v>
                </c:pt>
                <c:pt idx="5">
                  <c:v>5</c:v>
                </c:pt>
                <c:pt idx="6">
                  <c:v>10</c:v>
                </c:pt>
                <c:pt idx="7">
                  <c:v>15</c:v>
                </c:pt>
                <c:pt idx="8">
                  <c:v>20</c:v>
                </c:pt>
              </c:numCache>
            </c:numRef>
          </c:xVal>
          <c:yVal>
            <c:numRef>
              <c:f>Tabelle1!$H$1:$P$1</c:f>
              <c:numCache>
                <c:formatCode>General</c:formatCode>
                <c:ptCount val="9"/>
                <c:pt idx="0">
                  <c:v>2</c:v>
                </c:pt>
                <c:pt idx="1">
                  <c:v>0</c:v>
                </c:pt>
                <c:pt idx="2">
                  <c:v>6</c:v>
                </c:pt>
                <c:pt idx="3">
                  <c:v>49</c:v>
                </c:pt>
                <c:pt idx="4">
                  <c:v>543</c:v>
                </c:pt>
                <c:pt idx="5">
                  <c:v>689</c:v>
                </c:pt>
                <c:pt idx="6">
                  <c:v>48</c:v>
                </c:pt>
                <c:pt idx="7">
                  <c:v>6</c:v>
                </c:pt>
                <c:pt idx="8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8A8-40B0-9D43-0D5255087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6703456"/>
        <c:axId val="566795920"/>
      </c:scatterChart>
      <c:valAx>
        <c:axId val="566703456"/>
        <c:scaling>
          <c:orientation val="minMax"/>
          <c:max val="20"/>
          <c:min val="-2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6795920"/>
        <c:crosses val="autoZero"/>
        <c:crossBetween val="midCat"/>
      </c:valAx>
      <c:valAx>
        <c:axId val="5667959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667034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406400</xdr:colOff>
      <xdr:row>3</xdr:row>
      <xdr:rowOff>133350</xdr:rowOff>
    </xdr:from>
    <xdr:to>
      <xdr:col>13</xdr:col>
      <xdr:colOff>565150</xdr:colOff>
      <xdr:row>18</xdr:row>
      <xdr:rowOff>19050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1797652-D8AE-4035-B251-37608B8190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612775</xdr:colOff>
      <xdr:row>18</xdr:row>
      <xdr:rowOff>180975</xdr:rowOff>
    </xdr:from>
    <xdr:to>
      <xdr:col>13</xdr:col>
      <xdr:colOff>612775</xdr:colOff>
      <xdr:row>33</xdr:row>
      <xdr:rowOff>66675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9BFFCA19-08FA-4F86-81AE-AE4211257A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323850</xdr:colOff>
      <xdr:row>3</xdr:row>
      <xdr:rowOff>107950</xdr:rowOff>
    </xdr:from>
    <xdr:to>
      <xdr:col>13</xdr:col>
      <xdr:colOff>323850</xdr:colOff>
      <xdr:row>17</xdr:row>
      <xdr:rowOff>184150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36735FF-96E8-4114-A2A0-3DC22B7A90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youtube.com/watch?v=aNFDEYERCb0" TargetMode="External"/><Relationship Id="rId1" Type="http://schemas.openxmlformats.org/officeDocument/2006/relationships/hyperlink" Target="mailto:jadehochschule2024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B6CFA-C65B-4C4F-B9D8-2A264EFE1DB6}">
  <dimension ref="A1:H102"/>
  <sheetViews>
    <sheetView workbookViewId="0">
      <selection sqref="A1:E13"/>
    </sheetView>
  </sheetViews>
  <sheetFormatPr baseColWidth="10" defaultRowHeight="14.5" x14ac:dyDescent="0.35"/>
  <cols>
    <col min="2" max="2" width="11.90625" bestFit="1" customWidth="1"/>
  </cols>
  <sheetData>
    <row r="1" spans="1:8" x14ac:dyDescent="0.35">
      <c r="A1">
        <f>SUM(B3:E3)</f>
        <v>100</v>
      </c>
    </row>
    <row r="2" spans="1:8" x14ac:dyDescent="0.35">
      <c r="A2" s="7" t="s">
        <v>4</v>
      </c>
      <c r="B2" s="8">
        <v>0</v>
      </c>
      <c r="C2" s="8">
        <f>1+B2</f>
        <v>1</v>
      </c>
      <c r="D2" s="8">
        <f t="shared" ref="D2:E2" si="0">1+C2</f>
        <v>2</v>
      </c>
      <c r="E2" s="8">
        <f t="shared" si="0"/>
        <v>3</v>
      </c>
      <c r="F2" t="s">
        <v>6</v>
      </c>
      <c r="G2" t="s">
        <v>7</v>
      </c>
      <c r="H2">
        <f>MEDIAN(G3:G102)</f>
        <v>2</v>
      </c>
    </row>
    <row r="3" spans="1:8" x14ac:dyDescent="0.35">
      <c r="A3" s="7" t="s">
        <v>5</v>
      </c>
      <c r="B3" s="8">
        <v>10</v>
      </c>
      <c r="C3" s="8">
        <v>20</v>
      </c>
      <c r="D3" s="8">
        <v>50</v>
      </c>
      <c r="E3" s="8">
        <v>20</v>
      </c>
      <c r="F3" s="10">
        <v>1</v>
      </c>
      <c r="G3" s="9">
        <v>0</v>
      </c>
    </row>
    <row r="4" spans="1:8" x14ac:dyDescent="0.35">
      <c r="A4" t="s">
        <v>11</v>
      </c>
      <c r="B4" s="11">
        <f>(B$2-$B$9)^2</f>
        <v>3.24</v>
      </c>
      <c r="C4" s="11">
        <f>(C$2-$B$9)^2</f>
        <v>0.64000000000000012</v>
      </c>
      <c r="D4" s="11">
        <f>(D$2-$B$9)^2</f>
        <v>3.999999999999998E-2</v>
      </c>
      <c r="E4" s="11">
        <f>(E$2-$B$9)^2</f>
        <v>1.44</v>
      </c>
      <c r="F4">
        <f>1+F3</f>
        <v>2</v>
      </c>
      <c r="G4" s="9">
        <v>0</v>
      </c>
    </row>
    <row r="5" spans="1:8" x14ac:dyDescent="0.35">
      <c r="A5" t="s">
        <v>12</v>
      </c>
      <c r="B5" s="11">
        <f>(B$2-$B$9)^3</f>
        <v>-5.8320000000000007</v>
      </c>
      <c r="C5" s="11">
        <f t="shared" ref="C5:E5" si="1">(C$2-$B$9)^3</f>
        <v>-0.51200000000000012</v>
      </c>
      <c r="D5" s="11">
        <f t="shared" si="1"/>
        <v>7.999999999999995E-3</v>
      </c>
      <c r="E5" s="11">
        <f t="shared" si="1"/>
        <v>1.728</v>
      </c>
      <c r="F5">
        <f t="shared" ref="F5:F68" si="2">1+F4</f>
        <v>3</v>
      </c>
      <c r="G5" s="9">
        <v>0</v>
      </c>
    </row>
    <row r="6" spans="1:8" x14ac:dyDescent="0.35">
      <c r="A6" t="s">
        <v>13</v>
      </c>
      <c r="B6" s="11">
        <f>(B$2-$B$9)^4</f>
        <v>10.497600000000002</v>
      </c>
      <c r="C6" s="11">
        <f t="shared" ref="C6:E6" si="3">(C$2-$B$9)^4</f>
        <v>0.40960000000000019</v>
      </c>
      <c r="D6" s="11">
        <f t="shared" si="3"/>
        <v>1.5999999999999983E-3</v>
      </c>
      <c r="E6" s="11">
        <f t="shared" si="3"/>
        <v>2.0735999999999999</v>
      </c>
      <c r="F6">
        <f t="shared" si="2"/>
        <v>4</v>
      </c>
      <c r="G6" s="9">
        <v>0</v>
      </c>
    </row>
    <row r="7" spans="1:8" x14ac:dyDescent="0.35">
      <c r="F7">
        <f t="shared" si="2"/>
        <v>5</v>
      </c>
      <c r="G7" s="9">
        <v>0</v>
      </c>
    </row>
    <row r="8" spans="1:8" x14ac:dyDescent="0.35">
      <c r="A8" t="s">
        <v>8</v>
      </c>
      <c r="B8" s="11">
        <v>2</v>
      </c>
      <c r="F8">
        <f t="shared" si="2"/>
        <v>6</v>
      </c>
      <c r="G8" s="9">
        <v>0</v>
      </c>
    </row>
    <row r="9" spans="1:8" x14ac:dyDescent="0.35">
      <c r="A9" t="s">
        <v>9</v>
      </c>
      <c r="B9" s="11">
        <f>(B3*B2+C3*C2+D3*D2+E3*E2)/A1</f>
        <v>1.8</v>
      </c>
      <c r="F9">
        <f t="shared" si="2"/>
        <v>7</v>
      </c>
      <c r="G9" s="9">
        <v>0</v>
      </c>
    </row>
    <row r="10" spans="1:8" x14ac:dyDescent="0.35">
      <c r="A10" t="s">
        <v>10</v>
      </c>
      <c r="B10" s="11">
        <f>(B3*B4+C3*C4+D3*D4+E3*E4)/(A1-1)</f>
        <v>0.76767676767676762</v>
      </c>
      <c r="F10">
        <f t="shared" si="2"/>
        <v>8</v>
      </c>
      <c r="G10" s="9">
        <v>0</v>
      </c>
    </row>
    <row r="11" spans="1:8" x14ac:dyDescent="0.35">
      <c r="A11" t="s">
        <v>14</v>
      </c>
      <c r="B11" s="11">
        <f>SQRT(B10)</f>
        <v>0.87617165423036125</v>
      </c>
      <c r="F11">
        <f t="shared" si="2"/>
        <v>9</v>
      </c>
      <c r="G11" s="9">
        <v>0</v>
      </c>
    </row>
    <row r="12" spans="1:8" x14ac:dyDescent="0.35">
      <c r="A12" t="s">
        <v>15</v>
      </c>
      <c r="B12" s="11">
        <f>(B3*B5+C3*C5+D3*D5+E3*E5)/(B11^3*A1)</f>
        <v>-0.49954162339431335</v>
      </c>
      <c r="C12" t="s">
        <v>16</v>
      </c>
      <c r="F12">
        <f t="shared" si="2"/>
        <v>10</v>
      </c>
      <c r="G12" s="9">
        <v>0</v>
      </c>
    </row>
    <row r="13" spans="1:8" x14ac:dyDescent="0.35">
      <c r="A13" t="s">
        <v>17</v>
      </c>
      <c r="B13" s="11">
        <f>(B3*B6+C3*C6+D3*D6+E3*E6)/(B11^4*A1)</f>
        <v>2.6253648199445982</v>
      </c>
      <c r="C13" t="s">
        <v>18</v>
      </c>
      <c r="F13">
        <f t="shared" si="2"/>
        <v>11</v>
      </c>
      <c r="G13" s="9">
        <v>1</v>
      </c>
    </row>
    <row r="14" spans="1:8" x14ac:dyDescent="0.35">
      <c r="F14">
        <f t="shared" si="2"/>
        <v>12</v>
      </c>
      <c r="G14" s="9">
        <v>1</v>
      </c>
    </row>
    <row r="15" spans="1:8" x14ac:dyDescent="0.35">
      <c r="F15">
        <f t="shared" si="2"/>
        <v>13</v>
      </c>
      <c r="G15" s="9">
        <v>1</v>
      </c>
    </row>
    <row r="16" spans="1:8" x14ac:dyDescent="0.35">
      <c r="F16">
        <f t="shared" si="2"/>
        <v>14</v>
      </c>
      <c r="G16" s="9">
        <v>1</v>
      </c>
    </row>
    <row r="17" spans="6:7" x14ac:dyDescent="0.35">
      <c r="F17">
        <f t="shared" si="2"/>
        <v>15</v>
      </c>
      <c r="G17" s="9">
        <v>1</v>
      </c>
    </row>
    <row r="18" spans="6:7" x14ac:dyDescent="0.35">
      <c r="F18">
        <f t="shared" si="2"/>
        <v>16</v>
      </c>
      <c r="G18" s="9">
        <v>1</v>
      </c>
    </row>
    <row r="19" spans="6:7" x14ac:dyDescent="0.35">
      <c r="F19">
        <f t="shared" si="2"/>
        <v>17</v>
      </c>
      <c r="G19" s="9">
        <v>1</v>
      </c>
    </row>
    <row r="20" spans="6:7" x14ac:dyDescent="0.35">
      <c r="F20">
        <f t="shared" si="2"/>
        <v>18</v>
      </c>
      <c r="G20" s="9">
        <v>1</v>
      </c>
    </row>
    <row r="21" spans="6:7" x14ac:dyDescent="0.35">
      <c r="F21">
        <f t="shared" si="2"/>
        <v>19</v>
      </c>
      <c r="G21" s="9">
        <v>1</v>
      </c>
    </row>
    <row r="22" spans="6:7" x14ac:dyDescent="0.35">
      <c r="F22">
        <f t="shared" si="2"/>
        <v>20</v>
      </c>
      <c r="G22" s="9">
        <v>1</v>
      </c>
    </row>
    <row r="23" spans="6:7" x14ac:dyDescent="0.35">
      <c r="F23">
        <f t="shared" si="2"/>
        <v>21</v>
      </c>
      <c r="G23" s="9">
        <v>1</v>
      </c>
    </row>
    <row r="24" spans="6:7" x14ac:dyDescent="0.35">
      <c r="F24">
        <f t="shared" si="2"/>
        <v>22</v>
      </c>
      <c r="G24" s="9">
        <v>1</v>
      </c>
    </row>
    <row r="25" spans="6:7" x14ac:dyDescent="0.35">
      <c r="F25">
        <f t="shared" si="2"/>
        <v>23</v>
      </c>
      <c r="G25" s="9">
        <v>1</v>
      </c>
    </row>
    <row r="26" spans="6:7" x14ac:dyDescent="0.35">
      <c r="F26">
        <f t="shared" si="2"/>
        <v>24</v>
      </c>
      <c r="G26" s="9">
        <v>1</v>
      </c>
    </row>
    <row r="27" spans="6:7" x14ac:dyDescent="0.35">
      <c r="F27">
        <f t="shared" si="2"/>
        <v>25</v>
      </c>
      <c r="G27" s="9">
        <v>1</v>
      </c>
    </row>
    <row r="28" spans="6:7" x14ac:dyDescent="0.35">
      <c r="F28">
        <f t="shared" si="2"/>
        <v>26</v>
      </c>
      <c r="G28" s="9">
        <v>1</v>
      </c>
    </row>
    <row r="29" spans="6:7" x14ac:dyDescent="0.35">
      <c r="F29">
        <f t="shared" si="2"/>
        <v>27</v>
      </c>
      <c r="G29" s="9">
        <v>1</v>
      </c>
    </row>
    <row r="30" spans="6:7" x14ac:dyDescent="0.35">
      <c r="F30">
        <f t="shared" si="2"/>
        <v>28</v>
      </c>
      <c r="G30" s="9">
        <v>1</v>
      </c>
    </row>
    <row r="31" spans="6:7" x14ac:dyDescent="0.35">
      <c r="F31">
        <f t="shared" si="2"/>
        <v>29</v>
      </c>
      <c r="G31" s="9">
        <v>1</v>
      </c>
    </row>
    <row r="32" spans="6:7" x14ac:dyDescent="0.35">
      <c r="F32">
        <f t="shared" si="2"/>
        <v>30</v>
      </c>
      <c r="G32" s="9">
        <v>1</v>
      </c>
    </row>
    <row r="33" spans="6:7" x14ac:dyDescent="0.35">
      <c r="F33">
        <f t="shared" si="2"/>
        <v>31</v>
      </c>
      <c r="G33" s="9">
        <v>2</v>
      </c>
    </row>
    <row r="34" spans="6:7" x14ac:dyDescent="0.35">
      <c r="F34">
        <f t="shared" si="2"/>
        <v>32</v>
      </c>
      <c r="G34" s="9">
        <v>2</v>
      </c>
    </row>
    <row r="35" spans="6:7" x14ac:dyDescent="0.35">
      <c r="F35">
        <f t="shared" si="2"/>
        <v>33</v>
      </c>
      <c r="G35" s="9">
        <v>2</v>
      </c>
    </row>
    <row r="36" spans="6:7" x14ac:dyDescent="0.35">
      <c r="F36">
        <f t="shared" si="2"/>
        <v>34</v>
      </c>
      <c r="G36" s="9">
        <v>2</v>
      </c>
    </row>
    <row r="37" spans="6:7" x14ac:dyDescent="0.35">
      <c r="F37">
        <f t="shared" si="2"/>
        <v>35</v>
      </c>
      <c r="G37" s="9">
        <v>2</v>
      </c>
    </row>
    <row r="38" spans="6:7" x14ac:dyDescent="0.35">
      <c r="F38">
        <f t="shared" si="2"/>
        <v>36</v>
      </c>
      <c r="G38" s="9">
        <v>2</v>
      </c>
    </row>
    <row r="39" spans="6:7" x14ac:dyDescent="0.35">
      <c r="F39">
        <f t="shared" si="2"/>
        <v>37</v>
      </c>
      <c r="G39" s="9">
        <v>2</v>
      </c>
    </row>
    <row r="40" spans="6:7" x14ac:dyDescent="0.35">
      <c r="F40">
        <f t="shared" si="2"/>
        <v>38</v>
      </c>
      <c r="G40" s="9">
        <v>2</v>
      </c>
    </row>
    <row r="41" spans="6:7" x14ac:dyDescent="0.35">
      <c r="F41">
        <f t="shared" si="2"/>
        <v>39</v>
      </c>
      <c r="G41" s="9">
        <v>2</v>
      </c>
    </row>
    <row r="42" spans="6:7" x14ac:dyDescent="0.35">
      <c r="F42">
        <f t="shared" si="2"/>
        <v>40</v>
      </c>
      <c r="G42" s="9">
        <v>2</v>
      </c>
    </row>
    <row r="43" spans="6:7" x14ac:dyDescent="0.35">
      <c r="F43">
        <f t="shared" si="2"/>
        <v>41</v>
      </c>
      <c r="G43" s="9">
        <v>2</v>
      </c>
    </row>
    <row r="44" spans="6:7" x14ac:dyDescent="0.35">
      <c r="F44">
        <f t="shared" si="2"/>
        <v>42</v>
      </c>
      <c r="G44" s="9">
        <v>2</v>
      </c>
    </row>
    <row r="45" spans="6:7" x14ac:dyDescent="0.35">
      <c r="F45">
        <f t="shared" si="2"/>
        <v>43</v>
      </c>
      <c r="G45" s="9">
        <v>2</v>
      </c>
    </row>
    <row r="46" spans="6:7" x14ac:dyDescent="0.35">
      <c r="F46">
        <f t="shared" si="2"/>
        <v>44</v>
      </c>
      <c r="G46" s="9">
        <v>2</v>
      </c>
    </row>
    <row r="47" spans="6:7" x14ac:dyDescent="0.35">
      <c r="F47">
        <f t="shared" si="2"/>
        <v>45</v>
      </c>
      <c r="G47" s="9">
        <v>2</v>
      </c>
    </row>
    <row r="48" spans="6:7" x14ac:dyDescent="0.35">
      <c r="F48">
        <f t="shared" si="2"/>
        <v>46</v>
      </c>
      <c r="G48" s="9">
        <v>2</v>
      </c>
    </row>
    <row r="49" spans="6:7" x14ac:dyDescent="0.35">
      <c r="F49">
        <f t="shared" si="2"/>
        <v>47</v>
      </c>
      <c r="G49" s="9">
        <v>2</v>
      </c>
    </row>
    <row r="50" spans="6:7" x14ac:dyDescent="0.35">
      <c r="F50">
        <f t="shared" si="2"/>
        <v>48</v>
      </c>
      <c r="G50" s="9">
        <v>2</v>
      </c>
    </row>
    <row r="51" spans="6:7" x14ac:dyDescent="0.35">
      <c r="F51">
        <f t="shared" si="2"/>
        <v>49</v>
      </c>
      <c r="G51" s="9">
        <v>2</v>
      </c>
    </row>
    <row r="52" spans="6:7" x14ac:dyDescent="0.35">
      <c r="F52">
        <f t="shared" si="2"/>
        <v>50</v>
      </c>
      <c r="G52" s="9">
        <v>2</v>
      </c>
    </row>
    <row r="53" spans="6:7" x14ac:dyDescent="0.35">
      <c r="F53">
        <f t="shared" si="2"/>
        <v>51</v>
      </c>
      <c r="G53" s="9">
        <v>2</v>
      </c>
    </row>
    <row r="54" spans="6:7" x14ac:dyDescent="0.35">
      <c r="F54">
        <f t="shared" si="2"/>
        <v>52</v>
      </c>
      <c r="G54" s="9">
        <v>2</v>
      </c>
    </row>
    <row r="55" spans="6:7" x14ac:dyDescent="0.35">
      <c r="F55">
        <f t="shared" si="2"/>
        <v>53</v>
      </c>
      <c r="G55" s="9">
        <v>2</v>
      </c>
    </row>
    <row r="56" spans="6:7" x14ac:dyDescent="0.35">
      <c r="F56">
        <f t="shared" si="2"/>
        <v>54</v>
      </c>
      <c r="G56" s="9">
        <v>2</v>
      </c>
    </row>
    <row r="57" spans="6:7" x14ac:dyDescent="0.35">
      <c r="F57">
        <f t="shared" si="2"/>
        <v>55</v>
      </c>
      <c r="G57" s="9">
        <v>2</v>
      </c>
    </row>
    <row r="58" spans="6:7" x14ac:dyDescent="0.35">
      <c r="F58">
        <f t="shared" si="2"/>
        <v>56</v>
      </c>
      <c r="G58" s="9">
        <v>2</v>
      </c>
    </row>
    <row r="59" spans="6:7" x14ac:dyDescent="0.35">
      <c r="F59">
        <f t="shared" si="2"/>
        <v>57</v>
      </c>
      <c r="G59" s="9">
        <v>2</v>
      </c>
    </row>
    <row r="60" spans="6:7" x14ac:dyDescent="0.35">
      <c r="F60">
        <f t="shared" si="2"/>
        <v>58</v>
      </c>
      <c r="G60" s="9">
        <v>2</v>
      </c>
    </row>
    <row r="61" spans="6:7" x14ac:dyDescent="0.35">
      <c r="F61">
        <f t="shared" si="2"/>
        <v>59</v>
      </c>
      <c r="G61" s="9">
        <v>2</v>
      </c>
    </row>
    <row r="62" spans="6:7" x14ac:dyDescent="0.35">
      <c r="F62">
        <f t="shared" si="2"/>
        <v>60</v>
      </c>
      <c r="G62" s="9">
        <v>2</v>
      </c>
    </row>
    <row r="63" spans="6:7" x14ac:dyDescent="0.35">
      <c r="F63">
        <f t="shared" si="2"/>
        <v>61</v>
      </c>
      <c r="G63" s="9">
        <v>2</v>
      </c>
    </row>
    <row r="64" spans="6:7" x14ac:dyDescent="0.35">
      <c r="F64">
        <f t="shared" si="2"/>
        <v>62</v>
      </c>
      <c r="G64" s="9">
        <v>2</v>
      </c>
    </row>
    <row r="65" spans="6:7" x14ac:dyDescent="0.35">
      <c r="F65">
        <f t="shared" si="2"/>
        <v>63</v>
      </c>
      <c r="G65" s="9">
        <v>2</v>
      </c>
    </row>
    <row r="66" spans="6:7" x14ac:dyDescent="0.35">
      <c r="F66">
        <f t="shared" si="2"/>
        <v>64</v>
      </c>
      <c r="G66" s="9">
        <v>2</v>
      </c>
    </row>
    <row r="67" spans="6:7" x14ac:dyDescent="0.35">
      <c r="F67">
        <f t="shared" si="2"/>
        <v>65</v>
      </c>
      <c r="G67" s="9">
        <v>2</v>
      </c>
    </row>
    <row r="68" spans="6:7" x14ac:dyDescent="0.35">
      <c r="F68">
        <f t="shared" si="2"/>
        <v>66</v>
      </c>
      <c r="G68" s="9">
        <v>2</v>
      </c>
    </row>
    <row r="69" spans="6:7" x14ac:dyDescent="0.35">
      <c r="F69">
        <f t="shared" ref="F69:F103" si="4">1+F68</f>
        <v>67</v>
      </c>
      <c r="G69" s="9">
        <v>2</v>
      </c>
    </row>
    <row r="70" spans="6:7" x14ac:dyDescent="0.35">
      <c r="F70">
        <f t="shared" si="4"/>
        <v>68</v>
      </c>
      <c r="G70" s="9">
        <v>2</v>
      </c>
    </row>
    <row r="71" spans="6:7" x14ac:dyDescent="0.35">
      <c r="F71">
        <f t="shared" si="4"/>
        <v>69</v>
      </c>
      <c r="G71" s="9">
        <v>2</v>
      </c>
    </row>
    <row r="72" spans="6:7" x14ac:dyDescent="0.35">
      <c r="F72">
        <f t="shared" si="4"/>
        <v>70</v>
      </c>
      <c r="G72" s="9">
        <v>2</v>
      </c>
    </row>
    <row r="73" spans="6:7" x14ac:dyDescent="0.35">
      <c r="F73">
        <f t="shared" si="4"/>
        <v>71</v>
      </c>
      <c r="G73" s="9">
        <v>2</v>
      </c>
    </row>
    <row r="74" spans="6:7" x14ac:dyDescent="0.35">
      <c r="F74">
        <f t="shared" si="4"/>
        <v>72</v>
      </c>
      <c r="G74" s="9">
        <v>2</v>
      </c>
    </row>
    <row r="75" spans="6:7" x14ac:dyDescent="0.35">
      <c r="F75">
        <f t="shared" si="4"/>
        <v>73</v>
      </c>
      <c r="G75" s="9">
        <v>2</v>
      </c>
    </row>
    <row r="76" spans="6:7" x14ac:dyDescent="0.35">
      <c r="F76">
        <f t="shared" si="4"/>
        <v>74</v>
      </c>
      <c r="G76" s="9">
        <v>2</v>
      </c>
    </row>
    <row r="77" spans="6:7" x14ac:dyDescent="0.35">
      <c r="F77">
        <f t="shared" si="4"/>
        <v>75</v>
      </c>
      <c r="G77" s="9">
        <v>2</v>
      </c>
    </row>
    <row r="78" spans="6:7" x14ac:dyDescent="0.35">
      <c r="F78">
        <f t="shared" si="4"/>
        <v>76</v>
      </c>
      <c r="G78" s="9">
        <v>2</v>
      </c>
    </row>
    <row r="79" spans="6:7" x14ac:dyDescent="0.35">
      <c r="F79">
        <f t="shared" si="4"/>
        <v>77</v>
      </c>
      <c r="G79" s="9">
        <v>2</v>
      </c>
    </row>
    <row r="80" spans="6:7" x14ac:dyDescent="0.35">
      <c r="F80">
        <f t="shared" si="4"/>
        <v>78</v>
      </c>
      <c r="G80" s="9">
        <v>2</v>
      </c>
    </row>
    <row r="81" spans="6:7" x14ac:dyDescent="0.35">
      <c r="F81">
        <f t="shared" si="4"/>
        <v>79</v>
      </c>
      <c r="G81" s="9">
        <v>2</v>
      </c>
    </row>
    <row r="82" spans="6:7" x14ac:dyDescent="0.35">
      <c r="F82">
        <f t="shared" si="4"/>
        <v>80</v>
      </c>
      <c r="G82" s="9">
        <v>2</v>
      </c>
    </row>
    <row r="83" spans="6:7" x14ac:dyDescent="0.35">
      <c r="F83">
        <f t="shared" si="4"/>
        <v>81</v>
      </c>
      <c r="G83" s="9">
        <v>3</v>
      </c>
    </row>
    <row r="84" spans="6:7" x14ac:dyDescent="0.35">
      <c r="F84">
        <f t="shared" si="4"/>
        <v>82</v>
      </c>
      <c r="G84" s="9">
        <v>3</v>
      </c>
    </row>
    <row r="85" spans="6:7" x14ac:dyDescent="0.35">
      <c r="F85">
        <f t="shared" si="4"/>
        <v>83</v>
      </c>
      <c r="G85" s="9">
        <v>3</v>
      </c>
    </row>
    <row r="86" spans="6:7" x14ac:dyDescent="0.35">
      <c r="F86">
        <f t="shared" si="4"/>
        <v>84</v>
      </c>
      <c r="G86" s="9">
        <v>3</v>
      </c>
    </row>
    <row r="87" spans="6:7" x14ac:dyDescent="0.35">
      <c r="F87">
        <f t="shared" si="4"/>
        <v>85</v>
      </c>
      <c r="G87" s="9">
        <v>3</v>
      </c>
    </row>
    <row r="88" spans="6:7" x14ac:dyDescent="0.35">
      <c r="F88">
        <f t="shared" si="4"/>
        <v>86</v>
      </c>
      <c r="G88" s="9">
        <v>3</v>
      </c>
    </row>
    <row r="89" spans="6:7" x14ac:dyDescent="0.35">
      <c r="F89">
        <f t="shared" si="4"/>
        <v>87</v>
      </c>
      <c r="G89" s="9">
        <v>3</v>
      </c>
    </row>
    <row r="90" spans="6:7" x14ac:dyDescent="0.35">
      <c r="F90">
        <f t="shared" si="4"/>
        <v>88</v>
      </c>
      <c r="G90" s="9">
        <v>3</v>
      </c>
    </row>
    <row r="91" spans="6:7" x14ac:dyDescent="0.35">
      <c r="F91">
        <f t="shared" si="4"/>
        <v>89</v>
      </c>
      <c r="G91" s="9">
        <v>3</v>
      </c>
    </row>
    <row r="92" spans="6:7" x14ac:dyDescent="0.35">
      <c r="F92">
        <f t="shared" si="4"/>
        <v>90</v>
      </c>
      <c r="G92" s="9">
        <v>3</v>
      </c>
    </row>
    <row r="93" spans="6:7" x14ac:dyDescent="0.35">
      <c r="F93">
        <f t="shared" si="4"/>
        <v>91</v>
      </c>
      <c r="G93" s="9">
        <v>3</v>
      </c>
    </row>
    <row r="94" spans="6:7" x14ac:dyDescent="0.35">
      <c r="F94">
        <f t="shared" si="4"/>
        <v>92</v>
      </c>
      <c r="G94" s="9">
        <v>3</v>
      </c>
    </row>
    <row r="95" spans="6:7" x14ac:dyDescent="0.35">
      <c r="F95">
        <f t="shared" si="4"/>
        <v>93</v>
      </c>
      <c r="G95" s="9">
        <v>3</v>
      </c>
    </row>
    <row r="96" spans="6:7" x14ac:dyDescent="0.35">
      <c r="F96">
        <f t="shared" si="4"/>
        <v>94</v>
      </c>
      <c r="G96" s="9">
        <v>3</v>
      </c>
    </row>
    <row r="97" spans="6:7" x14ac:dyDescent="0.35">
      <c r="F97">
        <f t="shared" si="4"/>
        <v>95</v>
      </c>
      <c r="G97" s="9">
        <v>3</v>
      </c>
    </row>
    <row r="98" spans="6:7" x14ac:dyDescent="0.35">
      <c r="F98">
        <f t="shared" si="4"/>
        <v>96</v>
      </c>
      <c r="G98" s="9">
        <v>3</v>
      </c>
    </row>
    <row r="99" spans="6:7" x14ac:dyDescent="0.35">
      <c r="F99">
        <f t="shared" si="4"/>
        <v>97</v>
      </c>
      <c r="G99" s="9">
        <v>3</v>
      </c>
    </row>
    <row r="100" spans="6:7" x14ac:dyDescent="0.35">
      <c r="F100">
        <f t="shared" si="4"/>
        <v>98</v>
      </c>
      <c r="G100" s="9">
        <v>3</v>
      </c>
    </row>
    <row r="101" spans="6:7" x14ac:dyDescent="0.35">
      <c r="F101">
        <f t="shared" si="4"/>
        <v>99</v>
      </c>
      <c r="G101" s="9">
        <v>3</v>
      </c>
    </row>
    <row r="102" spans="6:7" x14ac:dyDescent="0.35">
      <c r="F102">
        <f t="shared" si="4"/>
        <v>100</v>
      </c>
      <c r="G102" s="9">
        <v>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BBBD6-5D91-44AA-A3B7-D18BEEFD763C}">
  <dimension ref="A1:K6546"/>
  <sheetViews>
    <sheetView tabSelected="1" workbookViewId="0">
      <selection activeCell="I1" sqref="I1"/>
    </sheetView>
  </sheetViews>
  <sheetFormatPr baseColWidth="10" defaultRowHeight="14.5" x14ac:dyDescent="0.35"/>
  <cols>
    <col min="2" max="2" width="15" bestFit="1" customWidth="1"/>
    <col min="4" max="4" width="10.90625" style="13"/>
    <col min="5" max="5" width="12.453125" bestFit="1" customWidth="1"/>
  </cols>
  <sheetData>
    <row r="1" spans="1:11" x14ac:dyDescent="0.35">
      <c r="A1" t="s">
        <v>26</v>
      </c>
      <c r="B1">
        <v>6543</v>
      </c>
      <c r="D1" s="13" t="s">
        <v>9</v>
      </c>
      <c r="E1" s="14">
        <f>AVERAGE(D4:D6546)</f>
        <v>3.0055649261512334E-4</v>
      </c>
      <c r="F1" t="s">
        <v>25</v>
      </c>
      <c r="G1" s="12">
        <f>SQRT(_xlfn.VAR.S(D4:D6546))</f>
        <v>1.429106589882174E-2</v>
      </c>
      <c r="H1" t="s">
        <v>23</v>
      </c>
      <c r="I1">
        <f>E3/(B1*G1^3)</f>
        <v>7.539676605003277E-3</v>
      </c>
      <c r="J1" t="s">
        <v>24</v>
      </c>
      <c r="K1">
        <f>F3/(B1*G1^4)</f>
        <v>8.9566647197602283</v>
      </c>
    </row>
    <row r="2" spans="1:11" ht="15" thickBot="1" x14ac:dyDescent="0.4">
      <c r="D2" s="13" t="s">
        <v>19</v>
      </c>
      <c r="E2" t="s">
        <v>20</v>
      </c>
      <c r="F2" t="s">
        <v>21</v>
      </c>
      <c r="I2" t="s">
        <v>28</v>
      </c>
      <c r="K2" t="s">
        <v>27</v>
      </c>
    </row>
    <row r="3" spans="1:11" ht="15" thickBot="1" x14ac:dyDescent="0.4">
      <c r="A3">
        <v>1</v>
      </c>
      <c r="B3" s="2">
        <v>36164.833333333336</v>
      </c>
      <c r="C3" s="1">
        <v>5290.36</v>
      </c>
      <c r="D3" s="13" t="s">
        <v>22</v>
      </c>
      <c r="E3">
        <f>SUM(E4:E6546)</f>
        <v>1.4398707326069671E-4</v>
      </c>
      <c r="F3">
        <f>SUM(F4:F6546)</f>
        <v>2.4444531889530213E-3</v>
      </c>
    </row>
    <row r="4" spans="1:11" ht="15" thickBot="1" x14ac:dyDescent="0.4">
      <c r="A4">
        <f>A3+1</f>
        <v>2</v>
      </c>
      <c r="B4" s="2">
        <v>36165.833333333336</v>
      </c>
      <c r="C4" s="1">
        <v>5263.41</v>
      </c>
      <c r="D4" s="13">
        <f>C4/C3-1</f>
        <v>-5.0941712851299004E-3</v>
      </c>
      <c r="E4">
        <f>(D4-$E$1)^3</f>
        <v>-1.5700323615109186E-7</v>
      </c>
      <c r="F4">
        <f>(D4-$E$1)^4</f>
        <v>8.4698971926015703E-10</v>
      </c>
    </row>
    <row r="5" spans="1:11" ht="15" thickBot="1" x14ac:dyDescent="0.4">
      <c r="A5">
        <f t="shared" ref="A5:A68" si="0">A4+1</f>
        <v>3</v>
      </c>
      <c r="B5" s="2">
        <v>36166.833333333336</v>
      </c>
      <c r="C5" s="1">
        <v>5442.9</v>
      </c>
      <c r="D5" s="13">
        <f t="shared" ref="D5:E68" si="1">C5/C4-1</f>
        <v>3.4101466539752767E-2</v>
      </c>
      <c r="E5">
        <f t="shared" ref="E5:E68" si="2">(D5-$E$1)^3</f>
        <v>3.8617591106734584E-5</v>
      </c>
      <c r="F5">
        <f t="shared" ref="F5:F68" si="3">(D5-$E$1)^4</f>
        <v>1.3053097232358784E-6</v>
      </c>
    </row>
    <row r="6" spans="1:11" ht="15" thickBot="1" x14ac:dyDescent="0.4">
      <c r="A6">
        <f t="shared" si="0"/>
        <v>4</v>
      </c>
      <c r="B6" s="2">
        <v>36167.833333333336</v>
      </c>
      <c r="C6" s="1">
        <v>5345.71</v>
      </c>
      <c r="D6" s="13">
        <f t="shared" si="1"/>
        <v>-1.7856289845486706E-2</v>
      </c>
      <c r="E6">
        <f t="shared" si="2"/>
        <v>-5.9857869409601601E-6</v>
      </c>
      <c r="F6">
        <f t="shared" si="3"/>
        <v>1.0868301369963022E-7</v>
      </c>
    </row>
    <row r="7" spans="1:11" ht="15" thickBot="1" x14ac:dyDescent="0.4">
      <c r="A7">
        <f t="shared" si="0"/>
        <v>5</v>
      </c>
      <c r="B7" s="2">
        <v>36168.833333333336</v>
      </c>
      <c r="C7" s="1">
        <v>5370.51</v>
      </c>
      <c r="D7" s="13">
        <f t="shared" si="1"/>
        <v>4.6392340774190632E-3</v>
      </c>
      <c r="E7">
        <f t="shared" si="2"/>
        <v>8.1671801315827641E-8</v>
      </c>
      <c r="F7">
        <f t="shared" si="3"/>
        <v>3.5434761367954232E-10</v>
      </c>
    </row>
    <row r="8" spans="1:11" ht="15" thickBot="1" x14ac:dyDescent="0.4">
      <c r="A8">
        <f t="shared" si="0"/>
        <v>6</v>
      </c>
      <c r="B8" s="2">
        <v>36171.833333333336</v>
      </c>
      <c r="C8" s="1">
        <v>5266.47</v>
      </c>
      <c r="D8" s="13">
        <f t="shared" si="1"/>
        <v>-1.9372461833233712E-2</v>
      </c>
      <c r="E8">
        <f t="shared" si="2"/>
        <v>-7.6140020520278086E-6</v>
      </c>
      <c r="F8">
        <f t="shared" si="3"/>
        <v>1.4979040190259372E-7</v>
      </c>
    </row>
    <row r="9" spans="1:11" ht="15" thickBot="1" x14ac:dyDescent="0.4">
      <c r="A9">
        <f t="shared" si="0"/>
        <v>7</v>
      </c>
      <c r="B9" s="2">
        <v>36172.833333333336</v>
      </c>
      <c r="C9" s="1">
        <v>5196.13</v>
      </c>
      <c r="D9" s="13">
        <f t="shared" si="1"/>
        <v>-1.3356194946520183E-2</v>
      </c>
      <c r="E9">
        <f t="shared" si="2"/>
        <v>-2.5470778269426578E-6</v>
      </c>
      <c r="F9">
        <f t="shared" si="3"/>
        <v>3.4784808778688772E-8</v>
      </c>
    </row>
    <row r="10" spans="1:11" ht="15" thickBot="1" x14ac:dyDescent="0.4">
      <c r="A10">
        <f t="shared" si="0"/>
        <v>8</v>
      </c>
      <c r="B10" s="2">
        <v>36173.833333333336</v>
      </c>
      <c r="C10" s="1">
        <v>4982.12</v>
      </c>
      <c r="D10" s="13">
        <f t="shared" si="1"/>
        <v>-4.1186421432874099E-2</v>
      </c>
      <c r="E10">
        <f t="shared" si="2"/>
        <v>-7.1406114306329092E-5</v>
      </c>
      <c r="F10">
        <f t="shared" si="3"/>
        <v>2.962423887971635E-6</v>
      </c>
    </row>
    <row r="11" spans="1:11" ht="15" thickBot="1" x14ac:dyDescent="0.4">
      <c r="A11">
        <f t="shared" si="0"/>
        <v>9</v>
      </c>
      <c r="B11" s="2">
        <v>36174.833333333336</v>
      </c>
      <c r="C11" s="1">
        <v>4902.75</v>
      </c>
      <c r="D11" s="13">
        <f t="shared" si="1"/>
        <v>-1.5930969145664831E-2</v>
      </c>
      <c r="E11">
        <f t="shared" si="2"/>
        <v>-4.2763970987440605E-6</v>
      </c>
      <c r="F11">
        <f t="shared" si="3"/>
        <v>6.9412449147730223E-8</v>
      </c>
    </row>
    <row r="12" spans="1:11" ht="15" thickBot="1" x14ac:dyDescent="0.4">
      <c r="A12">
        <f t="shared" si="0"/>
        <v>10</v>
      </c>
      <c r="B12" s="2">
        <v>36175.833333333336</v>
      </c>
      <c r="C12" s="1">
        <v>4973.78</v>
      </c>
      <c r="D12" s="13">
        <f t="shared" si="1"/>
        <v>1.4487787466217927E-2</v>
      </c>
      <c r="E12">
        <f t="shared" si="2"/>
        <v>2.8555707043161405E-6</v>
      </c>
      <c r="F12">
        <f t="shared" si="3"/>
        <v>4.0512641143586731E-8</v>
      </c>
    </row>
    <row r="13" spans="1:11" ht="15" thickBot="1" x14ac:dyDescent="0.4">
      <c r="A13">
        <f t="shared" si="0"/>
        <v>11</v>
      </c>
      <c r="B13" s="2">
        <v>36178.833333333336</v>
      </c>
      <c r="C13" s="1">
        <v>5076.8500000000004</v>
      </c>
      <c r="D13" s="13">
        <f t="shared" si="1"/>
        <v>2.0722669679801076E-2</v>
      </c>
      <c r="E13">
        <f t="shared" si="2"/>
        <v>8.5173018091256208E-6</v>
      </c>
      <c r="F13">
        <f t="shared" si="3"/>
        <v>1.7394130159538712E-7</v>
      </c>
    </row>
    <row r="14" spans="1:11" ht="15" thickBot="1" x14ac:dyDescent="0.4">
      <c r="A14">
        <f t="shared" si="0"/>
        <v>12</v>
      </c>
      <c r="B14" s="2">
        <v>36179.833333333336</v>
      </c>
      <c r="C14" s="1">
        <v>5038.45</v>
      </c>
      <c r="D14" s="13">
        <f t="shared" si="1"/>
        <v>-7.5637452357270041E-3</v>
      </c>
      <c r="E14">
        <f t="shared" si="2"/>
        <v>-4.8638536959321623E-7</v>
      </c>
      <c r="F14">
        <f t="shared" si="3"/>
        <v>3.8250813027322543E-9</v>
      </c>
    </row>
    <row r="15" spans="1:11" ht="15" thickBot="1" x14ac:dyDescent="0.4">
      <c r="A15">
        <f t="shared" si="0"/>
        <v>13</v>
      </c>
      <c r="B15" s="2">
        <v>36180.833333333336</v>
      </c>
      <c r="C15" s="1">
        <v>5197.1499999999996</v>
      </c>
      <c r="D15" s="13">
        <f t="shared" si="1"/>
        <v>3.1497782055989409E-2</v>
      </c>
      <c r="E15">
        <f t="shared" si="2"/>
        <v>3.0363226477697711E-5</v>
      </c>
      <c r="F15">
        <f t="shared" si="3"/>
        <v>9.4724842525655402E-7</v>
      </c>
    </row>
    <row r="16" spans="1:11" ht="15" thickBot="1" x14ac:dyDescent="0.4">
      <c r="A16">
        <f t="shared" si="0"/>
        <v>14</v>
      </c>
      <c r="B16" s="2">
        <v>36181.833333333336</v>
      </c>
      <c r="C16" s="1">
        <v>5163.45</v>
      </c>
      <c r="D16" s="13">
        <f t="shared" si="1"/>
        <v>-6.4843231386432221E-3</v>
      </c>
      <c r="E16">
        <f t="shared" si="2"/>
        <v>-3.1233916295249308E-7</v>
      </c>
      <c r="F16">
        <f t="shared" si="3"/>
        <v>2.1191836247606516E-9</v>
      </c>
    </row>
    <row r="17" spans="1:6" ht="15" thickBot="1" x14ac:dyDescent="0.4">
      <c r="A17">
        <f t="shared" si="0"/>
        <v>15</v>
      </c>
      <c r="B17" s="2">
        <v>36182.833333333336</v>
      </c>
      <c r="C17" s="1">
        <v>5008.21</v>
      </c>
      <c r="D17" s="13">
        <f t="shared" si="1"/>
        <v>-3.0065169605593134E-2</v>
      </c>
      <c r="E17">
        <f t="shared" si="2"/>
        <v>-2.7999547385170239E-5</v>
      </c>
      <c r="F17">
        <f t="shared" si="3"/>
        <v>8.5022658677188261E-7</v>
      </c>
    </row>
    <row r="18" spans="1:6" ht="15" thickBot="1" x14ac:dyDescent="0.4">
      <c r="A18">
        <f t="shared" si="0"/>
        <v>16</v>
      </c>
      <c r="B18" s="2">
        <v>36185.833333333336</v>
      </c>
      <c r="C18" s="1">
        <v>4988.59</v>
      </c>
      <c r="D18" s="13">
        <f t="shared" si="1"/>
        <v>-3.9175673544040723E-3</v>
      </c>
      <c r="E18">
        <f t="shared" si="2"/>
        <v>-7.505125870773307E-8</v>
      </c>
      <c r="F18">
        <f t="shared" si="3"/>
        <v>3.1657550410389595E-10</v>
      </c>
    </row>
    <row r="19" spans="1:6" ht="15" thickBot="1" x14ac:dyDescent="0.4">
      <c r="A19">
        <f t="shared" si="0"/>
        <v>17</v>
      </c>
      <c r="B19" s="2">
        <v>36186.833333333336</v>
      </c>
      <c r="C19" s="1">
        <v>5001.1899999999996</v>
      </c>
      <c r="D19" s="13">
        <f t="shared" si="1"/>
        <v>2.5257637929754218E-3</v>
      </c>
      <c r="E19">
        <f t="shared" si="2"/>
        <v>1.1018219710895226E-8</v>
      </c>
      <c r="F19">
        <f t="shared" si="3"/>
        <v>2.4517822937657798E-11</v>
      </c>
    </row>
    <row r="20" spans="1:6" ht="15" thickBot="1" x14ac:dyDescent="0.4">
      <c r="A20">
        <f t="shared" si="0"/>
        <v>18</v>
      </c>
      <c r="B20" s="2">
        <v>36187.833333333336</v>
      </c>
      <c r="C20" s="1">
        <v>5038.21</v>
      </c>
      <c r="D20" s="13">
        <f t="shared" si="1"/>
        <v>7.4022382672924714E-3</v>
      </c>
      <c r="E20">
        <f t="shared" si="2"/>
        <v>3.5816539503340916E-7</v>
      </c>
      <c r="F20">
        <f t="shared" si="3"/>
        <v>2.5435766582288744E-9</v>
      </c>
    </row>
    <row r="21" spans="1:6" ht="15" thickBot="1" x14ac:dyDescent="0.4">
      <c r="A21">
        <f t="shared" si="0"/>
        <v>19</v>
      </c>
      <c r="B21" s="2">
        <v>36188.833333333336</v>
      </c>
      <c r="C21" s="1">
        <v>5080.93</v>
      </c>
      <c r="D21" s="13">
        <f t="shared" si="1"/>
        <v>8.4792019387838202E-3</v>
      </c>
      <c r="E21">
        <f t="shared" si="2"/>
        <v>5.4707156768055636E-7</v>
      </c>
      <c r="F21">
        <f t="shared" si="3"/>
        <v>4.4743043857389533E-9</v>
      </c>
    </row>
    <row r="22" spans="1:6" ht="15" thickBot="1" x14ac:dyDescent="0.4">
      <c r="A22">
        <f t="shared" si="0"/>
        <v>20</v>
      </c>
      <c r="B22" s="2">
        <v>36189.833333333336</v>
      </c>
      <c r="C22" s="1">
        <v>5180.29</v>
      </c>
      <c r="D22" s="13">
        <f t="shared" si="1"/>
        <v>1.9555475080349494E-2</v>
      </c>
      <c r="E22">
        <f t="shared" si="2"/>
        <v>7.1387974547381278E-6</v>
      </c>
      <c r="F22">
        <f t="shared" si="3"/>
        <v>1.3745696380530801E-7</v>
      </c>
    </row>
    <row r="23" spans="1:6" ht="15" thickBot="1" x14ac:dyDescent="0.4">
      <c r="A23">
        <f t="shared" si="0"/>
        <v>21</v>
      </c>
      <c r="B23" s="2">
        <v>36192.833333333336</v>
      </c>
      <c r="C23" s="1">
        <v>5239.6000000000004</v>
      </c>
      <c r="D23" s="13">
        <f t="shared" si="1"/>
        <v>1.1449165973333564E-2</v>
      </c>
      <c r="E23">
        <f t="shared" si="2"/>
        <v>1.3856773211742092E-6</v>
      </c>
      <c r="F23">
        <f t="shared" si="3"/>
        <v>1.5448375320059321E-8</v>
      </c>
    </row>
    <row r="24" spans="1:6" ht="15" thickBot="1" x14ac:dyDescent="0.4">
      <c r="A24">
        <f t="shared" si="0"/>
        <v>22</v>
      </c>
      <c r="B24" s="2">
        <v>36193.833333333336</v>
      </c>
      <c r="C24" s="1">
        <v>5164.95</v>
      </c>
      <c r="D24" s="13">
        <f t="shared" si="1"/>
        <v>-1.4247270784029431E-2</v>
      </c>
      <c r="E24">
        <f t="shared" si="2"/>
        <v>-3.0788916681509977E-6</v>
      </c>
      <c r="F24">
        <f t="shared" si="3"/>
        <v>4.4791184191760735E-8</v>
      </c>
    </row>
    <row r="25" spans="1:6" ht="15" thickBot="1" x14ac:dyDescent="0.4">
      <c r="A25">
        <f t="shared" si="0"/>
        <v>23</v>
      </c>
      <c r="B25" s="2">
        <v>36194.833333333336</v>
      </c>
      <c r="C25" s="1">
        <v>5090.07</v>
      </c>
      <c r="D25" s="13">
        <f t="shared" si="1"/>
        <v>-1.449772021026341E-2</v>
      </c>
      <c r="E25">
        <f t="shared" si="2"/>
        <v>-3.2406597188474551E-6</v>
      </c>
      <c r="F25">
        <f t="shared" si="3"/>
        <v>4.7956179219377189E-8</v>
      </c>
    </row>
    <row r="26" spans="1:6" ht="15" thickBot="1" x14ac:dyDescent="0.4">
      <c r="A26">
        <f t="shared" si="0"/>
        <v>24</v>
      </c>
      <c r="B26" s="2">
        <v>36195.833333333336</v>
      </c>
      <c r="C26" s="1">
        <v>5061.28</v>
      </c>
      <c r="D26" s="13">
        <f t="shared" si="1"/>
        <v>-5.6561108196939713E-3</v>
      </c>
      <c r="E26">
        <f t="shared" si="2"/>
        <v>-2.1135378735545425E-7</v>
      </c>
      <c r="F26">
        <f t="shared" si="3"/>
        <v>1.2589641964729617E-9</v>
      </c>
    </row>
    <row r="27" spans="1:6" ht="15" thickBot="1" x14ac:dyDescent="0.4">
      <c r="A27">
        <f t="shared" si="0"/>
        <v>25</v>
      </c>
      <c r="B27" s="2">
        <v>36196.833333333336</v>
      </c>
      <c r="C27" s="1">
        <v>5097.4799999999996</v>
      </c>
      <c r="D27" s="13">
        <f t="shared" si="1"/>
        <v>7.1523409098093182E-3</v>
      </c>
      <c r="E27">
        <f t="shared" si="2"/>
        <v>3.2167037838723968E-7</v>
      </c>
      <c r="F27">
        <f t="shared" si="3"/>
        <v>2.2040160861066492E-9</v>
      </c>
    </row>
    <row r="28" spans="1:6" ht="15" thickBot="1" x14ac:dyDescent="0.4">
      <c r="A28">
        <f t="shared" si="0"/>
        <v>26</v>
      </c>
      <c r="B28" s="2">
        <v>36199.833333333336</v>
      </c>
      <c r="C28" s="1">
        <v>5052.4399999999996</v>
      </c>
      <c r="D28" s="13">
        <f t="shared" si="1"/>
        <v>-8.8357384433092045E-3</v>
      </c>
      <c r="E28">
        <f t="shared" si="2"/>
        <v>-7.6262376164461517E-7</v>
      </c>
      <c r="F28">
        <f t="shared" si="3"/>
        <v>6.9675556115292588E-9</v>
      </c>
    </row>
    <row r="29" spans="1:6" ht="15" thickBot="1" x14ac:dyDescent="0.4">
      <c r="A29">
        <f t="shared" si="0"/>
        <v>27</v>
      </c>
      <c r="B29" s="2">
        <v>36200.833333333336</v>
      </c>
      <c r="C29" s="1">
        <v>4850.67</v>
      </c>
      <c r="D29" s="13">
        <f t="shared" si="1"/>
        <v>-3.9935160041484785E-2</v>
      </c>
      <c r="E29">
        <f t="shared" si="2"/>
        <v>-6.5138119934762438E-5</v>
      </c>
      <c r="F29">
        <f t="shared" si="3"/>
        <v>2.6208789292593038E-6</v>
      </c>
    </row>
    <row r="30" spans="1:6" ht="15" thickBot="1" x14ac:dyDescent="0.4">
      <c r="A30">
        <f t="shared" si="0"/>
        <v>28</v>
      </c>
      <c r="B30" s="2">
        <v>36201.833333333336</v>
      </c>
      <c r="C30" s="1">
        <v>4814.04</v>
      </c>
      <c r="D30" s="13">
        <f t="shared" si="1"/>
        <v>-7.5515341179672735E-3</v>
      </c>
      <c r="E30">
        <f t="shared" si="2"/>
        <v>-4.8412321388984737E-7</v>
      </c>
      <c r="F30">
        <f t="shared" si="3"/>
        <v>3.8013793421494428E-9</v>
      </c>
    </row>
    <row r="31" spans="1:6" ht="15" thickBot="1" x14ac:dyDescent="0.4">
      <c r="A31">
        <f t="shared" si="0"/>
        <v>29</v>
      </c>
      <c r="B31" s="2">
        <v>36202.833333333336</v>
      </c>
      <c r="C31" s="1">
        <v>4869.29</v>
      </c>
      <c r="D31" s="13">
        <f t="shared" si="1"/>
        <v>1.147684688951478E-2</v>
      </c>
      <c r="E31">
        <f t="shared" si="2"/>
        <v>1.3960244769144179E-6</v>
      </c>
      <c r="F31">
        <f t="shared" si="3"/>
        <v>1.560237495517548E-8</v>
      </c>
    </row>
    <row r="32" spans="1:6" ht="15" thickBot="1" x14ac:dyDescent="0.4">
      <c r="A32">
        <f t="shared" si="0"/>
        <v>30</v>
      </c>
      <c r="B32" s="2">
        <v>36203.833333333336</v>
      </c>
      <c r="C32" s="1">
        <v>4896.74</v>
      </c>
      <c r="D32" s="13">
        <f t="shared" si="1"/>
        <v>5.6373721836242563E-3</v>
      </c>
      <c r="E32">
        <f t="shared" si="2"/>
        <v>1.5200105896330819E-7</v>
      </c>
      <c r="F32">
        <f t="shared" si="3"/>
        <v>8.1120163652538753E-10</v>
      </c>
    </row>
    <row r="33" spans="1:6" ht="15" thickBot="1" x14ac:dyDescent="0.4">
      <c r="A33">
        <f t="shared" si="0"/>
        <v>31</v>
      </c>
      <c r="B33" s="2">
        <v>36206.833333333336</v>
      </c>
      <c r="C33" s="1">
        <v>4888.95</v>
      </c>
      <c r="D33" s="13">
        <f t="shared" si="1"/>
        <v>-1.5908543234887107E-3</v>
      </c>
      <c r="E33">
        <f t="shared" si="2"/>
        <v>-6.7663990170013953E-9</v>
      </c>
      <c r="F33">
        <f t="shared" si="3"/>
        <v>1.2798040286830789E-11</v>
      </c>
    </row>
    <row r="34" spans="1:6" ht="15" thickBot="1" x14ac:dyDescent="0.4">
      <c r="A34">
        <f t="shared" si="0"/>
        <v>32</v>
      </c>
      <c r="B34" s="2">
        <v>36207.833333333336</v>
      </c>
      <c r="C34" s="1">
        <v>4895.1099999999997</v>
      </c>
      <c r="D34" s="13">
        <f t="shared" si="1"/>
        <v>1.2599842501967995E-3</v>
      </c>
      <c r="E34">
        <f t="shared" si="2"/>
        <v>8.8315480706322057E-10</v>
      </c>
      <c r="F34">
        <f t="shared" si="3"/>
        <v>8.4732323613814347E-13</v>
      </c>
    </row>
    <row r="35" spans="1:6" ht="15" thickBot="1" x14ac:dyDescent="0.4">
      <c r="A35">
        <f t="shared" si="0"/>
        <v>33</v>
      </c>
      <c r="B35" s="2">
        <v>36208.833333333336</v>
      </c>
      <c r="C35" s="1">
        <v>4820.42</v>
      </c>
      <c r="D35" s="13">
        <f t="shared" si="1"/>
        <v>-1.5258084087997892E-2</v>
      </c>
      <c r="E35">
        <f t="shared" si="2"/>
        <v>-3.766300300498033E-6</v>
      </c>
      <c r="F35">
        <f t="shared" si="3"/>
        <v>5.8598512694103687E-8</v>
      </c>
    </row>
    <row r="36" spans="1:6" ht="15" thickBot="1" x14ac:dyDescent="0.4">
      <c r="A36">
        <f t="shared" si="0"/>
        <v>34</v>
      </c>
      <c r="B36" s="2">
        <v>36209.833333333336</v>
      </c>
      <c r="C36" s="1">
        <v>4871.09</v>
      </c>
      <c r="D36" s="13">
        <f t="shared" si="1"/>
        <v>1.0511532190141226E-2</v>
      </c>
      <c r="E36">
        <f t="shared" si="2"/>
        <v>1.0646374222916923E-6</v>
      </c>
      <c r="F36">
        <f t="shared" si="3"/>
        <v>1.0870986845697306E-8</v>
      </c>
    </row>
    <row r="37" spans="1:6" ht="15" thickBot="1" x14ac:dyDescent="0.4">
      <c r="A37">
        <f t="shared" si="0"/>
        <v>35</v>
      </c>
      <c r="B37" s="2">
        <v>36210.833333333336</v>
      </c>
      <c r="C37" s="1">
        <v>4823.26</v>
      </c>
      <c r="D37" s="13">
        <f t="shared" si="1"/>
        <v>-9.8191575191589608E-3</v>
      </c>
      <c r="E37">
        <f t="shared" si="2"/>
        <v>-1.0363458625454058E-6</v>
      </c>
      <c r="F37">
        <f t="shared" si="3"/>
        <v>1.0487523746244844E-8</v>
      </c>
    </row>
    <row r="38" spans="1:6" ht="15" thickBot="1" x14ac:dyDescent="0.4">
      <c r="A38">
        <f t="shared" si="0"/>
        <v>36</v>
      </c>
      <c r="B38" s="2">
        <v>36213.833333333336</v>
      </c>
      <c r="C38" s="1">
        <v>4887.7</v>
      </c>
      <c r="D38" s="13">
        <f t="shared" si="1"/>
        <v>1.3360258414433224E-2</v>
      </c>
      <c r="E38">
        <f t="shared" si="2"/>
        <v>2.2274080956177817E-6</v>
      </c>
      <c r="F38">
        <f t="shared" si="3"/>
        <v>2.908928578701274E-8</v>
      </c>
    </row>
    <row r="39" spans="1:6" ht="15" thickBot="1" x14ac:dyDescent="0.4">
      <c r="A39">
        <f t="shared" si="0"/>
        <v>37</v>
      </c>
      <c r="B39" s="2">
        <v>36214.833333333336</v>
      </c>
      <c r="C39" s="1">
        <v>5012.6000000000004</v>
      </c>
      <c r="D39" s="13">
        <f t="shared" si="1"/>
        <v>2.5553941526689661E-2</v>
      </c>
      <c r="E39">
        <f t="shared" si="2"/>
        <v>1.6104928505378249E-5</v>
      </c>
      <c r="F39">
        <f t="shared" si="3"/>
        <v>4.0670396049255948E-7</v>
      </c>
    </row>
    <row r="40" spans="1:6" ht="15" thickBot="1" x14ac:dyDescent="0.4">
      <c r="A40">
        <f t="shared" si="0"/>
        <v>38</v>
      </c>
      <c r="B40" s="2">
        <v>36215.833333333336</v>
      </c>
      <c r="C40" s="1">
        <v>5058.29</v>
      </c>
      <c r="D40" s="13">
        <f t="shared" si="1"/>
        <v>9.1150301240872089E-3</v>
      </c>
      <c r="E40">
        <f t="shared" si="2"/>
        <v>6.8484004752622927E-7</v>
      </c>
      <c r="F40">
        <f t="shared" si="3"/>
        <v>6.0365045406960385E-9</v>
      </c>
    </row>
    <row r="41" spans="1:6" ht="15" thickBot="1" x14ac:dyDescent="0.4">
      <c r="A41">
        <f t="shared" si="0"/>
        <v>39</v>
      </c>
      <c r="B41" s="2">
        <v>36216.833333333336</v>
      </c>
      <c r="C41" s="1">
        <v>4918.55</v>
      </c>
      <c r="D41" s="13">
        <f t="shared" si="1"/>
        <v>-2.7625936828453823E-2</v>
      </c>
      <c r="E41">
        <f t="shared" si="2"/>
        <v>-2.1779565765455721E-5</v>
      </c>
      <c r="F41">
        <f t="shared" si="3"/>
        <v>6.0822689788478098E-7</v>
      </c>
    </row>
    <row r="42" spans="1:6" ht="15" thickBot="1" x14ac:dyDescent="0.4">
      <c r="A42">
        <f t="shared" si="0"/>
        <v>40</v>
      </c>
      <c r="B42" s="2">
        <v>36217.833333333336</v>
      </c>
      <c r="C42" s="1">
        <v>4903.96</v>
      </c>
      <c r="D42" s="13">
        <f t="shared" si="1"/>
        <v>-2.9663213752020301E-3</v>
      </c>
      <c r="E42">
        <f t="shared" si="2"/>
        <v>-3.486572465294137E-8</v>
      </c>
      <c r="F42">
        <f t="shared" si="3"/>
        <v>1.1390206421410108E-10</v>
      </c>
    </row>
    <row r="43" spans="1:6" ht="15" thickBot="1" x14ac:dyDescent="0.4">
      <c r="A43">
        <f t="shared" si="0"/>
        <v>41</v>
      </c>
      <c r="B43" s="2">
        <v>36220.833333333336</v>
      </c>
      <c r="C43" s="1">
        <v>4779.07</v>
      </c>
      <c r="D43" s="13">
        <f t="shared" si="1"/>
        <v>-2.5467173467972892E-2</v>
      </c>
      <c r="E43">
        <f t="shared" si="2"/>
        <v>-1.7109151880204175E-5</v>
      </c>
      <c r="F43">
        <f t="shared" si="3"/>
        <v>4.4086400550378789E-7</v>
      </c>
    </row>
    <row r="44" spans="1:6" ht="15" thickBot="1" x14ac:dyDescent="0.4">
      <c r="A44">
        <f t="shared" si="0"/>
        <v>42</v>
      </c>
      <c r="B44" s="2">
        <v>36221.833333333336</v>
      </c>
      <c r="C44" s="1">
        <v>4797.84</v>
      </c>
      <c r="D44" s="13">
        <f t="shared" si="1"/>
        <v>3.9275423879543414E-3</v>
      </c>
      <c r="E44">
        <f t="shared" si="2"/>
        <v>4.771309623926842E-8</v>
      </c>
      <c r="F44">
        <f t="shared" si="3"/>
        <v>1.7305472708278926E-10</v>
      </c>
    </row>
    <row r="45" spans="1:6" ht="15" thickBot="1" x14ac:dyDescent="0.4">
      <c r="A45">
        <f t="shared" si="0"/>
        <v>43</v>
      </c>
      <c r="B45" s="2">
        <v>36222.833333333336</v>
      </c>
      <c r="C45" s="1">
        <v>4668.5200000000004</v>
      </c>
      <c r="D45" s="13">
        <f t="shared" si="1"/>
        <v>-2.6953795874810282E-2</v>
      </c>
      <c r="E45">
        <f t="shared" si="2"/>
        <v>-2.0244525388190037E-5</v>
      </c>
      <c r="F45">
        <f t="shared" si="3"/>
        <v>5.5175142844102088E-7</v>
      </c>
    </row>
    <row r="46" spans="1:6" ht="15" thickBot="1" x14ac:dyDescent="0.4">
      <c r="A46">
        <f t="shared" si="0"/>
        <v>44</v>
      </c>
      <c r="B46" s="2">
        <v>36223.833333333336</v>
      </c>
      <c r="C46" s="1">
        <v>4722.6899999999996</v>
      </c>
      <c r="D46" s="13">
        <f t="shared" si="1"/>
        <v>1.1603248995398774E-2</v>
      </c>
      <c r="E46">
        <f t="shared" si="2"/>
        <v>1.4439286628213179E-6</v>
      </c>
      <c r="F46">
        <f t="shared" si="3"/>
        <v>1.6320281671824933E-8</v>
      </c>
    </row>
    <row r="47" spans="1:6" ht="15" thickBot="1" x14ac:dyDescent="0.4">
      <c r="A47">
        <f t="shared" si="0"/>
        <v>45</v>
      </c>
      <c r="B47" s="2">
        <v>36224.833333333336</v>
      </c>
      <c r="C47" s="1">
        <v>4840.8100000000004</v>
      </c>
      <c r="D47" s="13">
        <f t="shared" si="1"/>
        <v>2.5011169481799822E-2</v>
      </c>
      <c r="E47">
        <f t="shared" si="2"/>
        <v>1.5088655983203953E-5</v>
      </c>
      <c r="F47">
        <f t="shared" si="3"/>
        <v>3.7284993852789904E-7</v>
      </c>
    </row>
    <row r="48" spans="1:6" ht="15" thickBot="1" x14ac:dyDescent="0.4">
      <c r="A48">
        <f t="shared" si="0"/>
        <v>46</v>
      </c>
      <c r="B48" s="2">
        <v>36227.833333333336</v>
      </c>
      <c r="C48" s="1">
        <v>4791.43</v>
      </c>
      <c r="D48" s="13">
        <f t="shared" si="1"/>
        <v>-1.0200772184820295E-2</v>
      </c>
      <c r="E48">
        <f t="shared" si="2"/>
        <v>-1.1580645156736973E-6</v>
      </c>
      <c r="F48">
        <f t="shared" si="3"/>
        <v>1.2161216108764556E-8</v>
      </c>
    </row>
    <row r="49" spans="1:6" ht="15" thickBot="1" x14ac:dyDescent="0.4">
      <c r="A49">
        <f t="shared" si="0"/>
        <v>47</v>
      </c>
      <c r="B49" s="2">
        <v>36228.833333333336</v>
      </c>
      <c r="C49" s="1">
        <v>4790.47</v>
      </c>
      <c r="D49" s="13">
        <f t="shared" si="1"/>
        <v>-2.0035772201620894E-4</v>
      </c>
      <c r="E49">
        <f t="shared" si="2"/>
        <v>-1.2568691542017745E-10</v>
      </c>
      <c r="F49">
        <f t="shared" si="3"/>
        <v>6.2958362527132882E-14</v>
      </c>
    </row>
    <row r="50" spans="1:6" ht="15" thickBot="1" x14ac:dyDescent="0.4">
      <c r="A50">
        <f t="shared" si="0"/>
        <v>48</v>
      </c>
      <c r="B50" s="2">
        <v>36229.833333333336</v>
      </c>
      <c r="C50" s="1">
        <v>4730.05</v>
      </c>
      <c r="D50" s="13">
        <f t="shared" si="1"/>
        <v>-1.2612541149407019E-2</v>
      </c>
      <c r="E50">
        <f t="shared" si="2"/>
        <v>-2.1532343769899585E-6</v>
      </c>
      <c r="F50">
        <f t="shared" si="3"/>
        <v>2.7804925756230048E-8</v>
      </c>
    </row>
    <row r="51" spans="1:6" ht="15" thickBot="1" x14ac:dyDescent="0.4">
      <c r="A51">
        <f t="shared" si="0"/>
        <v>49</v>
      </c>
      <c r="B51" s="2">
        <v>36230.833333333336</v>
      </c>
      <c r="C51" s="1">
        <v>4785.37</v>
      </c>
      <c r="D51" s="13">
        <f t="shared" si="1"/>
        <v>1.1695436623291533E-2</v>
      </c>
      <c r="E51">
        <f t="shared" si="2"/>
        <v>1.4795487617006281E-6</v>
      </c>
      <c r="F51">
        <f t="shared" si="3"/>
        <v>1.6859280787069376E-8</v>
      </c>
    </row>
    <row r="52" spans="1:6" ht="15" thickBot="1" x14ac:dyDescent="0.4">
      <c r="A52">
        <f t="shared" si="0"/>
        <v>50</v>
      </c>
      <c r="B52" s="2">
        <v>36231.833333333336</v>
      </c>
      <c r="C52" s="1">
        <v>5031.0600000000004</v>
      </c>
      <c r="D52" s="13">
        <f t="shared" si="1"/>
        <v>5.1341902507016313E-2</v>
      </c>
      <c r="E52">
        <f t="shared" si="2"/>
        <v>1.3297388457346793E-4</v>
      </c>
      <c r="F52">
        <f t="shared" si="3"/>
        <v>6.787166053393421E-6</v>
      </c>
    </row>
    <row r="53" spans="1:6" ht="15" thickBot="1" x14ac:dyDescent="0.4">
      <c r="A53">
        <f t="shared" si="0"/>
        <v>51</v>
      </c>
      <c r="B53" s="2">
        <v>36234.833333333336</v>
      </c>
      <c r="C53" s="1">
        <v>5043.2299999999996</v>
      </c>
      <c r="D53" s="13">
        <f t="shared" si="1"/>
        <v>2.4189733376265288E-3</v>
      </c>
      <c r="E53">
        <f t="shared" si="2"/>
        <v>9.506797941264802E-9</v>
      </c>
      <c r="F53">
        <f t="shared" si="3"/>
        <v>2.0139360900895107E-11</v>
      </c>
    </row>
    <row r="54" spans="1:6" ht="15" thickBot="1" x14ac:dyDescent="0.4">
      <c r="A54">
        <f t="shared" si="0"/>
        <v>52</v>
      </c>
      <c r="B54" s="2">
        <v>36235.833333333336</v>
      </c>
      <c r="C54" s="1">
        <v>5090.93</v>
      </c>
      <c r="D54" s="13">
        <f t="shared" si="1"/>
        <v>9.4582241936220779E-3</v>
      </c>
      <c r="E54">
        <f t="shared" si="2"/>
        <v>7.6798836662885964E-7</v>
      </c>
      <c r="F54">
        <f t="shared" si="3"/>
        <v>7.0329822598261961E-9</v>
      </c>
    </row>
    <row r="55" spans="1:6" ht="15" thickBot="1" x14ac:dyDescent="0.4">
      <c r="A55">
        <f t="shared" si="0"/>
        <v>53</v>
      </c>
      <c r="B55" s="2">
        <v>36236.833333333336</v>
      </c>
      <c r="C55" s="1">
        <v>5062.59</v>
      </c>
      <c r="D55" s="13">
        <f t="shared" si="1"/>
        <v>-5.5667628507954925E-3</v>
      </c>
      <c r="E55">
        <f t="shared" si="2"/>
        <v>-2.0198502817667957E-7</v>
      </c>
      <c r="F55">
        <f t="shared" si="3"/>
        <v>1.1851106629003704E-9</v>
      </c>
    </row>
    <row r="56" spans="1:6" ht="15" thickBot="1" x14ac:dyDescent="0.4">
      <c r="A56">
        <f t="shared" si="0"/>
        <v>54</v>
      </c>
      <c r="B56" s="2">
        <v>36237.833333333336</v>
      </c>
      <c r="C56" s="1">
        <v>5025.79</v>
      </c>
      <c r="D56" s="13">
        <f t="shared" si="1"/>
        <v>-7.2690065756856326E-3</v>
      </c>
      <c r="E56">
        <f t="shared" si="2"/>
        <v>-4.3372298235347104E-7</v>
      </c>
      <c r="F56">
        <f t="shared" si="3"/>
        <v>3.2830934690960951E-9</v>
      </c>
    </row>
    <row r="57" spans="1:6" ht="15" thickBot="1" x14ac:dyDescent="0.4">
      <c r="A57">
        <f t="shared" si="0"/>
        <v>55</v>
      </c>
      <c r="B57" s="2">
        <v>36238.833333333336</v>
      </c>
      <c r="C57" s="1">
        <v>5108.75</v>
      </c>
      <c r="D57" s="13">
        <f t="shared" si="1"/>
        <v>1.6506857628352911E-2</v>
      </c>
      <c r="E57">
        <f t="shared" si="2"/>
        <v>4.2564909400688015E-6</v>
      </c>
      <c r="F57">
        <f t="shared" si="3"/>
        <v>6.8981973956294622E-8</v>
      </c>
    </row>
    <row r="58" spans="1:6" ht="15" thickBot="1" x14ac:dyDescent="0.4">
      <c r="A58">
        <f t="shared" si="0"/>
        <v>56</v>
      </c>
      <c r="B58" s="2">
        <v>36241.833333333336</v>
      </c>
      <c r="C58" s="1">
        <v>5034.68</v>
      </c>
      <c r="D58" s="13">
        <f t="shared" si="1"/>
        <v>-1.4498654269635369E-2</v>
      </c>
      <c r="E58">
        <f t="shared" si="2"/>
        <v>-3.2412734037461441E-6</v>
      </c>
      <c r="F58">
        <f t="shared" si="3"/>
        <v>4.7968288240116227E-8</v>
      </c>
    </row>
    <row r="59" spans="1:6" ht="15" thickBot="1" x14ac:dyDescent="0.4">
      <c r="A59">
        <f t="shared" si="0"/>
        <v>57</v>
      </c>
      <c r="B59" s="2">
        <v>36242.833333333336</v>
      </c>
      <c r="C59" s="1">
        <v>4870.49</v>
      </c>
      <c r="D59" s="13">
        <f t="shared" si="1"/>
        <v>-3.261180452382284E-2</v>
      </c>
      <c r="E59">
        <f t="shared" si="2"/>
        <v>-3.5651443146136134E-5</v>
      </c>
      <c r="F59">
        <f t="shared" si="3"/>
        <v>1.1733731675826454E-6</v>
      </c>
    </row>
    <row r="60" spans="1:6" ht="15" thickBot="1" x14ac:dyDescent="0.4">
      <c r="A60">
        <f t="shared" si="0"/>
        <v>58</v>
      </c>
      <c r="B60" s="2">
        <v>36243.833333333336</v>
      </c>
      <c r="C60" s="1">
        <v>4797.33</v>
      </c>
      <c r="D60" s="13">
        <f t="shared" si="1"/>
        <v>-1.5021075908173476E-2</v>
      </c>
      <c r="E60">
        <f t="shared" si="2"/>
        <v>-3.5967902756239859E-6</v>
      </c>
      <c r="F60">
        <f t="shared" si="3"/>
        <v>5.5108698425841808E-8</v>
      </c>
    </row>
    <row r="61" spans="1:6" ht="15" thickBot="1" x14ac:dyDescent="0.4">
      <c r="A61">
        <f t="shared" si="0"/>
        <v>59</v>
      </c>
      <c r="B61" s="2">
        <v>36244.833333333336</v>
      </c>
      <c r="C61" s="1">
        <v>4863.8100000000004</v>
      </c>
      <c r="D61" s="13">
        <f t="shared" si="1"/>
        <v>1.3857708350270004E-2</v>
      </c>
      <c r="E61">
        <f t="shared" si="2"/>
        <v>2.4917552514106623E-6</v>
      </c>
      <c r="F61">
        <f t="shared" si="3"/>
        <v>3.3781104335483363E-8</v>
      </c>
    </row>
    <row r="62" spans="1:6" ht="15" thickBot="1" x14ac:dyDescent="0.4">
      <c r="A62">
        <f t="shared" si="0"/>
        <v>60</v>
      </c>
      <c r="B62" s="2">
        <v>36245.833333333336</v>
      </c>
      <c r="C62" s="1">
        <v>4799.59</v>
      </c>
      <c r="D62" s="13">
        <f t="shared" si="1"/>
        <v>-1.3203640767217473E-2</v>
      </c>
      <c r="E62">
        <f t="shared" si="2"/>
        <v>-2.4626705653755138E-6</v>
      </c>
      <c r="F62">
        <f t="shared" si="3"/>
        <v>3.3256389100814409E-8</v>
      </c>
    </row>
    <row r="63" spans="1:6" ht="15" thickBot="1" x14ac:dyDescent="0.4">
      <c r="A63">
        <f t="shared" si="0"/>
        <v>61</v>
      </c>
      <c r="B63" s="2">
        <v>36248.833333333336</v>
      </c>
      <c r="C63" s="1">
        <v>4867.21</v>
      </c>
      <c r="D63" s="13">
        <f t="shared" si="1"/>
        <v>1.4088703410082948E-2</v>
      </c>
      <c r="E63">
        <f t="shared" si="2"/>
        <v>2.6213059117388246E-6</v>
      </c>
      <c r="F63">
        <f t="shared" si="3"/>
        <v>3.6142951026681864E-8</v>
      </c>
    </row>
    <row r="64" spans="1:6" ht="15" thickBot="1" x14ac:dyDescent="0.4">
      <c r="A64">
        <f t="shared" si="0"/>
        <v>62</v>
      </c>
      <c r="B64" s="2">
        <v>36249.833333333336</v>
      </c>
      <c r="C64" s="1">
        <v>4841.2</v>
      </c>
      <c r="D64" s="13">
        <f t="shared" si="1"/>
        <v>-5.3439239317802922E-3</v>
      </c>
      <c r="E64">
        <f t="shared" si="2"/>
        <v>-1.7983404526899696E-7</v>
      </c>
      <c r="F64">
        <f t="shared" si="3"/>
        <v>1.0150697481606926E-9</v>
      </c>
    </row>
    <row r="65" spans="1:6" ht="15" thickBot="1" x14ac:dyDescent="0.4">
      <c r="A65">
        <f t="shared" si="0"/>
        <v>63</v>
      </c>
      <c r="B65" s="2">
        <v>36250.833333333336</v>
      </c>
      <c r="C65" s="1">
        <v>4865.2700000000004</v>
      </c>
      <c r="D65" s="13">
        <f t="shared" si="1"/>
        <v>4.9719077914567311E-3</v>
      </c>
      <c r="E65">
        <f t="shared" si="2"/>
        <v>1.019359996087676E-7</v>
      </c>
      <c r="F65">
        <f t="shared" si="3"/>
        <v>4.7617886417113412E-10</v>
      </c>
    </row>
    <row r="66" spans="1:6" ht="15" thickBot="1" x14ac:dyDescent="0.4">
      <c r="A66">
        <f t="shared" si="0"/>
        <v>64</v>
      </c>
      <c r="B66" s="2">
        <v>36251.833333333336</v>
      </c>
      <c r="C66" s="1">
        <v>4901.8100000000004</v>
      </c>
      <c r="D66" s="13">
        <f t="shared" si="1"/>
        <v>7.5103745526969856E-3</v>
      </c>
      <c r="E66">
        <f t="shared" si="2"/>
        <v>3.7477698776729766E-7</v>
      </c>
      <c r="F66">
        <f t="shared" si="3"/>
        <v>2.7020738949077417E-9</v>
      </c>
    </row>
    <row r="67" spans="1:6" ht="15" thickBot="1" x14ac:dyDescent="0.4">
      <c r="A67">
        <f t="shared" si="0"/>
        <v>65</v>
      </c>
      <c r="B67" s="2">
        <v>36256.833333333336</v>
      </c>
      <c r="C67" s="1">
        <v>5022.2700000000004</v>
      </c>
      <c r="D67" s="13">
        <f t="shared" si="1"/>
        <v>2.457459591457023E-2</v>
      </c>
      <c r="E67">
        <f t="shared" si="2"/>
        <v>1.4302967728387185E-5</v>
      </c>
      <c r="F67">
        <f t="shared" si="3"/>
        <v>3.4719080248982224E-7</v>
      </c>
    </row>
    <row r="68" spans="1:6" ht="15" thickBot="1" x14ac:dyDescent="0.4">
      <c r="A68">
        <f t="shared" si="0"/>
        <v>66</v>
      </c>
      <c r="B68" s="2">
        <v>36257.833333333336</v>
      </c>
      <c r="C68" s="1">
        <v>5027.25</v>
      </c>
      <c r="D68" s="13">
        <f t="shared" si="1"/>
        <v>9.9158348714811773E-4</v>
      </c>
      <c r="E68">
        <f t="shared" si="2"/>
        <v>3.2997804064045073E-10</v>
      </c>
      <c r="F68">
        <f t="shared" si="3"/>
        <v>2.280237336856569E-13</v>
      </c>
    </row>
    <row r="69" spans="1:6" ht="15" thickBot="1" x14ac:dyDescent="0.4">
      <c r="A69">
        <f t="shared" ref="A69:A132" si="4">A68+1</f>
        <v>67</v>
      </c>
      <c r="B69" s="2">
        <v>36258.833333333336</v>
      </c>
      <c r="C69" s="1">
        <v>5067.76</v>
      </c>
      <c r="D69" s="13">
        <f t="shared" ref="D69:E132" si="5">C69/C68-1</f>
        <v>8.0580834452235184E-3</v>
      </c>
      <c r="E69">
        <f t="shared" ref="E69:E132" si="6">(D69-$E$1)^3</f>
        <v>4.6684195542867672E-7</v>
      </c>
      <c r="F69">
        <f t="shared" ref="F69:F132" si="7">(D69-$E$1)^4</f>
        <v>3.6215390518463668E-9</v>
      </c>
    </row>
    <row r="70" spans="1:6" ht="15" thickBot="1" x14ac:dyDescent="0.4">
      <c r="A70">
        <f t="shared" si="4"/>
        <v>68</v>
      </c>
      <c r="B70" s="2">
        <v>36259.833333333336</v>
      </c>
      <c r="C70" s="1">
        <v>5133.92</v>
      </c>
      <c r="D70" s="13">
        <f t="shared" si="5"/>
        <v>1.3055077588520314E-2</v>
      </c>
      <c r="E70">
        <f t="shared" si="6"/>
        <v>2.0748775388934633E-6</v>
      </c>
      <c r="F70">
        <f t="shared" si="7"/>
        <v>2.646406934123652E-8</v>
      </c>
    </row>
    <row r="71" spans="1:6" ht="15" thickBot="1" x14ac:dyDescent="0.4">
      <c r="A71">
        <f t="shared" si="4"/>
        <v>69</v>
      </c>
      <c r="B71" s="2">
        <v>36262.833333333336</v>
      </c>
      <c r="C71" s="1">
        <v>5167.55</v>
      </c>
      <c r="D71" s="13">
        <f t="shared" si="5"/>
        <v>6.550550067005334E-3</v>
      </c>
      <c r="E71">
        <f t="shared" si="6"/>
        <v>2.4413987199962691E-7</v>
      </c>
      <c r="F71">
        <f t="shared" si="7"/>
        <v>1.5258726312501166E-9</v>
      </c>
    </row>
    <row r="72" spans="1:6" ht="15" thickBot="1" x14ac:dyDescent="0.4">
      <c r="A72">
        <f t="shared" si="4"/>
        <v>70</v>
      </c>
      <c r="B72" s="2">
        <v>36263.833333333336</v>
      </c>
      <c r="C72" s="1">
        <v>5225.22</v>
      </c>
      <c r="D72" s="13">
        <f t="shared" si="5"/>
        <v>1.1160027479172996E-2</v>
      </c>
      <c r="E72">
        <f t="shared" si="6"/>
        <v>1.2806368902162579E-6</v>
      </c>
      <c r="F72">
        <f t="shared" si="7"/>
        <v>1.3907039153619154E-8</v>
      </c>
    </row>
    <row r="73" spans="1:6" ht="15" thickBot="1" x14ac:dyDescent="0.4">
      <c r="A73">
        <f t="shared" si="4"/>
        <v>71</v>
      </c>
      <c r="B73" s="2">
        <v>36264.833333333336</v>
      </c>
      <c r="C73" s="1">
        <v>5186.76</v>
      </c>
      <c r="D73" s="13">
        <f t="shared" si="5"/>
        <v>-7.3604556363177087E-3</v>
      </c>
      <c r="E73">
        <f t="shared" si="6"/>
        <v>-4.496332813590971E-7</v>
      </c>
      <c r="F73">
        <f t="shared" si="7"/>
        <v>3.4446460220639117E-9</v>
      </c>
    </row>
    <row r="74" spans="1:6" ht="15" thickBot="1" x14ac:dyDescent="0.4">
      <c r="A74">
        <f t="shared" si="4"/>
        <v>72</v>
      </c>
      <c r="B74" s="2">
        <v>36265.833333333336</v>
      </c>
      <c r="C74" s="1">
        <v>5189.72</v>
      </c>
      <c r="D74" s="13">
        <f t="shared" si="5"/>
        <v>5.7068381802904966E-4</v>
      </c>
      <c r="E74">
        <f t="shared" si="6"/>
        <v>1.9710859201616292E-11</v>
      </c>
      <c r="F74">
        <f t="shared" si="7"/>
        <v>5.3244416777430878E-15</v>
      </c>
    </row>
    <row r="75" spans="1:6" ht="15" thickBot="1" x14ac:dyDescent="0.4">
      <c r="A75">
        <f t="shared" si="4"/>
        <v>73</v>
      </c>
      <c r="B75" s="2">
        <v>36266.833333333336</v>
      </c>
      <c r="C75" s="1">
        <v>5143.0200000000004</v>
      </c>
      <c r="D75" s="13">
        <f t="shared" si="5"/>
        <v>-8.9985586891007108E-3</v>
      </c>
      <c r="E75">
        <f t="shared" si="6"/>
        <v>-8.0412743804211941E-7</v>
      </c>
      <c r="F75">
        <f t="shared" si="7"/>
        <v>7.4776736671317313E-9</v>
      </c>
    </row>
    <row r="76" spans="1:6" ht="15" thickBot="1" x14ac:dyDescent="0.4">
      <c r="A76">
        <f t="shared" si="4"/>
        <v>74</v>
      </c>
      <c r="B76" s="2">
        <v>36269.833333333336</v>
      </c>
      <c r="C76" s="1">
        <v>5252.4</v>
      </c>
      <c r="D76" s="13">
        <f t="shared" si="5"/>
        <v>2.1267659857437726E-2</v>
      </c>
      <c r="E76">
        <f t="shared" si="6"/>
        <v>9.2175458939421172E-6</v>
      </c>
      <c r="F76">
        <f t="shared" si="7"/>
        <v>1.9326523752828054E-7</v>
      </c>
    </row>
    <row r="77" spans="1:6" ht="15" thickBot="1" x14ac:dyDescent="0.4">
      <c r="A77">
        <f t="shared" si="4"/>
        <v>75</v>
      </c>
      <c r="B77" s="2">
        <v>36270.833333333336</v>
      </c>
      <c r="C77" s="1">
        <v>5101.41</v>
      </c>
      <c r="D77" s="13">
        <f t="shared" si="5"/>
        <v>-2.874685857893533E-2</v>
      </c>
      <c r="E77">
        <f t="shared" si="6"/>
        <v>-2.4508823924563717E-5</v>
      </c>
      <c r="F77">
        <f t="shared" si="7"/>
        <v>7.1191798145234844E-7</v>
      </c>
    </row>
    <row r="78" spans="1:6" ht="15" thickBot="1" x14ac:dyDescent="0.4">
      <c r="A78">
        <f t="shared" si="4"/>
        <v>76</v>
      </c>
      <c r="B78" s="2">
        <v>36271.833333333336</v>
      </c>
      <c r="C78" s="1">
        <v>5175.57</v>
      </c>
      <c r="D78" s="13">
        <f t="shared" si="5"/>
        <v>1.4537157374137744E-2</v>
      </c>
      <c r="E78">
        <f t="shared" si="6"/>
        <v>2.8854857222870055E-6</v>
      </c>
      <c r="F78">
        <f t="shared" si="7"/>
        <v>4.107950857753212E-8</v>
      </c>
    </row>
    <row r="79" spans="1:6" ht="15" thickBot="1" x14ac:dyDescent="0.4">
      <c r="A79">
        <f t="shared" si="4"/>
        <v>77</v>
      </c>
      <c r="B79" s="2">
        <v>36272.833333333336</v>
      </c>
      <c r="C79" s="1">
        <v>5226.6400000000003</v>
      </c>
      <c r="D79" s="13">
        <f t="shared" si="5"/>
        <v>9.8675121774027819E-3</v>
      </c>
      <c r="E79">
        <f t="shared" si="6"/>
        <v>8.7563131913903382E-7</v>
      </c>
      <c r="F79">
        <f t="shared" si="7"/>
        <v>8.3771260264152965E-9</v>
      </c>
    </row>
    <row r="80" spans="1:6" ht="15" thickBot="1" x14ac:dyDescent="0.4">
      <c r="A80">
        <f t="shared" si="4"/>
        <v>78</v>
      </c>
      <c r="B80" s="2">
        <v>36273.833333333336</v>
      </c>
      <c r="C80" s="1">
        <v>5187.8900000000003</v>
      </c>
      <c r="D80" s="13">
        <f t="shared" si="5"/>
        <v>-7.4139408874535073E-3</v>
      </c>
      <c r="E80">
        <f t="shared" si="6"/>
        <v>-4.5911650705984667E-7</v>
      </c>
      <c r="F80">
        <f t="shared" si="7"/>
        <v>3.5418530908594481E-9</v>
      </c>
    </row>
    <row r="81" spans="1:6" ht="15" thickBot="1" x14ac:dyDescent="0.4">
      <c r="A81">
        <f t="shared" si="4"/>
        <v>79</v>
      </c>
      <c r="B81" s="2">
        <v>36276.833333333336</v>
      </c>
      <c r="C81" s="1">
        <v>5269.12</v>
      </c>
      <c r="D81" s="13">
        <f t="shared" si="5"/>
        <v>1.5657618029680576E-2</v>
      </c>
      <c r="E81">
        <f t="shared" si="6"/>
        <v>3.6217992427010686E-6</v>
      </c>
      <c r="F81">
        <f t="shared" si="7"/>
        <v>5.5620193845057365E-8</v>
      </c>
    </row>
    <row r="82" spans="1:6" ht="15" thickBot="1" x14ac:dyDescent="0.4">
      <c r="A82">
        <f t="shared" si="4"/>
        <v>80</v>
      </c>
      <c r="B82" s="2">
        <v>36277.833333333336</v>
      </c>
      <c r="C82" s="1">
        <v>5364.81</v>
      </c>
      <c r="D82" s="13">
        <f t="shared" si="5"/>
        <v>1.8160527754160105E-2</v>
      </c>
      <c r="E82">
        <f t="shared" si="6"/>
        <v>5.696948155101593E-6</v>
      </c>
      <c r="F82">
        <f t="shared" si="7"/>
        <v>1.0174733032862616E-7</v>
      </c>
    </row>
    <row r="83" spans="1:6" ht="15" thickBot="1" x14ac:dyDescent="0.4">
      <c r="A83">
        <f t="shared" si="4"/>
        <v>81</v>
      </c>
      <c r="B83" s="2">
        <v>36278.833333333336</v>
      </c>
      <c r="C83" s="1">
        <v>5352.72</v>
      </c>
      <c r="D83" s="13">
        <f t="shared" si="5"/>
        <v>-2.2535746839124071E-3</v>
      </c>
      <c r="E83">
        <f t="shared" si="6"/>
        <v>-1.6662094556255203E-8</v>
      </c>
      <c r="F83">
        <f t="shared" si="7"/>
        <v>4.2557175172381057E-11</v>
      </c>
    </row>
    <row r="84" spans="1:6" ht="15" thickBot="1" x14ac:dyDescent="0.4">
      <c r="A84">
        <f t="shared" si="4"/>
        <v>82</v>
      </c>
      <c r="B84" s="2">
        <v>36279.833333333336</v>
      </c>
      <c r="C84" s="1">
        <v>5323.06</v>
      </c>
      <c r="D84" s="13">
        <f t="shared" si="5"/>
        <v>-5.5411080721576855E-3</v>
      </c>
      <c r="E84">
        <f t="shared" si="6"/>
        <v>-1.9934706548955218E-7</v>
      </c>
      <c r="F84">
        <f t="shared" si="7"/>
        <v>1.1645186885617616E-9</v>
      </c>
    </row>
    <row r="85" spans="1:6" ht="15" thickBot="1" x14ac:dyDescent="0.4">
      <c r="A85">
        <f t="shared" si="4"/>
        <v>83</v>
      </c>
      <c r="B85" s="2">
        <v>36280.833333333336</v>
      </c>
      <c r="C85" s="1">
        <v>5360.44</v>
      </c>
      <c r="D85" s="13">
        <f t="shared" si="5"/>
        <v>7.0222766604168818E-3</v>
      </c>
      <c r="E85">
        <f t="shared" si="6"/>
        <v>3.0369754773504841E-7</v>
      </c>
      <c r="F85">
        <f t="shared" si="7"/>
        <v>2.0413699315226123E-9</v>
      </c>
    </row>
    <row r="86" spans="1:6" ht="15" thickBot="1" x14ac:dyDescent="0.4">
      <c r="A86">
        <f t="shared" si="4"/>
        <v>84</v>
      </c>
      <c r="B86" s="2">
        <v>36283.833333333336</v>
      </c>
      <c r="C86" s="1">
        <v>5383.22</v>
      </c>
      <c r="D86" s="13">
        <f t="shared" si="5"/>
        <v>4.2496511480401011E-3</v>
      </c>
      <c r="E86">
        <f t="shared" si="6"/>
        <v>6.1587507795900844E-8</v>
      </c>
      <c r="F86">
        <f t="shared" si="7"/>
        <v>2.4321489787773619E-10</v>
      </c>
    </row>
    <row r="87" spans="1:6" ht="15" thickBot="1" x14ac:dyDescent="0.4">
      <c r="A87">
        <f t="shared" si="4"/>
        <v>85</v>
      </c>
      <c r="B87" s="2">
        <v>36284.833333333336</v>
      </c>
      <c r="C87" s="1">
        <v>5377.4</v>
      </c>
      <c r="D87" s="13">
        <f t="shared" si="5"/>
        <v>-1.0811373118692069E-3</v>
      </c>
      <c r="E87">
        <f t="shared" si="6"/>
        <v>-2.6377609261901889E-9</v>
      </c>
      <c r="F87">
        <f t="shared" si="7"/>
        <v>3.6445779294278326E-12</v>
      </c>
    </row>
    <row r="88" spans="1:6" ht="15" thickBot="1" x14ac:dyDescent="0.4">
      <c r="A88">
        <f t="shared" si="4"/>
        <v>86</v>
      </c>
      <c r="B88" s="2">
        <v>36285.833333333336</v>
      </c>
      <c r="C88" s="1">
        <v>5295.22</v>
      </c>
      <c r="D88" s="13">
        <f t="shared" si="5"/>
        <v>-1.5282478521218334E-2</v>
      </c>
      <c r="E88">
        <f t="shared" si="6"/>
        <v>-3.7840436675601888E-6</v>
      </c>
      <c r="F88">
        <f t="shared" si="7"/>
        <v>5.8966884965465197E-8</v>
      </c>
    </row>
    <row r="89" spans="1:6" ht="15" thickBot="1" x14ac:dyDescent="0.4">
      <c r="A89">
        <f t="shared" si="4"/>
        <v>87</v>
      </c>
      <c r="B89" s="2">
        <v>36286.833333333336</v>
      </c>
      <c r="C89" s="1">
        <v>5275.57</v>
      </c>
      <c r="D89" s="13">
        <f t="shared" si="5"/>
        <v>-3.7108939760766013E-3</v>
      </c>
      <c r="E89">
        <f t="shared" si="6"/>
        <v>-6.4551197357309884E-8</v>
      </c>
      <c r="F89">
        <f t="shared" si="7"/>
        <v>2.5894393089359279E-10</v>
      </c>
    </row>
    <row r="90" spans="1:6" ht="15" thickBot="1" x14ac:dyDescent="0.4">
      <c r="A90">
        <f t="shared" si="4"/>
        <v>88</v>
      </c>
      <c r="B90" s="2">
        <v>36287.833333333336</v>
      </c>
      <c r="C90" s="1">
        <v>5276.5</v>
      </c>
      <c r="D90" s="13">
        <f t="shared" si="5"/>
        <v>1.7628426880889059E-4</v>
      </c>
      <c r="E90">
        <f t="shared" si="6"/>
        <v>-1.9192087272651201E-12</v>
      </c>
      <c r="F90">
        <f t="shared" si="7"/>
        <v>2.3850433648556608E-16</v>
      </c>
    </row>
    <row r="91" spans="1:6" ht="15" thickBot="1" x14ac:dyDescent="0.4">
      <c r="A91">
        <f t="shared" si="4"/>
        <v>89</v>
      </c>
      <c r="B91" s="2">
        <v>36290.833333333336</v>
      </c>
      <c r="C91" s="1">
        <v>5261.01</v>
      </c>
      <c r="D91" s="13">
        <f t="shared" si="5"/>
        <v>-2.9356581066994902E-3</v>
      </c>
      <c r="E91">
        <f t="shared" si="6"/>
        <v>-3.3893150359444426E-8</v>
      </c>
      <c r="F91">
        <f t="shared" si="7"/>
        <v>1.0968550800999938E-10</v>
      </c>
    </row>
    <row r="92" spans="1:6" ht="15" thickBot="1" x14ac:dyDescent="0.4">
      <c r="A92">
        <f t="shared" si="4"/>
        <v>90</v>
      </c>
      <c r="B92" s="2">
        <v>36291.833333333336</v>
      </c>
      <c r="C92" s="1">
        <v>5299.9</v>
      </c>
      <c r="D92" s="13">
        <f t="shared" si="5"/>
        <v>7.3921167228345741E-3</v>
      </c>
      <c r="E92">
        <f t="shared" si="6"/>
        <v>3.5663617020783221E-7</v>
      </c>
      <c r="F92">
        <f t="shared" si="7"/>
        <v>2.5291068813036374E-9</v>
      </c>
    </row>
    <row r="93" spans="1:6" ht="15" thickBot="1" x14ac:dyDescent="0.4">
      <c r="A93">
        <f t="shared" si="4"/>
        <v>91</v>
      </c>
      <c r="B93" s="2">
        <v>36292.833333333336</v>
      </c>
      <c r="C93" s="1">
        <v>5249.24</v>
      </c>
      <c r="D93" s="13">
        <f t="shared" si="5"/>
        <v>-9.5586709183191898E-3</v>
      </c>
      <c r="E93">
        <f t="shared" si="6"/>
        <v>-9.5835994125586775E-7</v>
      </c>
      <c r="F93">
        <f t="shared" si="7"/>
        <v>9.448688602371248E-9</v>
      </c>
    </row>
    <row r="94" spans="1:6" ht="15" thickBot="1" x14ac:dyDescent="0.4">
      <c r="A94">
        <f t="shared" si="4"/>
        <v>92</v>
      </c>
      <c r="B94" s="2">
        <v>36294.833333333336</v>
      </c>
      <c r="C94" s="1">
        <v>5183.49</v>
      </c>
      <c r="D94" s="13">
        <f t="shared" si="5"/>
        <v>-1.2525622756818122E-2</v>
      </c>
      <c r="E94">
        <f t="shared" si="6"/>
        <v>-2.1100459601825322E-6</v>
      </c>
      <c r="F94">
        <f t="shared" si="7"/>
        <v>2.7063827709843641E-8</v>
      </c>
    </row>
    <row r="95" spans="1:6" ht="15" thickBot="1" x14ac:dyDescent="0.4">
      <c r="A95">
        <f t="shared" si="4"/>
        <v>93</v>
      </c>
      <c r="B95" s="2">
        <v>36297.833333333336</v>
      </c>
      <c r="C95" s="1">
        <v>5102</v>
      </c>
      <c r="D95" s="13">
        <f t="shared" si="5"/>
        <v>-1.5721068237808833E-2</v>
      </c>
      <c r="E95">
        <f t="shared" si="6"/>
        <v>-4.1126302492683114E-6</v>
      </c>
      <c r="F95">
        <f t="shared" si="7"/>
        <v>6.5891018508766823E-8</v>
      </c>
    </row>
    <row r="96" spans="1:6" ht="15" thickBot="1" x14ac:dyDescent="0.4">
      <c r="A96">
        <f t="shared" si="4"/>
        <v>94</v>
      </c>
      <c r="B96" s="2">
        <v>36298.833333333336</v>
      </c>
      <c r="C96" s="1">
        <v>5160.47</v>
      </c>
      <c r="D96" s="13">
        <f t="shared" si="5"/>
        <v>1.1460211681693533E-2</v>
      </c>
      <c r="E96">
        <f t="shared" si="6"/>
        <v>1.3898000659312013E-6</v>
      </c>
      <c r="F96">
        <f t="shared" si="7"/>
        <v>1.5509689517550645E-8</v>
      </c>
    </row>
    <row r="97" spans="1:6" ht="15" thickBot="1" x14ac:dyDescent="0.4">
      <c r="A97">
        <f t="shared" si="4"/>
        <v>95</v>
      </c>
      <c r="B97" s="2">
        <v>36299.833333333336</v>
      </c>
      <c r="C97" s="1">
        <v>5213.3</v>
      </c>
      <c r="D97" s="13">
        <f t="shared" si="5"/>
        <v>1.0237439613058452E-2</v>
      </c>
      <c r="E97">
        <f t="shared" si="6"/>
        <v>9.811841969062796E-7</v>
      </c>
      <c r="F97">
        <f t="shared" si="7"/>
        <v>9.7499126842837536E-9</v>
      </c>
    </row>
    <row r="98" spans="1:6" ht="15" thickBot="1" x14ac:dyDescent="0.4">
      <c r="A98">
        <f t="shared" si="4"/>
        <v>96</v>
      </c>
      <c r="B98" s="2">
        <v>36300.833333333336</v>
      </c>
      <c r="C98" s="1">
        <v>5243.21</v>
      </c>
      <c r="D98" s="13">
        <f t="shared" si="5"/>
        <v>5.7372489593923159E-3</v>
      </c>
      <c r="E98">
        <f t="shared" si="6"/>
        <v>1.6069571705541353E-7</v>
      </c>
      <c r="F98">
        <f t="shared" si="7"/>
        <v>8.7365319435852592E-10</v>
      </c>
    </row>
    <row r="99" spans="1:6" ht="15" thickBot="1" x14ac:dyDescent="0.4">
      <c r="A99">
        <f t="shared" si="4"/>
        <v>97</v>
      </c>
      <c r="B99" s="2">
        <v>36301.833333333336</v>
      </c>
      <c r="C99" s="1">
        <v>5253.77</v>
      </c>
      <c r="D99" s="13">
        <f t="shared" si="5"/>
        <v>2.0140333879437033E-3</v>
      </c>
      <c r="E99">
        <f t="shared" si="6"/>
        <v>5.0307734264721737E-9</v>
      </c>
      <c r="F99">
        <f t="shared" si="7"/>
        <v>8.6201140318930629E-12</v>
      </c>
    </row>
    <row r="100" spans="1:6" ht="15" thickBot="1" x14ac:dyDescent="0.4">
      <c r="A100">
        <f t="shared" si="4"/>
        <v>98</v>
      </c>
      <c r="B100" s="2">
        <v>36305.833333333336</v>
      </c>
      <c r="C100" s="1">
        <v>5165.72</v>
      </c>
      <c r="D100" s="13">
        <f t="shared" si="5"/>
        <v>-1.6759393730597316E-2</v>
      </c>
      <c r="E100">
        <f t="shared" si="6"/>
        <v>-4.9651603544804653E-6</v>
      </c>
      <c r="F100">
        <f t="shared" si="7"/>
        <v>8.4705388497704577E-8</v>
      </c>
    </row>
    <row r="101" spans="1:6" ht="15" thickBot="1" x14ac:dyDescent="0.4">
      <c r="A101">
        <f t="shared" si="4"/>
        <v>99</v>
      </c>
      <c r="B101" s="2">
        <v>36306.833333333336</v>
      </c>
      <c r="C101" s="1">
        <v>5183.08</v>
      </c>
      <c r="D101" s="13">
        <f t="shared" si="5"/>
        <v>3.3606157515311263E-3</v>
      </c>
      <c r="E101">
        <f t="shared" si="6"/>
        <v>2.8654280662594534E-8</v>
      </c>
      <c r="F101">
        <f t="shared" si="7"/>
        <v>8.7683796849150189E-11</v>
      </c>
    </row>
    <row r="102" spans="1:6" ht="15" thickBot="1" x14ac:dyDescent="0.4">
      <c r="A102">
        <f t="shared" si="4"/>
        <v>100</v>
      </c>
      <c r="B102" s="2">
        <v>36307.833333333336</v>
      </c>
      <c r="C102" s="1">
        <v>5064.3100000000004</v>
      </c>
      <c r="D102" s="13">
        <f t="shared" si="5"/>
        <v>-2.2914946325350849E-2</v>
      </c>
      <c r="E102">
        <f t="shared" si="6"/>
        <v>-1.2512217441432517E-5</v>
      </c>
      <c r="F102">
        <f t="shared" si="7"/>
        <v>2.9047741927057959E-7</v>
      </c>
    </row>
    <row r="103" spans="1:6" ht="15" thickBot="1" x14ac:dyDescent="0.4">
      <c r="A103">
        <f t="shared" si="4"/>
        <v>101</v>
      </c>
      <c r="B103" s="2">
        <v>36308.833333333336</v>
      </c>
      <c r="C103" s="1">
        <v>5070.9799999999996</v>
      </c>
      <c r="D103" s="13">
        <f t="shared" si="5"/>
        <v>1.3170599746064049E-3</v>
      </c>
      <c r="E103">
        <f t="shared" si="6"/>
        <v>1.0503320356968706E-9</v>
      </c>
      <c r="F103">
        <f t="shared" si="7"/>
        <v>1.06766617153286E-12</v>
      </c>
    </row>
    <row r="104" spans="1:6" ht="15" thickBot="1" x14ac:dyDescent="0.4">
      <c r="A104">
        <f t="shared" si="4"/>
        <v>102</v>
      </c>
      <c r="B104" s="2">
        <v>36311.833333333336</v>
      </c>
      <c r="C104" s="1">
        <v>5068.59</v>
      </c>
      <c r="D104" s="13">
        <f t="shared" si="5"/>
        <v>-4.7130929327254822E-4</v>
      </c>
      <c r="E104">
        <f t="shared" si="6"/>
        <v>-4.5985972132611569E-10</v>
      </c>
      <c r="F104">
        <f t="shared" si="7"/>
        <v>3.5494998519946795E-13</v>
      </c>
    </row>
    <row r="105" spans="1:6" ht="15" thickBot="1" x14ac:dyDescent="0.4">
      <c r="A105">
        <f t="shared" si="4"/>
        <v>103</v>
      </c>
      <c r="B105" s="2">
        <v>36312.833333333336</v>
      </c>
      <c r="C105" s="1">
        <v>5010.71</v>
      </c>
      <c r="D105" s="13">
        <f t="shared" si="5"/>
        <v>-1.141934936540534E-2</v>
      </c>
      <c r="E105">
        <f t="shared" si="6"/>
        <v>-1.6098016547365662E-6</v>
      </c>
      <c r="F105">
        <f t="shared" si="7"/>
        <v>1.8866723843598117E-8</v>
      </c>
    </row>
    <row r="106" spans="1:6" ht="15" thickBot="1" x14ac:dyDescent="0.4">
      <c r="A106">
        <f t="shared" si="4"/>
        <v>104</v>
      </c>
      <c r="B106" s="2">
        <v>36313.833333333336</v>
      </c>
      <c r="C106" s="1">
        <v>5040.34</v>
      </c>
      <c r="D106" s="13">
        <f t="shared" si="5"/>
        <v>5.9133336393446534E-3</v>
      </c>
      <c r="E106">
        <f t="shared" si="6"/>
        <v>1.7682081874229298E-7</v>
      </c>
      <c r="F106">
        <f t="shared" si="7"/>
        <v>9.9245585050274634E-10</v>
      </c>
    </row>
    <row r="107" spans="1:6" ht="15" thickBot="1" x14ac:dyDescent="0.4">
      <c r="A107">
        <f t="shared" si="4"/>
        <v>105</v>
      </c>
      <c r="B107" s="2">
        <v>36315.833333333336</v>
      </c>
      <c r="C107" s="1">
        <v>5124.13</v>
      </c>
      <c r="D107" s="13">
        <f t="shared" si="5"/>
        <v>1.6623878547875837E-2</v>
      </c>
      <c r="E107">
        <f t="shared" si="6"/>
        <v>4.3493629208749405E-6</v>
      </c>
      <c r="F107">
        <f t="shared" si="7"/>
        <v>7.0996051692651064E-8</v>
      </c>
    </row>
    <row r="108" spans="1:6" ht="15" thickBot="1" x14ac:dyDescent="0.4">
      <c r="A108">
        <f t="shared" si="4"/>
        <v>106</v>
      </c>
      <c r="B108" s="2">
        <v>36318.833333333336</v>
      </c>
      <c r="C108" s="1">
        <v>5212.8599999999997</v>
      </c>
      <c r="D108" s="13">
        <f t="shared" si="5"/>
        <v>1.7316110247007632E-2</v>
      </c>
      <c r="E108">
        <f t="shared" si="6"/>
        <v>4.9264974467041195E-6</v>
      </c>
      <c r="F108">
        <f t="shared" si="7"/>
        <v>8.3827082125271375E-8</v>
      </c>
    </row>
    <row r="109" spans="1:6" ht="15" thickBot="1" x14ac:dyDescent="0.4">
      <c r="A109">
        <f t="shared" si="4"/>
        <v>107</v>
      </c>
      <c r="B109" s="2">
        <v>36319.833333333336</v>
      </c>
      <c r="C109" s="1">
        <v>5196.93</v>
      </c>
      <c r="D109" s="13">
        <f t="shared" si="5"/>
        <v>-3.0559040526696446E-3</v>
      </c>
      <c r="E109">
        <f t="shared" si="6"/>
        <v>-3.7813305151415362E-8</v>
      </c>
      <c r="F109">
        <f t="shared" si="7"/>
        <v>1.269188668275389E-10</v>
      </c>
    </row>
    <row r="110" spans="1:6" ht="15" thickBot="1" x14ac:dyDescent="0.4">
      <c r="A110">
        <f t="shared" si="4"/>
        <v>108</v>
      </c>
      <c r="B110" s="2">
        <v>36320.833333333336</v>
      </c>
      <c r="C110" s="1">
        <v>5250.63</v>
      </c>
      <c r="D110" s="13">
        <f t="shared" si="5"/>
        <v>1.0333023535048502E-2</v>
      </c>
      <c r="E110">
        <f t="shared" si="6"/>
        <v>1.0097717702191415E-6</v>
      </c>
      <c r="F110">
        <f t="shared" si="7"/>
        <v>1.0130502005103148E-8</v>
      </c>
    </row>
    <row r="111" spans="1:6" ht="15" thickBot="1" x14ac:dyDescent="0.4">
      <c r="A111">
        <f t="shared" si="4"/>
        <v>109</v>
      </c>
      <c r="B111" s="2">
        <v>36321.833333333336</v>
      </c>
      <c r="C111" s="1">
        <v>5201.49</v>
      </c>
      <c r="D111" s="13">
        <f t="shared" si="5"/>
        <v>-9.3588769347678902E-3</v>
      </c>
      <c r="E111">
        <f t="shared" si="6"/>
        <v>-9.0127009511143618E-7</v>
      </c>
      <c r="F111">
        <f t="shared" si="7"/>
        <v>8.7057584838200737E-9</v>
      </c>
    </row>
    <row r="112" spans="1:6" ht="15" thickBot="1" x14ac:dyDescent="0.4">
      <c r="A112">
        <f t="shared" si="4"/>
        <v>110</v>
      </c>
      <c r="B112" s="2">
        <v>36322.833333333336</v>
      </c>
      <c r="C112" s="1">
        <v>5296.01</v>
      </c>
      <c r="D112" s="13">
        <f t="shared" si="5"/>
        <v>1.817171618132507E-2</v>
      </c>
      <c r="E112">
        <f t="shared" si="6"/>
        <v>5.7076614692932626E-6</v>
      </c>
      <c r="F112">
        <f t="shared" si="7"/>
        <v>1.0200252956683675E-7</v>
      </c>
    </row>
    <row r="113" spans="1:6" ht="15" thickBot="1" x14ac:dyDescent="0.4">
      <c r="A113">
        <f t="shared" si="4"/>
        <v>111</v>
      </c>
      <c r="B113" s="2">
        <v>36325.833333333336</v>
      </c>
      <c r="C113" s="1">
        <v>5291.52</v>
      </c>
      <c r="D113" s="13">
        <f t="shared" si="5"/>
        <v>-8.4780806682760446E-4</v>
      </c>
      <c r="E113">
        <f t="shared" si="6"/>
        <v>-1.5143956128118321E-9</v>
      </c>
      <c r="F113">
        <f t="shared" si="7"/>
        <v>1.7390782507286594E-12</v>
      </c>
    </row>
    <row r="114" spans="1:6" ht="15" thickBot="1" x14ac:dyDescent="0.4">
      <c r="A114">
        <f t="shared" si="4"/>
        <v>112</v>
      </c>
      <c r="B114" s="2">
        <v>36326.833333333336</v>
      </c>
      <c r="C114" s="1">
        <v>5344.92</v>
      </c>
      <c r="D114" s="13">
        <f t="shared" si="5"/>
        <v>1.0091618287372928E-2</v>
      </c>
      <c r="E114">
        <f t="shared" si="6"/>
        <v>9.3861907240201268E-7</v>
      </c>
      <c r="F114">
        <f t="shared" si="7"/>
        <v>9.1900773396263566E-9</v>
      </c>
    </row>
    <row r="115" spans="1:6" ht="15" thickBot="1" x14ac:dyDescent="0.4">
      <c r="A115">
        <f t="shared" si="4"/>
        <v>113</v>
      </c>
      <c r="B115" s="2">
        <v>36327.833333333336</v>
      </c>
      <c r="C115" s="1">
        <v>5382.67</v>
      </c>
      <c r="D115" s="13">
        <f t="shared" si="5"/>
        <v>7.0627811080428149E-3</v>
      </c>
      <c r="E115">
        <f t="shared" si="6"/>
        <v>3.092208551328867E-7</v>
      </c>
      <c r="F115">
        <f t="shared" si="7"/>
        <v>2.0910208781832068E-9</v>
      </c>
    </row>
    <row r="116" spans="1:6" ht="15" thickBot="1" x14ac:dyDescent="0.4">
      <c r="A116">
        <f t="shared" si="4"/>
        <v>114</v>
      </c>
      <c r="B116" s="2">
        <v>36328.833333333336</v>
      </c>
      <c r="C116" s="1">
        <v>5415.51</v>
      </c>
      <c r="D116" s="13">
        <f t="shared" si="5"/>
        <v>6.1010613691718785E-3</v>
      </c>
      <c r="E116">
        <f t="shared" si="6"/>
        <v>1.9516295657750226E-7</v>
      </c>
      <c r="F116">
        <f t="shared" si="7"/>
        <v>1.1320436813510362E-9</v>
      </c>
    </row>
    <row r="117" spans="1:6" ht="15" thickBot="1" x14ac:dyDescent="0.4">
      <c r="A117">
        <f t="shared" si="4"/>
        <v>115</v>
      </c>
      <c r="B117" s="2">
        <v>36329.833333333336</v>
      </c>
      <c r="C117" s="1">
        <v>5337.19</v>
      </c>
      <c r="D117" s="13">
        <f t="shared" si="5"/>
        <v>-1.4462165151574058E-2</v>
      </c>
      <c r="E117">
        <f t="shared" si="6"/>
        <v>-3.2173572966308159E-6</v>
      </c>
      <c r="F117">
        <f t="shared" si="7"/>
        <v>4.7496950200061733E-8</v>
      </c>
    </row>
    <row r="118" spans="1:6" ht="15" thickBot="1" x14ac:dyDescent="0.4">
      <c r="A118">
        <f t="shared" si="4"/>
        <v>116</v>
      </c>
      <c r="B118" s="2">
        <v>36332.833333333336</v>
      </c>
      <c r="C118" s="1">
        <v>5468.47</v>
      </c>
      <c r="D118" s="13">
        <f t="shared" si="5"/>
        <v>2.4597213140248098E-2</v>
      </c>
      <c r="E118">
        <f t="shared" si="6"/>
        <v>1.4342985166421581E-5</v>
      </c>
      <c r="F118">
        <f t="shared" si="7"/>
        <v>3.4848658589063806E-7</v>
      </c>
    </row>
    <row r="119" spans="1:6" ht="15" thickBot="1" x14ac:dyDescent="0.4">
      <c r="A119">
        <f t="shared" si="4"/>
        <v>117</v>
      </c>
      <c r="B119" s="2">
        <v>36333.833333333336</v>
      </c>
      <c r="C119" s="1">
        <v>5468.67</v>
      </c>
      <c r="D119" s="13">
        <f t="shared" si="5"/>
        <v>3.6573301124498414E-5</v>
      </c>
      <c r="E119">
        <f t="shared" si="6"/>
        <v>-1.8396229766147615E-11</v>
      </c>
      <c r="F119">
        <f t="shared" si="7"/>
        <v>4.8562954450624798E-15</v>
      </c>
    </row>
    <row r="120" spans="1:6" ht="15" thickBot="1" x14ac:dyDescent="0.4">
      <c r="A120">
        <f t="shared" si="4"/>
        <v>118</v>
      </c>
      <c r="B120" s="2">
        <v>36334.833333333336</v>
      </c>
      <c r="C120" s="1">
        <v>5399.11</v>
      </c>
      <c r="D120" s="13">
        <f t="shared" si="5"/>
        <v>-1.2719728928606067E-2</v>
      </c>
      <c r="E120">
        <f t="shared" si="6"/>
        <v>-2.2073007653408102E-6</v>
      </c>
      <c r="F120">
        <f t="shared" si="7"/>
        <v>2.8739685975217322E-8</v>
      </c>
    </row>
    <row r="121" spans="1:6" ht="15" thickBot="1" x14ac:dyDescent="0.4">
      <c r="A121">
        <f t="shared" si="4"/>
        <v>119</v>
      </c>
      <c r="B121" s="2">
        <v>36335.833333333336</v>
      </c>
      <c r="C121" s="1">
        <v>5327.6</v>
      </c>
      <c r="D121" s="13">
        <f t="shared" si="5"/>
        <v>-1.3244775527818331E-2</v>
      </c>
      <c r="E121">
        <f t="shared" si="6"/>
        <v>-2.485243602508035E-6</v>
      </c>
      <c r="F121">
        <f t="shared" si="7"/>
        <v>3.3663449747629478E-8</v>
      </c>
    </row>
    <row r="122" spans="1:6" ht="15" thickBot="1" x14ac:dyDescent="0.4">
      <c r="A122">
        <f t="shared" si="4"/>
        <v>120</v>
      </c>
      <c r="B122" s="2">
        <v>36336.833333333336</v>
      </c>
      <c r="C122" s="1">
        <v>5301.21</v>
      </c>
      <c r="D122" s="13">
        <f t="shared" si="5"/>
        <v>-4.9534499587057246E-3</v>
      </c>
      <c r="E122">
        <f t="shared" si="6"/>
        <v>-1.4503466132142472E-7</v>
      </c>
      <c r="F122">
        <f t="shared" si="7"/>
        <v>7.6201304624789972E-10</v>
      </c>
    </row>
    <row r="123" spans="1:6" ht="15" thickBot="1" x14ac:dyDescent="0.4">
      <c r="A123">
        <f t="shared" si="4"/>
        <v>121</v>
      </c>
      <c r="B123" s="2">
        <v>36339.833333333336</v>
      </c>
      <c r="C123" s="1">
        <v>5356.95</v>
      </c>
      <c r="D123" s="13">
        <f t="shared" si="5"/>
        <v>1.0514580633477877E-2</v>
      </c>
      <c r="E123">
        <f t="shared" si="6"/>
        <v>1.0655912359060263E-6</v>
      </c>
      <c r="F123">
        <f t="shared" si="7"/>
        <v>1.0883974607835932E-8</v>
      </c>
    </row>
    <row r="124" spans="1:6" ht="15" thickBot="1" x14ac:dyDescent="0.4">
      <c r="A124">
        <f t="shared" si="4"/>
        <v>122</v>
      </c>
      <c r="B124" s="2">
        <v>36340.833333333336</v>
      </c>
      <c r="C124" s="1">
        <v>5359.53</v>
      </c>
      <c r="D124" s="13">
        <f t="shared" si="5"/>
        <v>4.8161733822427166E-4</v>
      </c>
      <c r="E124">
        <f t="shared" si="6"/>
        <v>5.9357230995173537E-12</v>
      </c>
      <c r="F124">
        <f t="shared" si="7"/>
        <v>1.0747270437003668E-15</v>
      </c>
    </row>
    <row r="125" spans="1:6" ht="15" thickBot="1" x14ac:dyDescent="0.4">
      <c r="A125">
        <f t="shared" si="4"/>
        <v>123</v>
      </c>
      <c r="B125" s="2">
        <v>36341.833333333336</v>
      </c>
      <c r="C125" s="1">
        <v>5378.52</v>
      </c>
      <c r="D125" s="13">
        <f t="shared" si="5"/>
        <v>3.5432211406598579E-3</v>
      </c>
      <c r="E125">
        <f t="shared" si="6"/>
        <v>3.4096210262257399E-8</v>
      </c>
      <c r="F125">
        <f t="shared" si="7"/>
        <v>1.1056257564972215E-10</v>
      </c>
    </row>
    <row r="126" spans="1:6" ht="15" thickBot="1" x14ac:dyDescent="0.4">
      <c r="A126">
        <f t="shared" si="4"/>
        <v>124</v>
      </c>
      <c r="B126" s="2">
        <v>36342.833333333336</v>
      </c>
      <c r="C126" s="1">
        <v>5480.22</v>
      </c>
      <c r="D126" s="13">
        <f t="shared" si="5"/>
        <v>1.8908547332723513E-2</v>
      </c>
      <c r="E126">
        <f t="shared" si="6"/>
        <v>6.4431530966686704E-6</v>
      </c>
      <c r="F126">
        <f t="shared" si="7"/>
        <v>1.1989413380422664E-7</v>
      </c>
    </row>
    <row r="127" spans="1:6" ht="15" thickBot="1" x14ac:dyDescent="0.4">
      <c r="A127">
        <f t="shared" si="4"/>
        <v>125</v>
      </c>
      <c r="B127" s="2">
        <v>36343.833333333336</v>
      </c>
      <c r="C127" s="1">
        <v>5519.05</v>
      </c>
      <c r="D127" s="13">
        <f t="shared" si="5"/>
        <v>7.0854819697019344E-3</v>
      </c>
      <c r="E127">
        <f t="shared" si="6"/>
        <v>3.1234549447724677E-7</v>
      </c>
      <c r="F127">
        <f t="shared" si="7"/>
        <v>2.1192409031319495E-9</v>
      </c>
    </row>
    <row r="128" spans="1:6" ht="15" thickBot="1" x14ac:dyDescent="0.4">
      <c r="A128">
        <f t="shared" si="4"/>
        <v>126</v>
      </c>
      <c r="B128" s="2">
        <v>36346.833333333336</v>
      </c>
      <c r="C128" s="1">
        <v>5625.62</v>
      </c>
      <c r="D128" s="13">
        <f t="shared" si="5"/>
        <v>1.9309482610231798E-2</v>
      </c>
      <c r="E128">
        <f t="shared" si="6"/>
        <v>6.8686715275978686E-6</v>
      </c>
      <c r="F128">
        <f t="shared" si="7"/>
        <v>1.3056606959428516E-7</v>
      </c>
    </row>
    <row r="129" spans="1:6" ht="15" thickBot="1" x14ac:dyDescent="0.4">
      <c r="A129">
        <f t="shared" si="4"/>
        <v>127</v>
      </c>
      <c r="B129" s="2">
        <v>36347.833333333336</v>
      </c>
      <c r="C129" s="1">
        <v>5612.9</v>
      </c>
      <c r="D129" s="13">
        <f t="shared" si="5"/>
        <v>-2.2610841116179614E-3</v>
      </c>
      <c r="E129">
        <f t="shared" si="6"/>
        <v>-1.6809492267473328E-8</v>
      </c>
      <c r="F129">
        <f t="shared" si="7"/>
        <v>4.3059877928901738E-11</v>
      </c>
    </row>
    <row r="130" spans="1:6" ht="15" thickBot="1" x14ac:dyDescent="0.4">
      <c r="A130">
        <f t="shared" si="4"/>
        <v>128</v>
      </c>
      <c r="B130" s="2">
        <v>36348.833333333336</v>
      </c>
      <c r="C130" s="1">
        <v>5588.5</v>
      </c>
      <c r="D130" s="13">
        <f t="shared" si="5"/>
        <v>-4.3471289351315612E-3</v>
      </c>
      <c r="E130">
        <f t="shared" si="6"/>
        <v>-1.0039455920552212E-7</v>
      </c>
      <c r="F130">
        <f t="shared" si="7"/>
        <v>4.6660232984455701E-10</v>
      </c>
    </row>
    <row r="131" spans="1:6" ht="15" thickBot="1" x14ac:dyDescent="0.4">
      <c r="A131">
        <f t="shared" si="4"/>
        <v>129</v>
      </c>
      <c r="B131" s="2">
        <v>36349.833333333336</v>
      </c>
      <c r="C131" s="1">
        <v>5607.1</v>
      </c>
      <c r="D131" s="13">
        <f t="shared" si="5"/>
        <v>3.3282633980495913E-3</v>
      </c>
      <c r="E131">
        <f t="shared" si="6"/>
        <v>2.7755016770041806E-8</v>
      </c>
      <c r="F131">
        <f t="shared" si="7"/>
        <v>8.4034055935105039E-11</v>
      </c>
    </row>
    <row r="132" spans="1:6" ht="15" thickBot="1" x14ac:dyDescent="0.4">
      <c r="A132">
        <f t="shared" si="4"/>
        <v>130</v>
      </c>
      <c r="B132" s="2">
        <v>36350.833333333336</v>
      </c>
      <c r="C132" s="1">
        <v>5638.95</v>
      </c>
      <c r="D132" s="13">
        <f t="shared" si="5"/>
        <v>5.6802981933619101E-3</v>
      </c>
      <c r="E132">
        <f t="shared" si="6"/>
        <v>1.556984441261053E-7</v>
      </c>
      <c r="F132">
        <f t="shared" si="7"/>
        <v>8.3761741260660223E-10</v>
      </c>
    </row>
    <row r="133" spans="1:6" ht="15" thickBot="1" x14ac:dyDescent="0.4">
      <c r="A133">
        <f t="shared" ref="A133:A196" si="8">A132+1</f>
        <v>131</v>
      </c>
      <c r="B133" s="2">
        <v>36353.833333333336</v>
      </c>
      <c r="C133" s="1">
        <v>5652.02</v>
      </c>
      <c r="D133" s="13">
        <f t="shared" ref="D133:E196" si="9">C133/C132-1</f>
        <v>2.3178073932204057E-3</v>
      </c>
      <c r="E133">
        <f t="shared" ref="E133:E196" si="10">(D133-$E$1)^3</f>
        <v>8.2088015024506769E-9</v>
      </c>
      <c r="F133">
        <f t="shared" ref="F133:F196" si="11">(D133-$E$1)^4</f>
        <v>1.6559212223708625E-11</v>
      </c>
    </row>
    <row r="134" spans="1:6" ht="15" thickBot="1" x14ac:dyDescent="0.4">
      <c r="A134">
        <f t="shared" si="8"/>
        <v>132</v>
      </c>
      <c r="B134" s="2">
        <v>36354.833333333336</v>
      </c>
      <c r="C134" s="1">
        <v>5573.82</v>
      </c>
      <c r="D134" s="13">
        <f t="shared" si="9"/>
        <v>-1.3835761373809818E-2</v>
      </c>
      <c r="E134">
        <f t="shared" si="10"/>
        <v>-2.8249379061425725E-6</v>
      </c>
      <c r="F134">
        <f t="shared" si="11"/>
        <v>3.9934220194144315E-8</v>
      </c>
    </row>
    <row r="135" spans="1:6" ht="15" thickBot="1" x14ac:dyDescent="0.4">
      <c r="A135">
        <f t="shared" si="8"/>
        <v>133</v>
      </c>
      <c r="B135" s="2">
        <v>36355.833333333336</v>
      </c>
      <c r="C135" s="1">
        <v>5610.89</v>
      </c>
      <c r="D135" s="13">
        <f t="shared" si="9"/>
        <v>6.6507350434712453E-3</v>
      </c>
      <c r="E135">
        <f t="shared" si="10"/>
        <v>2.5606947445801537E-7</v>
      </c>
      <c r="F135">
        <f t="shared" si="11"/>
        <v>1.6260868842322887E-9</v>
      </c>
    </row>
    <row r="136" spans="1:6" ht="15" thickBot="1" x14ac:dyDescent="0.4">
      <c r="A136">
        <f t="shared" si="8"/>
        <v>134</v>
      </c>
      <c r="B136" s="2">
        <v>36356.833333333336</v>
      </c>
      <c r="C136" s="1">
        <v>5619.26</v>
      </c>
      <c r="D136" s="13">
        <f t="shared" si="9"/>
        <v>1.4917419518114539E-3</v>
      </c>
      <c r="E136">
        <f t="shared" si="10"/>
        <v>1.6902002049389295E-9</v>
      </c>
      <c r="F136">
        <f t="shared" si="11"/>
        <v>2.0133419072539106E-12</v>
      </c>
    </row>
    <row r="137" spans="1:6" ht="15" thickBot="1" x14ac:dyDescent="0.4">
      <c r="A137">
        <f t="shared" si="8"/>
        <v>135</v>
      </c>
      <c r="B137" s="2">
        <v>36357.833333333336</v>
      </c>
      <c r="C137" s="1">
        <v>5619.94</v>
      </c>
      <c r="D137" s="13">
        <f t="shared" si="9"/>
        <v>1.2101237529482667E-4</v>
      </c>
      <c r="E137">
        <f t="shared" si="10"/>
        <v>-5.7878003364567199E-12</v>
      </c>
      <c r="F137">
        <f t="shared" si="11"/>
        <v>1.0391655026352379E-15</v>
      </c>
    </row>
    <row r="138" spans="1:6" ht="15" thickBot="1" x14ac:dyDescent="0.4">
      <c r="A138">
        <f t="shared" si="8"/>
        <v>136</v>
      </c>
      <c r="B138" s="2">
        <v>36360.833333333336</v>
      </c>
      <c r="C138" s="1">
        <v>5624.74</v>
      </c>
      <c r="D138" s="13">
        <f t="shared" si="9"/>
        <v>8.541016452132677E-4</v>
      </c>
      <c r="E138">
        <f t="shared" si="10"/>
        <v>1.6961300791513078E-10</v>
      </c>
      <c r="F138">
        <f t="shared" si="11"/>
        <v>9.388845834901133E-14</v>
      </c>
    </row>
    <row r="139" spans="1:6" ht="15" thickBot="1" x14ac:dyDescent="0.4">
      <c r="A139">
        <f t="shared" si="8"/>
        <v>137</v>
      </c>
      <c r="B139" s="2">
        <v>36361.833333333336</v>
      </c>
      <c r="C139" s="1">
        <v>5491.29</v>
      </c>
      <c r="D139" s="13">
        <f t="shared" si="9"/>
        <v>-2.3725541091677127E-2</v>
      </c>
      <c r="E139">
        <f t="shared" si="10"/>
        <v>-1.3869145681472877E-5</v>
      </c>
      <c r="F139">
        <f t="shared" si="11"/>
        <v>3.3322144755383278E-7</v>
      </c>
    </row>
    <row r="140" spans="1:6" ht="15" thickBot="1" x14ac:dyDescent="0.4">
      <c r="A140">
        <f t="shared" si="8"/>
        <v>138</v>
      </c>
      <c r="B140" s="2">
        <v>36362.833333333336</v>
      </c>
      <c r="C140" s="1">
        <v>5414.17</v>
      </c>
      <c r="D140" s="13">
        <f t="shared" si="9"/>
        <v>-1.4044058864128406E-2</v>
      </c>
      <c r="E140">
        <f t="shared" si="10"/>
        <v>-2.9516626654491219E-6</v>
      </c>
      <c r="F140">
        <f t="shared" si="11"/>
        <v>4.2340465598728011E-8</v>
      </c>
    </row>
    <row r="141" spans="1:6" ht="15" thickBot="1" x14ac:dyDescent="0.4">
      <c r="A141">
        <f t="shared" si="8"/>
        <v>139</v>
      </c>
      <c r="B141" s="2">
        <v>36363.833333333336</v>
      </c>
      <c r="C141" s="1">
        <v>5340.91</v>
      </c>
      <c r="D141" s="13">
        <f t="shared" si="9"/>
        <v>-1.3531159900778911E-2</v>
      </c>
      <c r="E141">
        <f t="shared" si="10"/>
        <v>-2.6462338872641895E-6</v>
      </c>
      <c r="F141">
        <f t="shared" si="11"/>
        <v>3.6601956639226912E-8</v>
      </c>
    </row>
    <row r="142" spans="1:6" ht="15" thickBot="1" x14ac:dyDescent="0.4">
      <c r="A142">
        <f t="shared" si="8"/>
        <v>140</v>
      </c>
      <c r="B142" s="2">
        <v>36364.833333333336</v>
      </c>
      <c r="C142" s="1">
        <v>5310.63</v>
      </c>
      <c r="D142" s="13">
        <f t="shared" si="9"/>
        <v>-5.6694458434984885E-3</v>
      </c>
      <c r="E142">
        <f t="shared" si="10"/>
        <v>-2.1277642278367263E-7</v>
      </c>
      <c r="F142">
        <f t="shared" si="11"/>
        <v>1.2702757410884232E-9</v>
      </c>
    </row>
    <row r="143" spans="1:6" ht="15" thickBot="1" x14ac:dyDescent="0.4">
      <c r="A143">
        <f t="shared" si="8"/>
        <v>141</v>
      </c>
      <c r="B143" s="2">
        <v>36367.833333333336</v>
      </c>
      <c r="C143" s="1">
        <v>5206.4399999999996</v>
      </c>
      <c r="D143" s="13">
        <f t="shared" si="9"/>
        <v>-1.9619141231831394E-2</v>
      </c>
      <c r="E143">
        <f t="shared" si="10"/>
        <v>-7.9040236588377157E-6</v>
      </c>
      <c r="F143">
        <f t="shared" si="11"/>
        <v>1.5744576209092108E-7</v>
      </c>
    </row>
    <row r="144" spans="1:6" ht="15" thickBot="1" x14ac:dyDescent="0.4">
      <c r="A144">
        <f t="shared" si="8"/>
        <v>142</v>
      </c>
      <c r="B144" s="2">
        <v>36368.833333333336</v>
      </c>
      <c r="C144" s="1">
        <v>5224.16</v>
      </c>
      <c r="D144" s="13">
        <f t="shared" si="9"/>
        <v>3.4034772320434836E-3</v>
      </c>
      <c r="E144">
        <f t="shared" si="10"/>
        <v>2.9875284278320553E-8</v>
      </c>
      <c r="F144">
        <f t="shared" si="11"/>
        <v>9.2700639183518886E-11</v>
      </c>
    </row>
    <row r="145" spans="1:6" ht="15" thickBot="1" x14ac:dyDescent="0.4">
      <c r="A145">
        <f t="shared" si="8"/>
        <v>143</v>
      </c>
      <c r="B145" s="2">
        <v>36369.833333333336</v>
      </c>
      <c r="C145" s="1">
        <v>5229.5600000000004</v>
      </c>
      <c r="D145" s="13">
        <f t="shared" si="9"/>
        <v>1.0336589997244072E-3</v>
      </c>
      <c r="E145">
        <f t="shared" si="10"/>
        <v>3.9399808793424583E-10</v>
      </c>
      <c r="F145">
        <f t="shared" si="11"/>
        <v>2.8884098606085969E-13</v>
      </c>
    </row>
    <row r="146" spans="1:6" ht="15" thickBot="1" x14ac:dyDescent="0.4">
      <c r="A146">
        <f t="shared" si="8"/>
        <v>144</v>
      </c>
      <c r="B146" s="2">
        <v>36370.833333333336</v>
      </c>
      <c r="C146" s="1">
        <v>5052.32</v>
      </c>
      <c r="D146" s="13">
        <f t="shared" si="9"/>
        <v>-3.3891952669058312E-2</v>
      </c>
      <c r="E146">
        <f t="shared" si="10"/>
        <v>-3.9975409004317613E-5</v>
      </c>
      <c r="F146">
        <f t="shared" si="11"/>
        <v>1.3668595386217728E-6</v>
      </c>
    </row>
    <row r="147" spans="1:6" ht="15" thickBot="1" x14ac:dyDescent="0.4">
      <c r="A147">
        <f t="shared" si="8"/>
        <v>145</v>
      </c>
      <c r="B147" s="2">
        <v>36371.833333333336</v>
      </c>
      <c r="C147" s="1">
        <v>5101.87</v>
      </c>
      <c r="D147" s="13">
        <f t="shared" si="9"/>
        <v>9.8073756214966945E-3</v>
      </c>
      <c r="E147">
        <f t="shared" si="10"/>
        <v>8.5922260472656158E-7</v>
      </c>
      <c r="F147">
        <f t="shared" si="11"/>
        <v>8.1684738945819252E-9</v>
      </c>
    </row>
    <row r="148" spans="1:6" ht="15" thickBot="1" x14ac:dyDescent="0.4">
      <c r="A148">
        <f t="shared" si="8"/>
        <v>146</v>
      </c>
      <c r="B148" s="2">
        <v>36374.833333333336</v>
      </c>
      <c r="C148" s="1">
        <v>5129.5</v>
      </c>
      <c r="D148" s="13">
        <f t="shared" si="9"/>
        <v>5.4156613163409695E-3</v>
      </c>
      <c r="E148">
        <f t="shared" si="10"/>
        <v>1.3383312362378617E-7</v>
      </c>
      <c r="F148">
        <f t="shared" si="11"/>
        <v>6.8457045622232604E-10</v>
      </c>
    </row>
    <row r="149" spans="1:6" ht="15" thickBot="1" x14ac:dyDescent="0.4">
      <c r="A149">
        <f t="shared" si="8"/>
        <v>147</v>
      </c>
      <c r="B149" s="2">
        <v>36375.833333333336</v>
      </c>
      <c r="C149" s="1">
        <v>5107.68</v>
      </c>
      <c r="D149" s="13">
        <f t="shared" si="9"/>
        <v>-4.2538259089579533E-3</v>
      </c>
      <c r="E149">
        <f t="shared" si="10"/>
        <v>-9.4468817244170265E-8</v>
      </c>
      <c r="F149">
        <f t="shared" si="11"/>
        <v>4.3024711875427228E-10</v>
      </c>
    </row>
    <row r="150" spans="1:6" ht="15" thickBot="1" x14ac:dyDescent="0.4">
      <c r="A150">
        <f t="shared" si="8"/>
        <v>148</v>
      </c>
      <c r="B150" s="2">
        <v>36376.833333333336</v>
      </c>
      <c r="C150" s="1">
        <v>5119.37</v>
      </c>
      <c r="D150" s="13">
        <f t="shared" si="9"/>
        <v>2.288710334241717E-3</v>
      </c>
      <c r="E150">
        <f t="shared" si="10"/>
        <v>7.8586864259395754E-9</v>
      </c>
      <c r="F150">
        <f t="shared" si="11"/>
        <v>1.5624277607870531E-11</v>
      </c>
    </row>
    <row r="151" spans="1:6" ht="15" thickBot="1" x14ac:dyDescent="0.4">
      <c r="A151">
        <f t="shared" si="8"/>
        <v>149</v>
      </c>
      <c r="B151" s="2">
        <v>36377.833333333336</v>
      </c>
      <c r="C151" s="1">
        <v>4978.45</v>
      </c>
      <c r="D151" s="13">
        <f t="shared" si="9"/>
        <v>-2.7526824589744425E-2</v>
      </c>
      <c r="E151">
        <f t="shared" si="10"/>
        <v>-2.154849813455468E-5</v>
      </c>
      <c r="F151">
        <f t="shared" si="11"/>
        <v>5.9963826934276687E-7</v>
      </c>
    </row>
    <row r="152" spans="1:6" ht="15" thickBot="1" x14ac:dyDescent="0.4">
      <c r="A152">
        <f t="shared" si="8"/>
        <v>150</v>
      </c>
      <c r="B152" s="2">
        <v>36378.833333333336</v>
      </c>
      <c r="C152" s="1">
        <v>5010.47</v>
      </c>
      <c r="D152" s="13">
        <f t="shared" si="9"/>
        <v>6.4317207162873924E-3</v>
      </c>
      <c r="E152">
        <f t="shared" si="10"/>
        <v>2.3047766567722363E-7</v>
      </c>
      <c r="F152">
        <f t="shared" si="11"/>
        <v>1.4130964181556914E-9</v>
      </c>
    </row>
    <row r="153" spans="1:6" ht="15" thickBot="1" x14ac:dyDescent="0.4">
      <c r="A153">
        <f t="shared" si="8"/>
        <v>151</v>
      </c>
      <c r="B153" s="2">
        <v>36381.833333333336</v>
      </c>
      <c r="C153" s="1">
        <v>5087.3</v>
      </c>
      <c r="D153" s="13">
        <f t="shared" si="9"/>
        <v>1.5333890832596619E-2</v>
      </c>
      <c r="E153">
        <f t="shared" si="10"/>
        <v>3.397550719547893E-6</v>
      </c>
      <c r="F153">
        <f t="shared" si="11"/>
        <v>5.1076515904008184E-8</v>
      </c>
    </row>
    <row r="154" spans="1:6" ht="15" thickBot="1" x14ac:dyDescent="0.4">
      <c r="A154">
        <f t="shared" si="8"/>
        <v>152</v>
      </c>
      <c r="B154" s="2">
        <v>36382.833333333336</v>
      </c>
      <c r="C154" s="1">
        <v>5000.87</v>
      </c>
      <c r="D154" s="13">
        <f t="shared" si="9"/>
        <v>-1.6989365675309176E-2</v>
      </c>
      <c r="E154">
        <f t="shared" si="10"/>
        <v>-5.1686736869947536E-6</v>
      </c>
      <c r="F154">
        <f t="shared" si="11"/>
        <v>8.9365965759537607E-8</v>
      </c>
    </row>
    <row r="155" spans="1:6" ht="15" thickBot="1" x14ac:dyDescent="0.4">
      <c r="A155">
        <f t="shared" si="8"/>
        <v>153</v>
      </c>
      <c r="B155" s="2">
        <v>36383.833333333336</v>
      </c>
      <c r="C155" s="1">
        <v>5019.6899999999996</v>
      </c>
      <c r="D155" s="13">
        <f t="shared" si="9"/>
        <v>3.7633451779390814E-3</v>
      </c>
      <c r="E155">
        <f t="shared" si="10"/>
        <v>4.1521971820189229E-8</v>
      </c>
      <c r="F155">
        <f t="shared" si="11"/>
        <v>1.4378181421129149E-10</v>
      </c>
    </row>
    <row r="156" spans="1:6" ht="15" thickBot="1" x14ac:dyDescent="0.4">
      <c r="A156">
        <f t="shared" si="8"/>
        <v>154</v>
      </c>
      <c r="B156" s="2">
        <v>36384.833333333336</v>
      </c>
      <c r="C156" s="1">
        <v>5127.43</v>
      </c>
      <c r="D156" s="13">
        <f t="shared" si="9"/>
        <v>2.146347682825045E-2</v>
      </c>
      <c r="E156">
        <f t="shared" si="10"/>
        <v>9.4782201396989348E-6</v>
      </c>
      <c r="F156">
        <f t="shared" si="11"/>
        <v>2.005868177400629E-7</v>
      </c>
    </row>
    <row r="157" spans="1:6" ht="15" thickBot="1" x14ac:dyDescent="0.4">
      <c r="A157">
        <f t="shared" si="8"/>
        <v>155</v>
      </c>
      <c r="B157" s="2">
        <v>36385.833333333336</v>
      </c>
      <c r="C157" s="1">
        <v>5219.43</v>
      </c>
      <c r="D157" s="13">
        <f t="shared" si="9"/>
        <v>1.7942712040925013E-2</v>
      </c>
      <c r="E157">
        <f t="shared" si="10"/>
        <v>5.491044213213004E-6</v>
      </c>
      <c r="F157">
        <f t="shared" si="11"/>
        <v>9.687385613215071E-8</v>
      </c>
    </row>
    <row r="158" spans="1:6" ht="15" thickBot="1" x14ac:dyDescent="0.4">
      <c r="A158">
        <f t="shared" si="8"/>
        <v>156</v>
      </c>
      <c r="B158" s="2">
        <v>36388.833333333336</v>
      </c>
      <c r="C158" s="1">
        <v>5257.1</v>
      </c>
      <c r="D158" s="13">
        <f t="shared" si="9"/>
        <v>7.2172631877427396E-3</v>
      </c>
      <c r="E158">
        <f t="shared" si="10"/>
        <v>3.3090099958094946E-7</v>
      </c>
      <c r="F158">
        <f t="shared" si="11"/>
        <v>2.2887451592259735E-9</v>
      </c>
    </row>
    <row r="159" spans="1:6" ht="15" thickBot="1" x14ac:dyDescent="0.4">
      <c r="A159">
        <f t="shared" si="8"/>
        <v>157</v>
      </c>
      <c r="B159" s="2">
        <v>36389.833333333336</v>
      </c>
      <c r="C159" s="1">
        <v>5259.91</v>
      </c>
      <c r="D159" s="13">
        <f t="shared" si="9"/>
        <v>5.3451522702618881E-4</v>
      </c>
      <c r="E159">
        <f t="shared" si="10"/>
        <v>1.2806126579566513E-11</v>
      </c>
      <c r="F159">
        <f t="shared" si="11"/>
        <v>2.9961051672632883E-15</v>
      </c>
    </row>
    <row r="160" spans="1:6" ht="15" thickBot="1" x14ac:dyDescent="0.4">
      <c r="A160">
        <f t="shared" si="8"/>
        <v>158</v>
      </c>
      <c r="B160" s="2">
        <v>36390.833333333336</v>
      </c>
      <c r="C160" s="1">
        <v>5230.47</v>
      </c>
      <c r="D160" s="13">
        <f t="shared" si="9"/>
        <v>-5.5970539419875065E-3</v>
      </c>
      <c r="E160">
        <f t="shared" si="10"/>
        <v>-2.0512955873931155E-7</v>
      </c>
      <c r="F160">
        <f t="shared" si="11"/>
        <v>1.2097742260663971E-9</v>
      </c>
    </row>
    <row r="161" spans="1:6" ht="15" thickBot="1" x14ac:dyDescent="0.4">
      <c r="A161">
        <f t="shared" si="8"/>
        <v>159</v>
      </c>
      <c r="B161" s="2">
        <v>36391.833333333336</v>
      </c>
      <c r="C161" s="1">
        <v>5186.8500000000004</v>
      </c>
      <c r="D161" s="13">
        <f t="shared" si="9"/>
        <v>-8.3395947209332633E-3</v>
      </c>
      <c r="E161">
        <f t="shared" si="10"/>
        <v>-6.4500640868538298E-7</v>
      </c>
      <c r="F161">
        <f t="shared" si="11"/>
        <v>5.5729529047494986E-9</v>
      </c>
    </row>
    <row r="162" spans="1:6" ht="15" thickBot="1" x14ac:dyDescent="0.4">
      <c r="A162">
        <f t="shared" si="8"/>
        <v>160</v>
      </c>
      <c r="B162" s="2">
        <v>36392.833333333336</v>
      </c>
      <c r="C162" s="1">
        <v>5254.14</v>
      </c>
      <c r="D162" s="13">
        <f t="shared" si="9"/>
        <v>1.2973191821625818E-2</v>
      </c>
      <c r="E162">
        <f t="shared" si="10"/>
        <v>2.0351705663978689E-6</v>
      </c>
      <c r="F162">
        <f t="shared" si="11"/>
        <v>2.579097442029634E-8</v>
      </c>
    </row>
    <row r="163" spans="1:6" ht="15" thickBot="1" x14ac:dyDescent="0.4">
      <c r="A163">
        <f t="shared" si="8"/>
        <v>161</v>
      </c>
      <c r="B163" s="2">
        <v>36395.833333333336</v>
      </c>
      <c r="C163" s="1">
        <v>5301.98</v>
      </c>
      <c r="D163" s="13">
        <f t="shared" si="9"/>
        <v>9.1052008511380844E-3</v>
      </c>
      <c r="E163">
        <f t="shared" si="10"/>
        <v>6.8255154692197835E-7</v>
      </c>
      <c r="F163">
        <f t="shared" si="11"/>
        <v>6.009623627007718E-9</v>
      </c>
    </row>
    <row r="164" spans="1:6" ht="15" thickBot="1" x14ac:dyDescent="0.4">
      <c r="A164">
        <f t="shared" si="8"/>
        <v>162</v>
      </c>
      <c r="B164" s="2">
        <v>36396.833333333336</v>
      </c>
      <c r="C164" s="1">
        <v>5324.02</v>
      </c>
      <c r="D164" s="13">
        <f t="shared" si="9"/>
        <v>4.1569375968979472E-3</v>
      </c>
      <c r="E164">
        <f t="shared" si="10"/>
        <v>5.7350847313106499E-8</v>
      </c>
      <c r="F164">
        <f t="shared" si="11"/>
        <v>2.2116672389287328E-10</v>
      </c>
    </row>
    <row r="165" spans="1:6" ht="15" thickBot="1" x14ac:dyDescent="0.4">
      <c r="A165">
        <f t="shared" si="8"/>
        <v>163</v>
      </c>
      <c r="B165" s="2">
        <v>36397.833333333336</v>
      </c>
      <c r="C165" s="1">
        <v>5400.32</v>
      </c>
      <c r="D165" s="13">
        <f t="shared" si="9"/>
        <v>1.4331275990698611E-2</v>
      </c>
      <c r="E165">
        <f t="shared" si="10"/>
        <v>2.7621027287403245E-6</v>
      </c>
      <c r="F165">
        <f t="shared" si="11"/>
        <v>3.8754288611846484E-8</v>
      </c>
    </row>
    <row r="166" spans="1:6" ht="15" thickBot="1" x14ac:dyDescent="0.4">
      <c r="A166">
        <f t="shared" si="8"/>
        <v>164</v>
      </c>
      <c r="B166" s="2">
        <v>36398.833333333336</v>
      </c>
      <c r="C166" s="1">
        <v>5389.34</v>
      </c>
      <c r="D166" s="13">
        <f t="shared" si="9"/>
        <v>-2.0332128466460375E-3</v>
      </c>
      <c r="E166">
        <f t="shared" si="10"/>
        <v>-1.2710826464649286E-8</v>
      </c>
      <c r="F166">
        <f t="shared" si="11"/>
        <v>2.9664137079867837E-11</v>
      </c>
    </row>
    <row r="167" spans="1:6" ht="15" thickBot="1" x14ac:dyDescent="0.4">
      <c r="A167">
        <f t="shared" si="8"/>
        <v>165</v>
      </c>
      <c r="B167" s="2">
        <v>36399.833333333336</v>
      </c>
      <c r="C167" s="1">
        <v>5420.36</v>
      </c>
      <c r="D167" s="13">
        <f t="shared" si="9"/>
        <v>5.7558068334897516E-3</v>
      </c>
      <c r="E167">
        <f t="shared" si="10"/>
        <v>1.6234692059961377E-7</v>
      </c>
      <c r="F167">
        <f t="shared" si="11"/>
        <v>8.8564309394098919E-10</v>
      </c>
    </row>
    <row r="168" spans="1:6" ht="15" thickBot="1" x14ac:dyDescent="0.4">
      <c r="A168">
        <f t="shared" si="8"/>
        <v>166</v>
      </c>
      <c r="B168" s="2">
        <v>36402.833333333336</v>
      </c>
      <c r="C168" s="1">
        <v>5392.53</v>
      </c>
      <c r="D168" s="13">
        <f t="shared" si="9"/>
        <v>-5.1343453202370437E-3</v>
      </c>
      <c r="E168">
        <f t="shared" si="10"/>
        <v>-1.6053698691543512E-7</v>
      </c>
      <c r="F168">
        <f t="shared" si="11"/>
        <v>8.7250276121652308E-10</v>
      </c>
    </row>
    <row r="169" spans="1:6" ht="15" thickBot="1" x14ac:dyDescent="0.4">
      <c r="A169">
        <f t="shared" si="8"/>
        <v>167</v>
      </c>
      <c r="B169" s="2">
        <v>36403.833333333336</v>
      </c>
      <c r="C169" s="1">
        <v>5270.77</v>
      </c>
      <c r="D169" s="13">
        <f t="shared" si="9"/>
        <v>-2.2579382961244399E-2</v>
      </c>
      <c r="E169">
        <f t="shared" si="10"/>
        <v>-1.1977456785555177E-5</v>
      </c>
      <c r="F169">
        <f t="shared" si="11"/>
        <v>2.7404348606472134E-7</v>
      </c>
    </row>
    <row r="170" spans="1:6" ht="15" thickBot="1" x14ac:dyDescent="0.4">
      <c r="A170">
        <f t="shared" si="8"/>
        <v>168</v>
      </c>
      <c r="B170" s="2">
        <v>36404.833333333336</v>
      </c>
      <c r="C170" s="1">
        <v>5317.12</v>
      </c>
      <c r="D170" s="13">
        <f t="shared" si="9"/>
        <v>8.7937815537386665E-3</v>
      </c>
      <c r="E170">
        <f t="shared" si="10"/>
        <v>6.1265770213237765E-7</v>
      </c>
      <c r="F170">
        <f t="shared" si="11"/>
        <v>5.2034397496410722E-9</v>
      </c>
    </row>
    <row r="171" spans="1:6" ht="15" thickBot="1" x14ac:dyDescent="0.4">
      <c r="A171">
        <f t="shared" si="8"/>
        <v>169</v>
      </c>
      <c r="B171" s="2">
        <v>36405.833333333336</v>
      </c>
      <c r="C171" s="1">
        <v>5189.92</v>
      </c>
      <c r="D171" s="13">
        <f t="shared" si="9"/>
        <v>-2.392272508425608E-2</v>
      </c>
      <c r="E171">
        <f t="shared" si="10"/>
        <v>-1.4213431232166159E-5</v>
      </c>
      <c r="F171">
        <f t="shared" si="11"/>
        <v>3.4429594691025627E-7</v>
      </c>
    </row>
    <row r="172" spans="1:6" ht="15" thickBot="1" x14ac:dyDescent="0.4">
      <c r="A172">
        <f t="shared" si="8"/>
        <v>170</v>
      </c>
      <c r="B172" s="2">
        <v>36406.833333333336</v>
      </c>
      <c r="C172" s="1">
        <v>5336.22</v>
      </c>
      <c r="D172" s="13">
        <f t="shared" si="9"/>
        <v>2.8189259179332238E-2</v>
      </c>
      <c r="E172">
        <f t="shared" si="10"/>
        <v>2.1691267856231894E-5</v>
      </c>
      <c r="F172">
        <f t="shared" si="11"/>
        <v>6.0494132014039506E-7</v>
      </c>
    </row>
    <row r="173" spans="1:6" ht="15" thickBot="1" x14ac:dyDescent="0.4">
      <c r="A173">
        <f t="shared" si="8"/>
        <v>171</v>
      </c>
      <c r="B173" s="2">
        <v>36409.833333333336</v>
      </c>
      <c r="C173" s="1">
        <v>5400.55</v>
      </c>
      <c r="D173" s="13">
        <f t="shared" si="9"/>
        <v>1.2055350041789925E-2</v>
      </c>
      <c r="E173">
        <f t="shared" si="10"/>
        <v>1.6242206132374928E-6</v>
      </c>
      <c r="F173">
        <f t="shared" si="11"/>
        <v>1.909237798692082E-8</v>
      </c>
    </row>
    <row r="174" spans="1:6" ht="15" thickBot="1" x14ac:dyDescent="0.4">
      <c r="A174">
        <f t="shared" si="8"/>
        <v>172</v>
      </c>
      <c r="B174" s="2">
        <v>36410.833333333336</v>
      </c>
      <c r="C174" s="1">
        <v>5391.36</v>
      </c>
      <c r="D174" s="13">
        <f t="shared" si="9"/>
        <v>-1.701678532742168E-3</v>
      </c>
      <c r="E174">
        <f t="shared" si="10"/>
        <v>-8.026850287482289E-9</v>
      </c>
      <c r="F174">
        <f t="shared" si="11"/>
        <v>1.6071640788896283E-11</v>
      </c>
    </row>
    <row r="175" spans="1:6" ht="15" thickBot="1" x14ac:dyDescent="0.4">
      <c r="A175">
        <f t="shared" si="8"/>
        <v>173</v>
      </c>
      <c r="B175" s="2">
        <v>36411.833333333336</v>
      </c>
      <c r="C175" s="1">
        <v>5400.7</v>
      </c>
      <c r="D175" s="13">
        <f t="shared" si="9"/>
        <v>1.7324014719848346E-3</v>
      </c>
      <c r="E175">
        <f t="shared" si="10"/>
        <v>2.9355400041602552E-9</v>
      </c>
      <c r="F175">
        <f t="shared" si="11"/>
        <v>4.2032382166958029E-12</v>
      </c>
    </row>
    <row r="176" spans="1:6" ht="15" thickBot="1" x14ac:dyDescent="0.4">
      <c r="A176">
        <f t="shared" si="8"/>
        <v>174</v>
      </c>
      <c r="B176" s="2">
        <v>36412.833333333336</v>
      </c>
      <c r="C176" s="1">
        <v>5436.86</v>
      </c>
      <c r="D176" s="13">
        <f t="shared" si="9"/>
        <v>6.6954283703963835E-3</v>
      </c>
      <c r="E176">
        <f t="shared" si="10"/>
        <v>2.6151436112154352E-7</v>
      </c>
      <c r="F176">
        <f t="shared" si="11"/>
        <v>1.6723508335720915E-9</v>
      </c>
    </row>
    <row r="177" spans="1:6" ht="15" thickBot="1" x14ac:dyDescent="0.4">
      <c r="A177">
        <f t="shared" si="8"/>
        <v>175</v>
      </c>
      <c r="B177" s="2">
        <v>36413.833333333336</v>
      </c>
      <c r="C177" s="1">
        <v>5483.95</v>
      </c>
      <c r="D177" s="13">
        <f t="shared" si="9"/>
        <v>8.6612493240583177E-3</v>
      </c>
      <c r="E177">
        <f t="shared" si="10"/>
        <v>5.8442233317641598E-7</v>
      </c>
      <c r="F177">
        <f t="shared" si="11"/>
        <v>4.8861756115233683E-9</v>
      </c>
    </row>
    <row r="178" spans="1:6" ht="15" thickBot="1" x14ac:dyDescent="0.4">
      <c r="A178">
        <f t="shared" si="8"/>
        <v>176</v>
      </c>
      <c r="B178" s="2">
        <v>36416.833333333336</v>
      </c>
      <c r="C178" s="1">
        <v>5446.91</v>
      </c>
      <c r="D178" s="13">
        <f t="shared" si="9"/>
        <v>-6.7542556004339671E-3</v>
      </c>
      <c r="E178">
        <f t="shared" si="10"/>
        <v>-3.5112063403021298E-7</v>
      </c>
      <c r="F178">
        <f t="shared" si="11"/>
        <v>2.4770900950754106E-9</v>
      </c>
    </row>
    <row r="179" spans="1:6" ht="15" thickBot="1" x14ac:dyDescent="0.4">
      <c r="A179">
        <f t="shared" si="8"/>
        <v>177</v>
      </c>
      <c r="B179" s="2">
        <v>36417.833333333336</v>
      </c>
      <c r="C179" s="1">
        <v>5401.47</v>
      </c>
      <c r="D179" s="13">
        <f t="shared" si="9"/>
        <v>-8.3423445586580103E-3</v>
      </c>
      <c r="E179">
        <f t="shared" si="10"/>
        <v>-6.4562244912104495E-7</v>
      </c>
      <c r="F179">
        <f t="shared" si="11"/>
        <v>5.5800509442338148E-9</v>
      </c>
    </row>
    <row r="180" spans="1:6" ht="15" thickBot="1" x14ac:dyDescent="0.4">
      <c r="A180">
        <f t="shared" si="8"/>
        <v>178</v>
      </c>
      <c r="B180" s="2">
        <v>36418.833333333336</v>
      </c>
      <c r="C180" s="1">
        <v>5387.18</v>
      </c>
      <c r="D180" s="13">
        <f t="shared" si="9"/>
        <v>-2.6455761116881416E-3</v>
      </c>
      <c r="E180">
        <f t="shared" si="10"/>
        <v>-2.5571539276236669E-8</v>
      </c>
      <c r="F180">
        <f t="shared" si="11"/>
        <v>7.5337145603942358E-11</v>
      </c>
    </row>
    <row r="181" spans="1:6" ht="15" thickBot="1" x14ac:dyDescent="0.4">
      <c r="A181">
        <f t="shared" si="8"/>
        <v>179</v>
      </c>
      <c r="B181" s="2">
        <v>36419.833333333336</v>
      </c>
      <c r="C181" s="1">
        <v>5304.42</v>
      </c>
      <c r="D181" s="13">
        <f t="shared" si="9"/>
        <v>-1.5362397395297767E-2</v>
      </c>
      <c r="E181">
        <f t="shared" si="10"/>
        <v>-3.8425631013715444E-6</v>
      </c>
      <c r="F181">
        <f t="shared" si="11"/>
        <v>6.0185888668178034E-8</v>
      </c>
    </row>
    <row r="182" spans="1:6" ht="15" thickBot="1" x14ac:dyDescent="0.4">
      <c r="A182">
        <f t="shared" si="8"/>
        <v>180</v>
      </c>
      <c r="B182" s="2">
        <v>36420.833333333336</v>
      </c>
      <c r="C182" s="1">
        <v>5303.94</v>
      </c>
      <c r="D182" s="13">
        <f t="shared" si="9"/>
        <v>-9.0490572013601778E-5</v>
      </c>
      <c r="E182">
        <f t="shared" si="10"/>
        <v>-5.9798059460904611E-11</v>
      </c>
      <c r="F182">
        <f t="shared" si="11"/>
        <v>2.3383855622680711E-14</v>
      </c>
    </row>
    <row r="183" spans="1:6" ht="15" thickBot="1" x14ac:dyDescent="0.4">
      <c r="A183">
        <f t="shared" si="8"/>
        <v>181</v>
      </c>
      <c r="B183" s="2">
        <v>36423.833333333336</v>
      </c>
      <c r="C183" s="1">
        <v>5351.98</v>
      </c>
      <c r="D183" s="13">
        <f t="shared" si="9"/>
        <v>9.0574176932620709E-3</v>
      </c>
      <c r="E183">
        <f t="shared" si="10"/>
        <v>6.7149904309354523E-7</v>
      </c>
      <c r="F183">
        <f t="shared" si="11"/>
        <v>5.8802239167374196E-9</v>
      </c>
    </row>
    <row r="184" spans="1:6" ht="15" thickBot="1" x14ac:dyDescent="0.4">
      <c r="A184">
        <f t="shared" si="8"/>
        <v>182</v>
      </c>
      <c r="B184" s="2">
        <v>36424.833333333336</v>
      </c>
      <c r="C184" s="1">
        <v>5282.76</v>
      </c>
      <c r="D184" s="13">
        <f t="shared" si="9"/>
        <v>-1.2933531141745558E-2</v>
      </c>
      <c r="E184">
        <f t="shared" si="10"/>
        <v>-2.3178323417276407E-6</v>
      </c>
      <c r="F184">
        <f t="shared" si="11"/>
        <v>3.0674396332179033E-8</v>
      </c>
    </row>
    <row r="185" spans="1:6" ht="15" thickBot="1" x14ac:dyDescent="0.4">
      <c r="A185">
        <f t="shared" si="8"/>
        <v>183</v>
      </c>
      <c r="B185" s="2">
        <v>36425.833333333336</v>
      </c>
      <c r="C185" s="1">
        <v>5238.76</v>
      </c>
      <c r="D185" s="13">
        <f t="shared" si="9"/>
        <v>-8.3289795485692597E-3</v>
      </c>
      <c r="E185">
        <f t="shared" si="10"/>
        <v>-6.4263198992997949E-7</v>
      </c>
      <c r="F185">
        <f t="shared" si="11"/>
        <v>5.5456159183187977E-9</v>
      </c>
    </row>
    <row r="186" spans="1:6" ht="15" thickBot="1" x14ac:dyDescent="0.4">
      <c r="A186">
        <f t="shared" si="8"/>
        <v>184</v>
      </c>
      <c r="B186" s="2">
        <v>36426.833333333336</v>
      </c>
      <c r="C186" s="1">
        <v>5299.57</v>
      </c>
      <c r="D186" s="13">
        <f t="shared" si="9"/>
        <v>1.1607708694423735E-2</v>
      </c>
      <c r="E186">
        <f t="shared" si="10"/>
        <v>1.4456385284329738E-6</v>
      </c>
      <c r="F186">
        <f t="shared" si="11"/>
        <v>1.6346054869790261E-8</v>
      </c>
    </row>
    <row r="187" spans="1:6" ht="15" thickBot="1" x14ac:dyDescent="0.4">
      <c r="A187">
        <f t="shared" si="8"/>
        <v>185</v>
      </c>
      <c r="B187" s="2">
        <v>36427.833333333336</v>
      </c>
      <c r="C187" s="1">
        <v>5186.53</v>
      </c>
      <c r="D187" s="13">
        <f t="shared" si="9"/>
        <v>-2.1330032436593926E-2</v>
      </c>
      <c r="E187">
        <f t="shared" si="10"/>
        <v>-1.0120571373288692E-5</v>
      </c>
      <c r="F187">
        <f t="shared" si="11"/>
        <v>2.1891391910432841E-7</v>
      </c>
    </row>
    <row r="188" spans="1:6" ht="15" thickBot="1" x14ac:dyDescent="0.4">
      <c r="A188">
        <f t="shared" si="8"/>
        <v>186</v>
      </c>
      <c r="B188" s="2">
        <v>36430.833333333336</v>
      </c>
      <c r="C188" s="1">
        <v>5239.6400000000003</v>
      </c>
      <c r="D188" s="13">
        <f t="shared" si="9"/>
        <v>1.0239987043360488E-2</v>
      </c>
      <c r="E188">
        <f t="shared" si="10"/>
        <v>9.8193900276049423E-7</v>
      </c>
      <c r="F188">
        <f t="shared" si="11"/>
        <v>9.7599145230060934E-9</v>
      </c>
    </row>
    <row r="189" spans="1:6" ht="15" thickBot="1" x14ac:dyDescent="0.4">
      <c r="A189">
        <f t="shared" si="8"/>
        <v>187</v>
      </c>
      <c r="B189" s="2">
        <v>36431.833333333336</v>
      </c>
      <c r="C189" s="1">
        <v>5119.1000000000004</v>
      </c>
      <c r="D189" s="13">
        <f t="shared" si="9"/>
        <v>-2.3005397317372944E-2</v>
      </c>
      <c r="E189">
        <f t="shared" si="10"/>
        <v>-1.2659036269729265E-5</v>
      </c>
      <c r="F189">
        <f t="shared" si="11"/>
        <v>2.9503091458127387E-7</v>
      </c>
    </row>
    <row r="190" spans="1:6" ht="15" thickBot="1" x14ac:dyDescent="0.4">
      <c r="A190">
        <f t="shared" si="8"/>
        <v>188</v>
      </c>
      <c r="B190" s="2">
        <v>36432.833333333336</v>
      </c>
      <c r="C190" s="1">
        <v>5135.62</v>
      </c>
      <c r="D190" s="13">
        <f t="shared" si="9"/>
        <v>3.2271297689046019E-3</v>
      </c>
      <c r="E190">
        <f t="shared" si="10"/>
        <v>2.5065605934621621E-8</v>
      </c>
      <c r="F190">
        <f t="shared" si="11"/>
        <v>7.3356332482266597E-11</v>
      </c>
    </row>
    <row r="191" spans="1:6" ht="15" thickBot="1" x14ac:dyDescent="0.4">
      <c r="A191">
        <f t="shared" si="8"/>
        <v>189</v>
      </c>
      <c r="B191" s="2">
        <v>36433.833333333336</v>
      </c>
      <c r="C191" s="1">
        <v>5149.83</v>
      </c>
      <c r="D191" s="13">
        <f t="shared" si="9"/>
        <v>2.7669492680533203E-3</v>
      </c>
      <c r="E191">
        <f t="shared" si="10"/>
        <v>1.5003297423506816E-8</v>
      </c>
      <c r="F191">
        <f t="shared" si="11"/>
        <v>3.7004024373087735E-11</v>
      </c>
    </row>
    <row r="192" spans="1:6" ht="15" thickBot="1" x14ac:dyDescent="0.4">
      <c r="A192">
        <f t="shared" si="8"/>
        <v>190</v>
      </c>
      <c r="B192" s="2">
        <v>36434.833333333336</v>
      </c>
      <c r="C192" s="1">
        <v>5124.55</v>
      </c>
      <c r="D192" s="13">
        <f t="shared" si="9"/>
        <v>-4.9088999054337501E-3</v>
      </c>
      <c r="E192">
        <f t="shared" si="10"/>
        <v>-1.4137649886138781E-7</v>
      </c>
      <c r="F192">
        <f t="shared" si="11"/>
        <v>7.3649470652720607E-10</v>
      </c>
    </row>
    <row r="193" spans="1:6" ht="15" thickBot="1" x14ac:dyDescent="0.4">
      <c r="A193">
        <f t="shared" si="8"/>
        <v>191</v>
      </c>
      <c r="B193" s="2">
        <v>36437.833333333336</v>
      </c>
      <c r="C193" s="1">
        <v>5218.8599999999997</v>
      </c>
      <c r="D193" s="13">
        <f t="shared" si="9"/>
        <v>1.8403567142480703E-2</v>
      </c>
      <c r="E193">
        <f t="shared" si="10"/>
        <v>5.9327004492105616E-6</v>
      </c>
      <c r="F193">
        <f t="shared" si="11"/>
        <v>1.073997394145211E-7</v>
      </c>
    </row>
    <row r="194" spans="1:6" ht="15" thickBot="1" x14ac:dyDescent="0.4">
      <c r="A194">
        <f t="shared" si="8"/>
        <v>192</v>
      </c>
      <c r="B194" s="2">
        <v>36438.833333333336</v>
      </c>
      <c r="C194" s="1">
        <v>5301.85</v>
      </c>
      <c r="D194" s="13">
        <f t="shared" si="9"/>
        <v>1.5901940270480752E-2</v>
      </c>
      <c r="E194">
        <f t="shared" si="10"/>
        <v>3.7974263581613555E-6</v>
      </c>
      <c r="F194">
        <f t="shared" si="11"/>
        <v>5.9245105981857924E-8</v>
      </c>
    </row>
    <row r="195" spans="1:6" ht="15" thickBot="1" x14ac:dyDescent="0.4">
      <c r="A195">
        <f t="shared" si="8"/>
        <v>193</v>
      </c>
      <c r="B195" s="2">
        <v>36439.833333333336</v>
      </c>
      <c r="C195" s="1">
        <v>5353.32</v>
      </c>
      <c r="D195" s="13">
        <f t="shared" si="9"/>
        <v>9.7079321368955807E-3</v>
      </c>
      <c r="E195">
        <f t="shared" si="10"/>
        <v>8.3254067027072487E-7</v>
      </c>
      <c r="F195">
        <f t="shared" si="11"/>
        <v>7.8320228243777448E-9</v>
      </c>
    </row>
    <row r="196" spans="1:6" ht="15" thickBot="1" x14ac:dyDescent="0.4">
      <c r="A196">
        <f t="shared" si="8"/>
        <v>194</v>
      </c>
      <c r="B196" s="2">
        <v>36440.833333333336</v>
      </c>
      <c r="C196" s="1">
        <v>5419.31</v>
      </c>
      <c r="D196" s="13">
        <f t="shared" si="9"/>
        <v>1.2326929830460465E-2</v>
      </c>
      <c r="E196">
        <f t="shared" si="10"/>
        <v>1.7394183401994086E-6</v>
      </c>
      <c r="F196">
        <f t="shared" si="11"/>
        <v>2.0918894349933368E-8</v>
      </c>
    </row>
    <row r="197" spans="1:6" ht="15" thickBot="1" x14ac:dyDescent="0.4">
      <c r="A197">
        <f t="shared" ref="A197:A260" si="12">A196+1</f>
        <v>195</v>
      </c>
      <c r="B197" s="2">
        <v>36441.833333333336</v>
      </c>
      <c r="C197" s="1">
        <v>5419.26</v>
      </c>
      <c r="D197" s="13">
        <f t="shared" ref="D197:E260" si="13">C197/C196-1</f>
        <v>-9.2262668125453473E-6</v>
      </c>
      <c r="E197">
        <f t="shared" ref="E197:E260" si="14">(D197-$E$1)^3</f>
        <v>-2.9728413422668173E-11</v>
      </c>
      <c r="F197">
        <f t="shared" ref="F197:F260" si="15">(D197-$E$1)^4</f>
        <v>9.2093499434806922E-15</v>
      </c>
    </row>
    <row r="198" spans="1:6" ht="15" thickBot="1" x14ac:dyDescent="0.4">
      <c r="A198">
        <f t="shared" si="12"/>
        <v>196</v>
      </c>
      <c r="B198" s="2">
        <v>36444.833333333336</v>
      </c>
      <c r="C198" s="1">
        <v>5414.5</v>
      </c>
      <c r="D198" s="13">
        <f t="shared" si="13"/>
        <v>-8.7834870443570523E-4</v>
      </c>
      <c r="E198">
        <f t="shared" si="14"/>
        <v>-1.6384630308294789E-9</v>
      </c>
      <c r="F198">
        <f t="shared" si="15"/>
        <v>1.9315925822205247E-12</v>
      </c>
    </row>
    <row r="199" spans="1:6" ht="15" thickBot="1" x14ac:dyDescent="0.4">
      <c r="A199">
        <f t="shared" si="12"/>
        <v>197</v>
      </c>
      <c r="B199" s="2">
        <v>36445.833333333336</v>
      </c>
      <c r="C199" s="1">
        <v>5358.46</v>
      </c>
      <c r="D199" s="13">
        <f t="shared" si="13"/>
        <v>-1.0349986148305512E-2</v>
      </c>
      <c r="E199">
        <f t="shared" si="14"/>
        <v>-1.2081342774775924E-6</v>
      </c>
      <c r="F199">
        <f t="shared" si="15"/>
        <v>1.286728563823294E-8</v>
      </c>
    </row>
    <row r="200" spans="1:6" ht="15" thickBot="1" x14ac:dyDescent="0.4">
      <c r="A200">
        <f t="shared" si="12"/>
        <v>198</v>
      </c>
      <c r="B200" s="2">
        <v>36446.833333333336</v>
      </c>
      <c r="C200" s="1">
        <v>5295.43</v>
      </c>
      <c r="D200" s="13">
        <f t="shared" si="13"/>
        <v>-1.176270794220724E-2</v>
      </c>
      <c r="E200">
        <f t="shared" si="14"/>
        <v>-1.7554745750458028E-6</v>
      </c>
      <c r="F200">
        <f t="shared" si="15"/>
        <v>2.1176754007384932E-8</v>
      </c>
    </row>
    <row r="201" spans="1:6" ht="15" thickBot="1" x14ac:dyDescent="0.4">
      <c r="A201">
        <f t="shared" si="12"/>
        <v>199</v>
      </c>
      <c r="B201" s="2">
        <v>36447.833333333336</v>
      </c>
      <c r="C201" s="1">
        <v>5220.29</v>
      </c>
      <c r="D201" s="13">
        <f t="shared" si="13"/>
        <v>-1.418959366850292E-2</v>
      </c>
      <c r="E201">
        <f t="shared" si="14"/>
        <v>-3.0424164335102616E-6</v>
      </c>
      <c r="F201">
        <f t="shared" si="15"/>
        <v>4.4085070974216893E-8</v>
      </c>
    </row>
    <row r="202" spans="1:6" ht="15" thickBot="1" x14ac:dyDescent="0.4">
      <c r="A202">
        <f t="shared" si="12"/>
        <v>200</v>
      </c>
      <c r="B202" s="2">
        <v>36448.833333333336</v>
      </c>
      <c r="C202" s="1">
        <v>5184.2299999999996</v>
      </c>
      <c r="D202" s="13">
        <f t="shared" si="13"/>
        <v>-6.9076622179994329E-3</v>
      </c>
      <c r="E202">
        <f t="shared" si="14"/>
        <v>-3.7452763344953674E-7</v>
      </c>
      <c r="F202">
        <f t="shared" si="15"/>
        <v>2.6996770950731405E-9</v>
      </c>
    </row>
    <row r="203" spans="1:6" ht="15" thickBot="1" x14ac:dyDescent="0.4">
      <c r="A203">
        <f t="shared" si="12"/>
        <v>201</v>
      </c>
      <c r="B203" s="2">
        <v>36451.833333333336</v>
      </c>
      <c r="C203" s="1">
        <v>5156.28</v>
      </c>
      <c r="D203" s="13">
        <f t="shared" si="13"/>
        <v>-5.3913503066028712E-3</v>
      </c>
      <c r="E203">
        <f t="shared" si="14"/>
        <v>-1.8440527523794527E-7</v>
      </c>
      <c r="F203">
        <f t="shared" si="15"/>
        <v>1.0496176399385264E-9</v>
      </c>
    </row>
    <row r="204" spans="1:6" ht="15" thickBot="1" x14ac:dyDescent="0.4">
      <c r="A204">
        <f t="shared" si="12"/>
        <v>202</v>
      </c>
      <c r="B204" s="2">
        <v>36452.833333333336</v>
      </c>
      <c r="C204" s="1">
        <v>5296.91</v>
      </c>
      <c r="D204" s="13">
        <f t="shared" si="13"/>
        <v>2.7273538287292398E-2</v>
      </c>
      <c r="E204">
        <f t="shared" si="14"/>
        <v>1.9623970293893285E-5</v>
      </c>
      <c r="F204">
        <f t="shared" si="15"/>
        <v>5.2931699347647125E-7</v>
      </c>
    </row>
    <row r="205" spans="1:6" ht="15" thickBot="1" x14ac:dyDescent="0.4">
      <c r="A205">
        <f t="shared" si="12"/>
        <v>203</v>
      </c>
      <c r="B205" s="2">
        <v>36453.833333333336</v>
      </c>
      <c r="C205" s="1">
        <v>5291.23</v>
      </c>
      <c r="D205" s="13">
        <f t="shared" si="13"/>
        <v>-1.0723232979228392E-3</v>
      </c>
      <c r="E205">
        <f t="shared" si="14"/>
        <v>-2.5876023454902262E-9</v>
      </c>
      <c r="F205">
        <f t="shared" si="15"/>
        <v>3.5524669660721625E-12</v>
      </c>
    </row>
    <row r="206" spans="1:6" ht="15" thickBot="1" x14ac:dyDescent="0.4">
      <c r="A206">
        <f t="shared" si="12"/>
        <v>204</v>
      </c>
      <c r="B206" s="2">
        <v>36454.833333333336</v>
      </c>
      <c r="C206" s="1">
        <v>5246.49</v>
      </c>
      <c r="D206" s="13">
        <f t="shared" si="13"/>
        <v>-8.4555008948768995E-3</v>
      </c>
      <c r="E206">
        <f t="shared" si="14"/>
        <v>-6.7131414457534087E-7</v>
      </c>
      <c r="F206">
        <f t="shared" si="15"/>
        <v>5.8780651749368012E-9</v>
      </c>
    </row>
    <row r="207" spans="1:6" ht="15" thickBot="1" x14ac:dyDescent="0.4">
      <c r="A207">
        <f t="shared" si="12"/>
        <v>205</v>
      </c>
      <c r="B207" s="2">
        <v>36455.833333333336</v>
      </c>
      <c r="C207" s="1">
        <v>5357.75</v>
      </c>
      <c r="D207" s="13">
        <f t="shared" si="13"/>
        <v>2.1206559051861307E-2</v>
      </c>
      <c r="E207">
        <f t="shared" si="14"/>
        <v>9.1371971930552408E-6</v>
      </c>
      <c r="F207">
        <f t="shared" si="15"/>
        <v>1.9102226790234991E-7</v>
      </c>
    </row>
    <row r="208" spans="1:6" ht="15" thickBot="1" x14ac:dyDescent="0.4">
      <c r="A208">
        <f t="shared" si="12"/>
        <v>206</v>
      </c>
      <c r="B208" s="2">
        <v>36458.833333333336</v>
      </c>
      <c r="C208" s="1">
        <v>5320.4</v>
      </c>
      <c r="D208" s="13">
        <f t="shared" si="13"/>
        <v>-6.9712099295413665E-3</v>
      </c>
      <c r="E208">
        <f t="shared" si="14"/>
        <v>-3.8452073265888815E-7</v>
      </c>
      <c r="F208">
        <f t="shared" si="15"/>
        <v>2.7961449523719153E-9</v>
      </c>
    </row>
    <row r="209" spans="1:6" ht="15" thickBot="1" x14ac:dyDescent="0.4">
      <c r="A209">
        <f t="shared" si="12"/>
        <v>207</v>
      </c>
      <c r="B209" s="2">
        <v>36459.833333333336</v>
      </c>
      <c r="C209" s="1">
        <v>5388.76</v>
      </c>
      <c r="D209" s="13">
        <f t="shared" si="13"/>
        <v>1.2848657995639501E-2</v>
      </c>
      <c r="E209">
        <f t="shared" si="14"/>
        <v>1.9757594566349961E-6</v>
      </c>
      <c r="F209">
        <f t="shared" si="15"/>
        <v>2.4792030207416224E-8</v>
      </c>
    </row>
    <row r="210" spans="1:6" ht="15" thickBot="1" x14ac:dyDescent="0.4">
      <c r="A210">
        <f t="shared" si="12"/>
        <v>208</v>
      </c>
      <c r="B210" s="2">
        <v>36460.833333333336</v>
      </c>
      <c r="C210" s="1">
        <v>5363.86</v>
      </c>
      <c r="D210" s="13">
        <f t="shared" si="13"/>
        <v>-4.6207290731078432E-3</v>
      </c>
      <c r="E210">
        <f t="shared" si="14"/>
        <v>-1.191888691500193E-7</v>
      </c>
      <c r="F210">
        <f t="shared" si="15"/>
        <v>5.8656246134283341E-10</v>
      </c>
    </row>
    <row r="211" spans="1:6" ht="15" thickBot="1" x14ac:dyDescent="0.4">
      <c r="A211">
        <f t="shared" si="12"/>
        <v>209</v>
      </c>
      <c r="B211" s="2">
        <v>36461.833333333336</v>
      </c>
      <c r="C211" s="1">
        <v>5478.89</v>
      </c>
      <c r="D211" s="13">
        <f t="shared" si="13"/>
        <v>2.1445377023263212E-2</v>
      </c>
      <c r="E211">
        <f t="shared" si="14"/>
        <v>9.4539218974905222E-6</v>
      </c>
      <c r="F211">
        <f t="shared" si="15"/>
        <v>1.9990148183320115E-7</v>
      </c>
    </row>
    <row r="212" spans="1:6" ht="15" thickBot="1" x14ac:dyDescent="0.4">
      <c r="A212">
        <f t="shared" si="12"/>
        <v>210</v>
      </c>
      <c r="B212" s="2">
        <v>36462.833333333336</v>
      </c>
      <c r="C212" s="1">
        <v>5525.4</v>
      </c>
      <c r="D212" s="13">
        <f t="shared" si="13"/>
        <v>8.4889457536105883E-3</v>
      </c>
      <c r="E212">
        <f t="shared" si="14"/>
        <v>5.4902919647057189E-7</v>
      </c>
      <c r="F212">
        <f t="shared" si="15"/>
        <v>4.4956647763526012E-9</v>
      </c>
    </row>
    <row r="213" spans="1:6" ht="15" thickBot="1" x14ac:dyDescent="0.4">
      <c r="A213">
        <f t="shared" si="12"/>
        <v>211</v>
      </c>
      <c r="B213" s="2">
        <v>36465.833333333336</v>
      </c>
      <c r="C213" s="1">
        <v>5524.92</v>
      </c>
      <c r="D213" s="13">
        <f t="shared" si="13"/>
        <v>-8.6871538712007812E-5</v>
      </c>
      <c r="E213">
        <f t="shared" si="14"/>
        <v>-5.8153133257677824E-11</v>
      </c>
      <c r="F213">
        <f t="shared" si="15"/>
        <v>2.2530153933526437E-14</v>
      </c>
    </row>
    <row r="214" spans="1:6" ht="15" thickBot="1" x14ac:dyDescent="0.4">
      <c r="A214">
        <f t="shared" si="12"/>
        <v>212</v>
      </c>
      <c r="B214" s="2">
        <v>36466.833333333336</v>
      </c>
      <c r="C214" s="1">
        <v>5546.95</v>
      </c>
      <c r="D214" s="13">
        <f t="shared" si="13"/>
        <v>3.9873880526777317E-3</v>
      </c>
      <c r="E214">
        <f t="shared" si="14"/>
        <v>5.0114094714956269E-8</v>
      </c>
      <c r="F214">
        <f t="shared" si="15"/>
        <v>1.8476222599906753E-10</v>
      </c>
    </row>
    <row r="215" spans="1:6" ht="15" thickBot="1" x14ac:dyDescent="0.4">
      <c r="A215">
        <f t="shared" si="12"/>
        <v>213</v>
      </c>
      <c r="B215" s="2">
        <v>36467.833333333336</v>
      </c>
      <c r="C215" s="1">
        <v>5560.87</v>
      </c>
      <c r="D215" s="13">
        <f t="shared" si="13"/>
        <v>2.5094871956661269E-3</v>
      </c>
      <c r="E215">
        <f t="shared" si="14"/>
        <v>1.0778200919806842E-8</v>
      </c>
      <c r="F215">
        <f t="shared" si="15"/>
        <v>2.3808298935413899E-11</v>
      </c>
    </row>
    <row r="216" spans="1:6" ht="15" thickBot="1" x14ac:dyDescent="0.4">
      <c r="A216">
        <f t="shared" si="12"/>
        <v>214</v>
      </c>
      <c r="B216" s="2">
        <v>36468.833333333336</v>
      </c>
      <c r="C216" s="1">
        <v>5635.62</v>
      </c>
      <c r="D216" s="13">
        <f t="shared" si="13"/>
        <v>1.3442141247682393E-2</v>
      </c>
      <c r="E216">
        <f t="shared" si="14"/>
        <v>2.2695681125333235E-6</v>
      </c>
      <c r="F216">
        <f t="shared" si="15"/>
        <v>2.9825721708254717E-8</v>
      </c>
    </row>
    <row r="217" spans="1:6" ht="15" thickBot="1" x14ac:dyDescent="0.4">
      <c r="A217">
        <f t="shared" si="12"/>
        <v>215</v>
      </c>
      <c r="B217" s="2">
        <v>36469.833333333336</v>
      </c>
      <c r="C217" s="1">
        <v>5658.1</v>
      </c>
      <c r="D217" s="13">
        <f t="shared" si="13"/>
        <v>3.9889133759907214E-3</v>
      </c>
      <c r="E217">
        <f t="shared" si="14"/>
        <v>5.0176320361898223E-8</v>
      </c>
      <c r="F217">
        <f t="shared" si="15"/>
        <v>1.8506817658926648E-10</v>
      </c>
    </row>
    <row r="218" spans="1:6" ht="15" thickBot="1" x14ac:dyDescent="0.4">
      <c r="A218">
        <f t="shared" si="12"/>
        <v>216</v>
      </c>
      <c r="B218" s="2">
        <v>36472.833333333336</v>
      </c>
      <c r="C218" s="1">
        <v>5647.94</v>
      </c>
      <c r="D218" s="13">
        <f t="shared" si="13"/>
        <v>-1.7956557855112187E-3</v>
      </c>
      <c r="E218">
        <f t="shared" si="14"/>
        <v>-9.2109787703427266E-9</v>
      </c>
      <c r="F218">
        <f t="shared" si="15"/>
        <v>1.9308166791953498E-11</v>
      </c>
    </row>
    <row r="219" spans="1:6" ht="15" thickBot="1" x14ac:dyDescent="0.4">
      <c r="A219">
        <f t="shared" si="12"/>
        <v>217</v>
      </c>
      <c r="B219" s="2">
        <v>36473.833333333336</v>
      </c>
      <c r="C219" s="1">
        <v>5694.73</v>
      </c>
      <c r="D219" s="13">
        <f t="shared" si="13"/>
        <v>8.2844364493956935E-3</v>
      </c>
      <c r="E219">
        <f t="shared" si="14"/>
        <v>5.0891118405202447E-7</v>
      </c>
      <c r="F219">
        <f t="shared" si="15"/>
        <v>4.063085802134426E-9</v>
      </c>
    </row>
    <row r="220" spans="1:6" ht="15" thickBot="1" x14ac:dyDescent="0.4">
      <c r="A220">
        <f t="shared" si="12"/>
        <v>218</v>
      </c>
      <c r="B220" s="2">
        <v>36474.833333333336</v>
      </c>
      <c r="C220" s="1">
        <v>5742.42</v>
      </c>
      <c r="D220" s="13">
        <f t="shared" si="13"/>
        <v>8.3744093223032667E-3</v>
      </c>
      <c r="E220">
        <f t="shared" si="14"/>
        <v>5.263110478820856E-7</v>
      </c>
      <c r="F220">
        <f t="shared" si="15"/>
        <v>4.249357943238909E-9</v>
      </c>
    </row>
    <row r="221" spans="1:6" ht="15" thickBot="1" x14ac:dyDescent="0.4">
      <c r="A221">
        <f t="shared" si="12"/>
        <v>219</v>
      </c>
      <c r="B221" s="2">
        <v>36475.833333333336</v>
      </c>
      <c r="C221" s="1">
        <v>5802.36</v>
      </c>
      <c r="D221" s="13">
        <f t="shared" si="13"/>
        <v>1.0438107975383026E-2</v>
      </c>
      <c r="E221">
        <f t="shared" si="14"/>
        <v>1.0418356596732273E-6</v>
      </c>
      <c r="F221">
        <f t="shared" si="15"/>
        <v>1.0561662636520804E-8</v>
      </c>
    </row>
    <row r="222" spans="1:6" ht="15" thickBot="1" x14ac:dyDescent="0.4">
      <c r="A222">
        <f t="shared" si="12"/>
        <v>220</v>
      </c>
      <c r="B222" s="2">
        <v>36476.833333333336</v>
      </c>
      <c r="C222" s="1">
        <v>5791.05</v>
      </c>
      <c r="D222" s="13">
        <f t="shared" si="13"/>
        <v>-1.9492068744441093E-3</v>
      </c>
      <c r="E222">
        <f t="shared" si="14"/>
        <v>-1.1387031515166097E-8</v>
      </c>
      <c r="F222">
        <f t="shared" si="15"/>
        <v>2.5618126362369672E-11</v>
      </c>
    </row>
    <row r="223" spans="1:6" ht="15" thickBot="1" x14ac:dyDescent="0.4">
      <c r="A223">
        <f t="shared" si="12"/>
        <v>221</v>
      </c>
      <c r="B223" s="2">
        <v>36479.833333333336</v>
      </c>
      <c r="C223" s="1">
        <v>5859.29</v>
      </c>
      <c r="D223" s="13">
        <f t="shared" si="13"/>
        <v>1.1783700710579215E-2</v>
      </c>
      <c r="E223">
        <f t="shared" si="14"/>
        <v>1.5141972657381202E-6</v>
      </c>
      <c r="F223">
        <f t="shared" si="15"/>
        <v>1.7387745576917735E-8</v>
      </c>
    </row>
    <row r="224" spans="1:6" ht="15" thickBot="1" x14ac:dyDescent="0.4">
      <c r="A224">
        <f t="shared" si="12"/>
        <v>222</v>
      </c>
      <c r="B224" s="2">
        <v>36480.833333333336</v>
      </c>
      <c r="C224" s="1">
        <v>5909.52</v>
      </c>
      <c r="D224" s="13">
        <f t="shared" si="13"/>
        <v>8.572711028127955E-3</v>
      </c>
      <c r="E224">
        <f t="shared" si="14"/>
        <v>5.6605146297422572E-7</v>
      </c>
      <c r="F224">
        <f t="shared" si="15"/>
        <v>4.6824651767759154E-9</v>
      </c>
    </row>
    <row r="225" spans="1:6" ht="15" thickBot="1" x14ac:dyDescent="0.4">
      <c r="A225">
        <f t="shared" si="12"/>
        <v>223</v>
      </c>
      <c r="B225" s="2">
        <v>36481.833333333336</v>
      </c>
      <c r="C225" s="1">
        <v>5870.17</v>
      </c>
      <c r="D225" s="13">
        <f t="shared" si="13"/>
        <v>-6.6587472417387605E-3</v>
      </c>
      <c r="E225">
        <f t="shared" si="14"/>
        <v>-3.3705236145622238E-7</v>
      </c>
      <c r="F225">
        <f t="shared" si="15"/>
        <v>2.3456497577550833E-9</v>
      </c>
    </row>
    <row r="226" spans="1:6" ht="15" thickBot="1" x14ac:dyDescent="0.4">
      <c r="A226">
        <f t="shared" si="12"/>
        <v>224</v>
      </c>
      <c r="B226" s="2">
        <v>36482.833333333336</v>
      </c>
      <c r="C226" s="1">
        <v>5950.05</v>
      </c>
      <c r="D226" s="13">
        <f t="shared" si="13"/>
        <v>1.3607783079536029E-2</v>
      </c>
      <c r="E226">
        <f t="shared" si="14"/>
        <v>2.3564740169787008E-6</v>
      </c>
      <c r="F226">
        <f t="shared" si="15"/>
        <v>3.1358133690127275E-8</v>
      </c>
    </row>
    <row r="227" spans="1:6" ht="15" thickBot="1" x14ac:dyDescent="0.4">
      <c r="A227">
        <f t="shared" si="12"/>
        <v>225</v>
      </c>
      <c r="B227" s="2">
        <v>36483.833333333336</v>
      </c>
      <c r="C227" s="1">
        <v>5955.97</v>
      </c>
      <c r="D227" s="13">
        <f t="shared" si="13"/>
        <v>9.9494962227208994E-4</v>
      </c>
      <c r="E227">
        <f t="shared" si="14"/>
        <v>3.3482374202217722E-10</v>
      </c>
      <c r="F227">
        <f t="shared" si="15"/>
        <v>2.3249930610623645E-13</v>
      </c>
    </row>
    <row r="228" spans="1:6" ht="15" thickBot="1" x14ac:dyDescent="0.4">
      <c r="A228">
        <f t="shared" si="12"/>
        <v>226</v>
      </c>
      <c r="B228" s="2">
        <v>36486.833333333336</v>
      </c>
      <c r="C228" s="1">
        <v>5819.89</v>
      </c>
      <c r="D228" s="13">
        <f t="shared" si="13"/>
        <v>-2.2847663772651683E-2</v>
      </c>
      <c r="E228">
        <f t="shared" si="14"/>
        <v>-1.2403744695311511E-5</v>
      </c>
      <c r="F228">
        <f t="shared" si="15"/>
        <v>2.8712461432120554E-7</v>
      </c>
    </row>
    <row r="229" spans="1:6" ht="15" thickBot="1" x14ac:dyDescent="0.4">
      <c r="A229">
        <f t="shared" si="12"/>
        <v>227</v>
      </c>
      <c r="B229" s="2">
        <v>36487.833333333336</v>
      </c>
      <c r="C229" s="1">
        <v>5814.74</v>
      </c>
      <c r="D229" s="13">
        <f t="shared" si="13"/>
        <v>-8.8489644993294814E-4</v>
      </c>
      <c r="E229">
        <f t="shared" si="14"/>
        <v>-1.6659154541745853E-9</v>
      </c>
      <c r="F229">
        <f t="shared" si="15"/>
        <v>1.9748643771875692E-12</v>
      </c>
    </row>
    <row r="230" spans="1:6" ht="15" thickBot="1" x14ac:dyDescent="0.4">
      <c r="A230">
        <f t="shared" si="12"/>
        <v>228</v>
      </c>
      <c r="B230" s="2">
        <v>36488.833333333336</v>
      </c>
      <c r="C230" s="1">
        <v>5818.73</v>
      </c>
      <c r="D230" s="13">
        <f t="shared" si="13"/>
        <v>6.8618717259916195E-4</v>
      </c>
      <c r="E230">
        <f t="shared" si="14"/>
        <v>5.7347532282374721E-11</v>
      </c>
      <c r="F230">
        <f t="shared" si="15"/>
        <v>2.2114967869458772E-14</v>
      </c>
    </row>
    <row r="231" spans="1:6" ht="15" thickBot="1" x14ac:dyDescent="0.4">
      <c r="A231">
        <f t="shared" si="12"/>
        <v>229</v>
      </c>
      <c r="B231" s="2">
        <v>36489.833333333336</v>
      </c>
      <c r="C231" s="1">
        <v>5961.45</v>
      </c>
      <c r="D231" s="13">
        <f t="shared" si="13"/>
        <v>2.4527689031799138E-2</v>
      </c>
      <c r="E231">
        <f t="shared" si="14"/>
        <v>1.4220211166999423E-5</v>
      </c>
      <c r="F231">
        <f t="shared" si="15"/>
        <v>3.4451494067807961E-7</v>
      </c>
    </row>
    <row r="232" spans="1:6" ht="15" thickBot="1" x14ac:dyDescent="0.4">
      <c r="A232">
        <f t="shared" si="12"/>
        <v>230</v>
      </c>
      <c r="B232" s="2">
        <v>36490.833333333336</v>
      </c>
      <c r="C232" s="1">
        <v>5958.07</v>
      </c>
      <c r="D232" s="13">
        <f t="shared" si="13"/>
        <v>-5.6697615513001676E-4</v>
      </c>
      <c r="E232">
        <f t="shared" si="14"/>
        <v>-6.52916257442936E-10</v>
      </c>
      <c r="F232">
        <f t="shared" si="15"/>
        <v>5.6642616957531779E-13</v>
      </c>
    </row>
    <row r="233" spans="1:6" ht="15" thickBot="1" x14ac:dyDescent="0.4">
      <c r="A233">
        <f t="shared" si="12"/>
        <v>231</v>
      </c>
      <c r="B233" s="2">
        <v>36493.833333333336</v>
      </c>
      <c r="C233" s="1">
        <v>5888.88</v>
      </c>
      <c r="D233" s="13">
        <f t="shared" si="13"/>
        <v>-1.1612820930267609E-2</v>
      </c>
      <c r="E233">
        <f t="shared" si="14"/>
        <v>-1.6908485216665479E-6</v>
      </c>
      <c r="F233">
        <f t="shared" si="15"/>
        <v>2.0143716603536896E-8</v>
      </c>
    </row>
    <row r="234" spans="1:6" ht="15" thickBot="1" x14ac:dyDescent="0.4">
      <c r="A234">
        <f t="shared" si="12"/>
        <v>232</v>
      </c>
      <c r="B234" s="2">
        <v>36494.833333333336</v>
      </c>
      <c r="C234" s="1">
        <v>5896.04</v>
      </c>
      <c r="D234" s="13">
        <f t="shared" si="13"/>
        <v>1.2158508918502786E-3</v>
      </c>
      <c r="E234">
        <f t="shared" si="14"/>
        <v>7.6680054813612132E-10</v>
      </c>
      <c r="F234">
        <f t="shared" si="15"/>
        <v>7.0184824703943888E-13</v>
      </c>
    </row>
    <row r="235" spans="1:6" ht="15" thickBot="1" x14ac:dyDescent="0.4">
      <c r="A235">
        <f t="shared" si="12"/>
        <v>233</v>
      </c>
      <c r="B235" s="2">
        <v>36495.833333333336</v>
      </c>
      <c r="C235" s="1">
        <v>5933.84</v>
      </c>
      <c r="D235" s="13">
        <f t="shared" si="13"/>
        <v>6.4110826927903375E-3</v>
      </c>
      <c r="E235">
        <f t="shared" si="14"/>
        <v>2.2815806854816085E-7</v>
      </c>
      <c r="F235">
        <f t="shared" si="15"/>
        <v>1.3941658556449093E-9</v>
      </c>
    </row>
    <row r="236" spans="1:6" ht="15" thickBot="1" x14ac:dyDescent="0.4">
      <c r="A236">
        <f t="shared" si="12"/>
        <v>234</v>
      </c>
      <c r="B236" s="2">
        <v>36496.833333333336</v>
      </c>
      <c r="C236" s="1">
        <v>5937.2</v>
      </c>
      <c r="D236" s="13">
        <f t="shared" si="13"/>
        <v>5.6624378142977605E-4</v>
      </c>
      <c r="E236">
        <f t="shared" si="14"/>
        <v>1.8754795426580992E-11</v>
      </c>
      <c r="F236">
        <f t="shared" si="15"/>
        <v>4.9829107491617519E-15</v>
      </c>
    </row>
    <row r="237" spans="1:6" ht="15" thickBot="1" x14ac:dyDescent="0.4">
      <c r="A237">
        <f t="shared" si="12"/>
        <v>235</v>
      </c>
      <c r="B237" s="2">
        <v>36497.833333333336</v>
      </c>
      <c r="C237" s="1">
        <v>6119.17</v>
      </c>
      <c r="D237" s="13">
        <f t="shared" si="13"/>
        <v>3.0649127534865039E-2</v>
      </c>
      <c r="E237">
        <f t="shared" si="14"/>
        <v>2.7952119325508468E-5</v>
      </c>
      <c r="F237">
        <f t="shared" si="15"/>
        <v>8.4830687913164063E-7</v>
      </c>
    </row>
    <row r="238" spans="1:6" ht="15" thickBot="1" x14ac:dyDescent="0.4">
      <c r="A238">
        <f t="shared" si="12"/>
        <v>236</v>
      </c>
      <c r="B238" s="2">
        <v>36500.833333333336</v>
      </c>
      <c r="C238" s="1">
        <v>6150.33</v>
      </c>
      <c r="D238" s="13">
        <f t="shared" si="13"/>
        <v>5.0921938759667107E-3</v>
      </c>
      <c r="E238">
        <f t="shared" si="14"/>
        <v>1.1001498239277964E-7</v>
      </c>
      <c r="F238">
        <f t="shared" si="15"/>
        <v>5.2715190236200966E-10</v>
      </c>
    </row>
    <row r="239" spans="1:6" ht="15" thickBot="1" x14ac:dyDescent="0.4">
      <c r="A239">
        <f t="shared" si="12"/>
        <v>237</v>
      </c>
      <c r="B239" s="2">
        <v>36501.833333333336</v>
      </c>
      <c r="C239" s="1">
        <v>6158.77</v>
      </c>
      <c r="D239" s="13">
        <f t="shared" si="13"/>
        <v>1.3722840888212851E-3</v>
      </c>
      <c r="E239">
        <f t="shared" si="14"/>
        <v>1.230986360375039E-9</v>
      </c>
      <c r="F239">
        <f t="shared" si="15"/>
        <v>1.3192820529673125E-12</v>
      </c>
    </row>
    <row r="240" spans="1:6" ht="15" thickBot="1" x14ac:dyDescent="0.4">
      <c r="A240">
        <f t="shared" si="12"/>
        <v>238</v>
      </c>
      <c r="B240" s="2">
        <v>36502.833333333336</v>
      </c>
      <c r="C240" s="1">
        <v>6115.59</v>
      </c>
      <c r="D240" s="13">
        <f t="shared" si="13"/>
        <v>-7.0111402114383381E-3</v>
      </c>
      <c r="E240">
        <f t="shared" si="14"/>
        <v>-3.9088994987948389E-7</v>
      </c>
      <c r="F240">
        <f t="shared" si="15"/>
        <v>2.8580687581814452E-9</v>
      </c>
    </row>
    <row r="241" spans="1:6" ht="15" thickBot="1" x14ac:dyDescent="0.4">
      <c r="A241">
        <f t="shared" si="12"/>
        <v>239</v>
      </c>
      <c r="B241" s="2">
        <v>36503.833333333336</v>
      </c>
      <c r="C241" s="1">
        <v>6118.06</v>
      </c>
      <c r="D241" s="13">
        <f t="shared" si="13"/>
        <v>4.0388580660244422E-4</v>
      </c>
      <c r="E241">
        <f t="shared" si="14"/>
        <v>1.1032416223278007E-12</v>
      </c>
      <c r="F241">
        <f t="shared" si="15"/>
        <v>1.1399719999739061E-16</v>
      </c>
    </row>
    <row r="242" spans="1:6" ht="15" thickBot="1" x14ac:dyDescent="0.4">
      <c r="A242">
        <f t="shared" si="12"/>
        <v>240</v>
      </c>
      <c r="B242" s="2">
        <v>36504.833333333336</v>
      </c>
      <c r="C242" s="1">
        <v>6097.9</v>
      </c>
      <c r="D242" s="13">
        <f t="shared" si="13"/>
        <v>-3.2951621919368179E-3</v>
      </c>
      <c r="E242">
        <f t="shared" si="14"/>
        <v>-4.6489740337253637E-8</v>
      </c>
      <c r="F242">
        <f t="shared" si="15"/>
        <v>1.6716402797063095E-10</v>
      </c>
    </row>
    <row r="243" spans="1:6" ht="15" thickBot="1" x14ac:dyDescent="0.4">
      <c r="A243">
        <f t="shared" si="12"/>
        <v>241</v>
      </c>
      <c r="B243" s="2">
        <v>36507.833333333336</v>
      </c>
      <c r="C243" s="1">
        <v>6127.2</v>
      </c>
      <c r="D243" s="13">
        <f t="shared" si="13"/>
        <v>4.8049328457338003E-3</v>
      </c>
      <c r="E243">
        <f t="shared" si="14"/>
        <v>9.1391122094076925E-8</v>
      </c>
      <c r="F243">
        <f t="shared" si="15"/>
        <v>4.116600092455419E-10</v>
      </c>
    </row>
    <row r="244" spans="1:6" ht="15" thickBot="1" x14ac:dyDescent="0.4">
      <c r="A244">
        <f t="shared" si="12"/>
        <v>242</v>
      </c>
      <c r="B244" s="2">
        <v>36508.833333333336</v>
      </c>
      <c r="C244" s="1">
        <v>6187.99</v>
      </c>
      <c r="D244" s="13">
        <f t="shared" si="13"/>
        <v>9.9213343778561391E-3</v>
      </c>
      <c r="E244">
        <f t="shared" si="14"/>
        <v>8.9049311223251E-7</v>
      </c>
      <c r="F244">
        <f t="shared" si="15"/>
        <v>8.5672364411259782E-9</v>
      </c>
    </row>
    <row r="245" spans="1:6" ht="15" thickBot="1" x14ac:dyDescent="0.4">
      <c r="A245">
        <f t="shared" si="12"/>
        <v>243</v>
      </c>
      <c r="B245" s="2">
        <v>36509.833333333336</v>
      </c>
      <c r="C245" s="1">
        <v>6232.75</v>
      </c>
      <c r="D245" s="13">
        <f t="shared" si="13"/>
        <v>7.2333665697585925E-3</v>
      </c>
      <c r="E245">
        <f t="shared" si="14"/>
        <v>3.3321758221254453E-7</v>
      </c>
      <c r="F245">
        <f t="shared" si="15"/>
        <v>2.3101342118445111E-9</v>
      </c>
    </row>
    <row r="246" spans="1:6" ht="15" thickBot="1" x14ac:dyDescent="0.4">
      <c r="A246">
        <f t="shared" si="12"/>
        <v>244</v>
      </c>
      <c r="B246" s="2">
        <v>36510.833333333336</v>
      </c>
      <c r="C246" s="1">
        <v>6341.29</v>
      </c>
      <c r="D246" s="13">
        <f t="shared" si="13"/>
        <v>1.7414463920420342E-2</v>
      </c>
      <c r="E246">
        <f t="shared" si="14"/>
        <v>5.0124209378524198E-6</v>
      </c>
      <c r="F246">
        <f t="shared" si="15"/>
        <v>8.5782107919598933E-8</v>
      </c>
    </row>
    <row r="247" spans="1:6" ht="15" thickBot="1" x14ac:dyDescent="0.4">
      <c r="A247">
        <f t="shared" si="12"/>
        <v>245</v>
      </c>
      <c r="B247" s="2">
        <v>36511.833333333336</v>
      </c>
      <c r="C247" s="1">
        <v>6353.9</v>
      </c>
      <c r="D247" s="13">
        <f t="shared" si="13"/>
        <v>1.9885543793138893E-3</v>
      </c>
      <c r="E247">
        <f t="shared" si="14"/>
        <v>4.8096746074560417E-9</v>
      </c>
      <c r="F247">
        <f t="shared" si="15"/>
        <v>8.1187205730945142E-12</v>
      </c>
    </row>
    <row r="248" spans="1:6" ht="15" thickBot="1" x14ac:dyDescent="0.4">
      <c r="A248">
        <f t="shared" si="12"/>
        <v>246</v>
      </c>
      <c r="B248" s="2">
        <v>36514.833333333336</v>
      </c>
      <c r="C248" s="1">
        <v>6378.66</v>
      </c>
      <c r="D248" s="13">
        <f t="shared" si="13"/>
        <v>3.8968192763499943E-3</v>
      </c>
      <c r="E248">
        <f t="shared" si="14"/>
        <v>4.6510847820697343E-8</v>
      </c>
      <c r="F248">
        <f t="shared" si="15"/>
        <v>1.6726523105752997E-10</v>
      </c>
    </row>
    <row r="249" spans="1:6" ht="15" thickBot="1" x14ac:dyDescent="0.4">
      <c r="A249">
        <f t="shared" si="12"/>
        <v>247</v>
      </c>
      <c r="B249" s="2">
        <v>36515.833333333336</v>
      </c>
      <c r="C249" s="1">
        <v>6418.68</v>
      </c>
      <c r="D249" s="13">
        <f t="shared" si="13"/>
        <v>6.274045018859864E-3</v>
      </c>
      <c r="E249">
        <f t="shared" si="14"/>
        <v>2.1314939364895633E-7</v>
      </c>
      <c r="F249">
        <f t="shared" si="15"/>
        <v>1.2732454573380641E-9</v>
      </c>
    </row>
    <row r="250" spans="1:6" ht="15" thickBot="1" x14ac:dyDescent="0.4">
      <c r="A250">
        <f t="shared" si="12"/>
        <v>248</v>
      </c>
      <c r="B250" s="2">
        <v>36516.833333333336</v>
      </c>
      <c r="C250" s="1">
        <v>6492.53</v>
      </c>
      <c r="D250" s="13">
        <f t="shared" si="13"/>
        <v>1.1505480877688212E-2</v>
      </c>
      <c r="E250">
        <f t="shared" si="14"/>
        <v>1.4067819594956158E-6</v>
      </c>
      <c r="F250">
        <f t="shared" si="15"/>
        <v>1.5762885482433333E-8</v>
      </c>
    </row>
    <row r="251" spans="1:6" ht="15" thickBot="1" x14ac:dyDescent="0.4">
      <c r="A251">
        <f t="shared" si="12"/>
        <v>249</v>
      </c>
      <c r="B251" s="2">
        <v>36517.833333333336</v>
      </c>
      <c r="C251" s="1">
        <v>6782.39</v>
      </c>
      <c r="D251" s="13">
        <f t="shared" si="13"/>
        <v>4.4645153738219312E-2</v>
      </c>
      <c r="E251">
        <f t="shared" si="14"/>
        <v>8.7201136360989931E-5</v>
      </c>
      <c r="F251">
        <f t="shared" si="15"/>
        <v>3.8668992712871092E-6</v>
      </c>
    </row>
    <row r="252" spans="1:6" ht="15" thickBot="1" x14ac:dyDescent="0.4">
      <c r="A252">
        <f t="shared" si="12"/>
        <v>250</v>
      </c>
      <c r="B252" s="2">
        <v>36521.833333333336</v>
      </c>
      <c r="C252" s="1">
        <v>6837.41</v>
      </c>
      <c r="D252" s="13">
        <f t="shared" si="13"/>
        <v>8.1121846428766631E-3</v>
      </c>
      <c r="E252">
        <f t="shared" si="14"/>
        <v>4.766775355627805E-7</v>
      </c>
      <c r="F252">
        <f t="shared" si="15"/>
        <v>3.723627655399512E-9</v>
      </c>
    </row>
    <row r="253" spans="1:6" ht="15" thickBot="1" x14ac:dyDescent="0.4">
      <c r="A253">
        <f t="shared" si="12"/>
        <v>251</v>
      </c>
      <c r="B253" s="2">
        <v>36522.833333333336</v>
      </c>
      <c r="C253" s="1">
        <v>6861.54</v>
      </c>
      <c r="D253" s="13">
        <f t="shared" si="13"/>
        <v>3.5291140943720656E-3</v>
      </c>
      <c r="E253">
        <f t="shared" si="14"/>
        <v>3.3653141967277062E-8</v>
      </c>
      <c r="F253">
        <f t="shared" si="15"/>
        <v>1.0865110732145794E-10</v>
      </c>
    </row>
    <row r="254" spans="1:6" ht="15" thickBot="1" x14ac:dyDescent="0.4">
      <c r="A254">
        <f t="shared" si="12"/>
        <v>252</v>
      </c>
      <c r="B254" s="2">
        <v>36523.833333333336</v>
      </c>
      <c r="C254" s="1">
        <v>6859.58</v>
      </c>
      <c r="D254" s="13">
        <f t="shared" si="13"/>
        <v>-2.8565016016812717E-4</v>
      </c>
      <c r="E254">
        <f t="shared" si="14"/>
        <v>-2.0144302230234194E-10</v>
      </c>
      <c r="F254">
        <f t="shared" si="15"/>
        <v>1.1808723983039755E-13</v>
      </c>
    </row>
    <row r="255" spans="1:6" ht="15" thickBot="1" x14ac:dyDescent="0.4">
      <c r="A255">
        <f t="shared" si="12"/>
        <v>253</v>
      </c>
      <c r="B255" s="2">
        <v>36524.833333333336</v>
      </c>
      <c r="C255" s="1">
        <v>6958.14</v>
      </c>
      <c r="D255" s="13">
        <f t="shared" si="13"/>
        <v>1.4368226626120029E-2</v>
      </c>
      <c r="E255">
        <f t="shared" si="14"/>
        <v>2.7839826767518186E-6</v>
      </c>
      <c r="F255">
        <f t="shared" si="15"/>
        <v>3.9164149953936602E-8</v>
      </c>
    </row>
    <row r="256" spans="1:6" ht="15" thickBot="1" x14ac:dyDescent="0.4">
      <c r="A256">
        <f t="shared" si="12"/>
        <v>254</v>
      </c>
      <c r="B256" s="2">
        <v>36528.833333333336</v>
      </c>
      <c r="C256" s="1">
        <v>6750.76</v>
      </c>
      <c r="D256" s="13">
        <f t="shared" si="13"/>
        <v>-2.9803941858025262E-2</v>
      </c>
      <c r="E256">
        <f t="shared" si="14"/>
        <v>-2.7283129479316923E-5</v>
      </c>
      <c r="F256">
        <f t="shared" si="15"/>
        <v>8.213449264104044E-7</v>
      </c>
    </row>
    <row r="257" spans="1:6" ht="15" thickBot="1" x14ac:dyDescent="0.4">
      <c r="A257">
        <f t="shared" si="12"/>
        <v>255</v>
      </c>
      <c r="B257" s="2">
        <v>36529.833333333336</v>
      </c>
      <c r="C257" s="1">
        <v>6586.95</v>
      </c>
      <c r="D257" s="13">
        <f t="shared" si="13"/>
        <v>-2.4265416042045684E-2</v>
      </c>
      <c r="E257">
        <f t="shared" si="14"/>
        <v>-1.4825245228514405E-5</v>
      </c>
      <c r="F257">
        <f t="shared" si="15"/>
        <v>3.6419656710329602E-7</v>
      </c>
    </row>
    <row r="258" spans="1:6" ht="15" thickBot="1" x14ac:dyDescent="0.4">
      <c r="A258">
        <f t="shared" si="12"/>
        <v>256</v>
      </c>
      <c r="B258" s="2">
        <v>36530.833333333336</v>
      </c>
      <c r="C258" s="1">
        <v>6502.07</v>
      </c>
      <c r="D258" s="13">
        <f t="shared" si="13"/>
        <v>-1.288608536576108E-2</v>
      </c>
      <c r="E258">
        <f t="shared" si="14"/>
        <v>-2.2929924960487088E-6</v>
      </c>
      <c r="F258">
        <f t="shared" si="15"/>
        <v>3.0236870829338435E-8</v>
      </c>
    </row>
    <row r="259" spans="1:6" ht="15" thickBot="1" x14ac:dyDescent="0.4">
      <c r="A259">
        <f t="shared" si="12"/>
        <v>257</v>
      </c>
      <c r="B259" s="2">
        <v>36531.833333333336</v>
      </c>
      <c r="C259" s="1">
        <v>6474.92</v>
      </c>
      <c r="D259" s="13">
        <f t="shared" si="13"/>
        <v>-4.1755933110532162E-3</v>
      </c>
      <c r="E259">
        <f t="shared" si="14"/>
        <v>-8.9683766236278275E-8</v>
      </c>
      <c r="F259">
        <f t="shared" si="15"/>
        <v>4.0143797263075428E-10</v>
      </c>
    </row>
    <row r="260" spans="1:6" ht="15" thickBot="1" x14ac:dyDescent="0.4">
      <c r="A260">
        <f t="shared" si="12"/>
        <v>258</v>
      </c>
      <c r="B260" s="2">
        <v>36532.833333333336</v>
      </c>
      <c r="C260" s="1">
        <v>6780.96</v>
      </c>
      <c r="D260" s="13">
        <f t="shared" si="13"/>
        <v>4.7265448839522328E-2</v>
      </c>
      <c r="E260">
        <f t="shared" si="14"/>
        <v>1.0359051532885231E-4</v>
      </c>
      <c r="F260">
        <f t="shared" si="15"/>
        <v>4.8651174005801894E-6</v>
      </c>
    </row>
    <row r="261" spans="1:6" ht="15" thickBot="1" x14ac:dyDescent="0.4">
      <c r="A261">
        <f t="shared" ref="A261:A324" si="16">A260+1</f>
        <v>259</v>
      </c>
      <c r="B261" s="2">
        <v>36535.833333333336</v>
      </c>
      <c r="C261" s="1">
        <v>6925.52</v>
      </c>
      <c r="D261" s="13">
        <f t="shared" ref="D261:E324" si="17">C261/C260-1</f>
        <v>2.1318515372454661E-2</v>
      </c>
      <c r="E261">
        <f t="shared" ref="E261:E324" si="18">(D261-$E$1)^3</f>
        <v>9.2847799226658325E-6</v>
      </c>
      <c r="F261">
        <f t="shared" ref="F261:F324" si="19">(D261-$E$1)^4</f>
        <v>1.9514712262295021E-7</v>
      </c>
    </row>
    <row r="262" spans="1:6" ht="15" thickBot="1" x14ac:dyDescent="0.4">
      <c r="A262">
        <f t="shared" si="16"/>
        <v>260</v>
      </c>
      <c r="B262" s="2">
        <v>36536.833333333336</v>
      </c>
      <c r="C262" s="1">
        <v>6891.25</v>
      </c>
      <c r="D262" s="13">
        <f t="shared" si="17"/>
        <v>-4.9483648881240017E-3</v>
      </c>
      <c r="E262">
        <f t="shared" si="18"/>
        <v>-1.4461395499246881E-7</v>
      </c>
      <c r="F262">
        <f t="shared" si="19"/>
        <v>7.5906728031321517E-10</v>
      </c>
    </row>
    <row r="263" spans="1:6" ht="15" thickBot="1" x14ac:dyDescent="0.4">
      <c r="A263">
        <f t="shared" si="16"/>
        <v>261</v>
      </c>
      <c r="B263" s="2">
        <v>36537.833333333336</v>
      </c>
      <c r="C263" s="1">
        <v>6912.81</v>
      </c>
      <c r="D263" s="13">
        <f t="shared" si="17"/>
        <v>3.1286051151824257E-3</v>
      </c>
      <c r="E263">
        <f t="shared" si="18"/>
        <v>2.261833416125649E-8</v>
      </c>
      <c r="F263">
        <f t="shared" si="19"/>
        <v>6.3965748769508379E-11</v>
      </c>
    </row>
    <row r="264" spans="1:6" ht="15" thickBot="1" x14ac:dyDescent="0.4">
      <c r="A264">
        <f t="shared" si="16"/>
        <v>262</v>
      </c>
      <c r="B264" s="2">
        <v>36538.833333333336</v>
      </c>
      <c r="C264" s="1">
        <v>6955.98</v>
      </c>
      <c r="D264" s="13">
        <f t="shared" si="17"/>
        <v>6.2449278947345199E-3</v>
      </c>
      <c r="E264">
        <f t="shared" si="18"/>
        <v>2.1004764102016227E-7</v>
      </c>
      <c r="F264">
        <f t="shared" si="19"/>
        <v>1.2486011903628936E-9</v>
      </c>
    </row>
    <row r="265" spans="1:6" ht="15" thickBot="1" x14ac:dyDescent="0.4">
      <c r="A265">
        <f t="shared" si="16"/>
        <v>263</v>
      </c>
      <c r="B265" s="2">
        <v>36539.833333333336</v>
      </c>
      <c r="C265" s="1">
        <v>7173.22</v>
      </c>
      <c r="D265" s="13">
        <f t="shared" si="17"/>
        <v>3.1230682089367745E-2</v>
      </c>
      <c r="E265">
        <f t="shared" si="18"/>
        <v>2.9590005820478085E-5</v>
      </c>
      <c r="F265">
        <f t="shared" si="19"/>
        <v>9.1522259643602837E-7</v>
      </c>
    </row>
    <row r="266" spans="1:6" ht="15" thickBot="1" x14ac:dyDescent="0.4">
      <c r="A266">
        <f t="shared" si="16"/>
        <v>264</v>
      </c>
      <c r="B266" s="2">
        <v>36542.833333333336</v>
      </c>
      <c r="C266" s="1">
        <v>7258.9</v>
      </c>
      <c r="D266" s="13">
        <f t="shared" si="17"/>
        <v>1.1944426631275595E-2</v>
      </c>
      <c r="E266">
        <f t="shared" si="18"/>
        <v>1.5786725577059487E-6</v>
      </c>
      <c r="F266">
        <f t="shared" si="19"/>
        <v>1.8381858253395048E-8</v>
      </c>
    </row>
    <row r="267" spans="1:6" ht="15" thickBot="1" x14ac:dyDescent="0.4">
      <c r="A267">
        <f t="shared" si="16"/>
        <v>265</v>
      </c>
      <c r="B267" s="2">
        <v>36543.833333333336</v>
      </c>
      <c r="C267" s="1">
        <v>7072.12</v>
      </c>
      <c r="D267" s="13">
        <f t="shared" si="17"/>
        <v>-2.5731171389604457E-2</v>
      </c>
      <c r="E267">
        <f t="shared" si="18"/>
        <v>-1.7640422696444243E-5</v>
      </c>
      <c r="F267">
        <f t="shared" si="19"/>
        <v>4.5921068336116673E-7</v>
      </c>
    </row>
    <row r="268" spans="1:6" ht="15" thickBot="1" x14ac:dyDescent="0.4">
      <c r="A268">
        <f t="shared" si="16"/>
        <v>266</v>
      </c>
      <c r="B268" s="2">
        <v>36544.833333333336</v>
      </c>
      <c r="C268" s="1">
        <v>7091.04</v>
      </c>
      <c r="D268" s="13">
        <f t="shared" si="17"/>
        <v>2.6752939712562096E-3</v>
      </c>
      <c r="E268">
        <f t="shared" si="18"/>
        <v>1.3392042512398472E-8</v>
      </c>
      <c r="F268">
        <f t="shared" si="19"/>
        <v>3.1802585269747387E-11</v>
      </c>
    </row>
    <row r="269" spans="1:6" ht="15" thickBot="1" x14ac:dyDescent="0.4">
      <c r="A269">
        <f t="shared" si="16"/>
        <v>267</v>
      </c>
      <c r="B269" s="2">
        <v>36545.833333333336</v>
      </c>
      <c r="C269" s="1">
        <v>7112.66</v>
      </c>
      <c r="D269" s="13">
        <f t="shared" si="17"/>
        <v>3.0489180712560682E-3</v>
      </c>
      <c r="E269">
        <f t="shared" si="18"/>
        <v>2.0759725457520757E-8</v>
      </c>
      <c r="F269">
        <f t="shared" si="19"/>
        <v>5.7055231830584365E-11</v>
      </c>
    </row>
    <row r="270" spans="1:6" ht="15" thickBot="1" x14ac:dyDescent="0.4">
      <c r="A270">
        <f t="shared" si="16"/>
        <v>268</v>
      </c>
      <c r="B270" s="2">
        <v>36546.833333333336</v>
      </c>
      <c r="C270" s="1">
        <v>6992.75</v>
      </c>
      <c r="D270" s="13">
        <f t="shared" si="17"/>
        <v>-1.6858671720565876E-2</v>
      </c>
      <c r="E270">
        <f t="shared" si="18"/>
        <v>-5.0523479326576666E-6</v>
      </c>
      <c r="F270">
        <f t="shared" si="19"/>
        <v>8.6694391188866137E-8</v>
      </c>
    </row>
    <row r="271" spans="1:6" ht="15" thickBot="1" x14ac:dyDescent="0.4">
      <c r="A271">
        <f t="shared" si="16"/>
        <v>269</v>
      </c>
      <c r="B271" s="2">
        <v>36549.833333333336</v>
      </c>
      <c r="C271" s="1">
        <v>6931.99</v>
      </c>
      <c r="D271" s="13">
        <f t="shared" si="17"/>
        <v>-8.6889993207250882E-3</v>
      </c>
      <c r="E271">
        <f t="shared" si="18"/>
        <v>-7.2646500669035309E-7</v>
      </c>
      <c r="F271">
        <f t="shared" si="19"/>
        <v>6.5305977240814989E-9</v>
      </c>
    </row>
    <row r="272" spans="1:6" ht="15" thickBot="1" x14ac:dyDescent="0.4">
      <c r="A272">
        <f t="shared" si="16"/>
        <v>270</v>
      </c>
      <c r="B272" s="2">
        <v>36550.833333333336</v>
      </c>
      <c r="C272" s="1">
        <v>6809.64</v>
      </c>
      <c r="D272" s="13">
        <f t="shared" si="17"/>
        <v>-1.7650054313407715E-2</v>
      </c>
      <c r="E272">
        <f t="shared" si="18"/>
        <v>-5.7841253047735204E-6</v>
      </c>
      <c r="F272">
        <f t="shared" si="19"/>
        <v>1.038285821992577E-7</v>
      </c>
    </row>
    <row r="273" spans="1:6" ht="15" thickBot="1" x14ac:dyDescent="0.4">
      <c r="A273">
        <f t="shared" si="16"/>
        <v>271</v>
      </c>
      <c r="B273" s="2">
        <v>36551.833333333336</v>
      </c>
      <c r="C273" s="1">
        <v>6969.37</v>
      </c>
      <c r="D273" s="13">
        <f t="shared" si="17"/>
        <v>2.3456452910873393E-2</v>
      </c>
      <c r="E273">
        <f t="shared" si="18"/>
        <v>1.2416088359467176E-5</v>
      </c>
      <c r="F273">
        <f t="shared" si="19"/>
        <v>2.8750565597176419E-7</v>
      </c>
    </row>
    <row r="274" spans="1:6" ht="15" thickBot="1" x14ac:dyDescent="0.4">
      <c r="A274">
        <f t="shared" si="16"/>
        <v>272</v>
      </c>
      <c r="B274" s="2">
        <v>36552.833333333336</v>
      </c>
      <c r="C274" s="1">
        <v>7126.13</v>
      </c>
      <c r="D274" s="13">
        <f t="shared" si="17"/>
        <v>2.2492707375272092E-2</v>
      </c>
      <c r="E274">
        <f t="shared" si="18"/>
        <v>1.0929447025678037E-5</v>
      </c>
      <c r="F274">
        <f t="shared" si="19"/>
        <v>2.4254793745785338E-7</v>
      </c>
    </row>
    <row r="275" spans="1:6" ht="15" thickBot="1" x14ac:dyDescent="0.4">
      <c r="A275">
        <f t="shared" si="16"/>
        <v>273</v>
      </c>
      <c r="B275" s="2">
        <v>36553.833333333336</v>
      </c>
      <c r="C275" s="1">
        <v>7066.6</v>
      </c>
      <c r="D275" s="13">
        <f t="shared" si="17"/>
        <v>-8.353762841822987E-3</v>
      </c>
      <c r="E275">
        <f t="shared" si="18"/>
        <v>-6.4818465942363785E-7</v>
      </c>
      <c r="F275">
        <f t="shared" si="19"/>
        <v>5.6095970303361707E-9</v>
      </c>
    </row>
    <row r="276" spans="1:6" ht="15" thickBot="1" x14ac:dyDescent="0.4">
      <c r="A276">
        <f t="shared" si="16"/>
        <v>274</v>
      </c>
      <c r="B276" s="2">
        <v>36556.833333333336</v>
      </c>
      <c r="C276" s="1">
        <v>6835.6</v>
      </c>
      <c r="D276" s="13">
        <f t="shared" si="17"/>
        <v>-3.2688987631958821E-2</v>
      </c>
      <c r="E276">
        <f t="shared" si="18"/>
        <v>-3.590285147704774E-5</v>
      </c>
      <c r="F276">
        <f t="shared" si="19"/>
        <v>1.1844187030000913E-6</v>
      </c>
    </row>
    <row r="277" spans="1:6" ht="15" thickBot="1" x14ac:dyDescent="0.4">
      <c r="A277">
        <f t="shared" si="16"/>
        <v>275</v>
      </c>
      <c r="B277" s="2">
        <v>36557.833333333336</v>
      </c>
      <c r="C277" s="1">
        <v>7050.46</v>
      </c>
      <c r="D277" s="13">
        <f t="shared" si="17"/>
        <v>3.1432500438878686E-2</v>
      </c>
      <c r="E277">
        <f t="shared" si="18"/>
        <v>3.0173015750177926E-5</v>
      </c>
      <c r="F277">
        <f t="shared" si="19"/>
        <v>9.3934463502426683E-7</v>
      </c>
    </row>
    <row r="278" spans="1:6" ht="15" thickBot="1" x14ac:dyDescent="0.4">
      <c r="A278">
        <f t="shared" si="16"/>
        <v>276</v>
      </c>
      <c r="B278" s="2">
        <v>36558.833333333336</v>
      </c>
      <c r="C278" s="1">
        <v>7171.95</v>
      </c>
      <c r="D278" s="13">
        <f t="shared" si="17"/>
        <v>1.7231499788666227E-2</v>
      </c>
      <c r="E278">
        <f t="shared" si="18"/>
        <v>4.8533707186031136E-6</v>
      </c>
      <c r="F278">
        <f t="shared" si="19"/>
        <v>8.2172144431384122E-8</v>
      </c>
    </row>
    <row r="279" spans="1:6" ht="15" thickBot="1" x14ac:dyDescent="0.4">
      <c r="A279">
        <f t="shared" si="16"/>
        <v>277</v>
      </c>
      <c r="B279" s="2">
        <v>36559.833333333336</v>
      </c>
      <c r="C279" s="1">
        <v>7354.26</v>
      </c>
      <c r="D279" s="13">
        <f t="shared" si="17"/>
        <v>2.5419864890301902E-2</v>
      </c>
      <c r="E279">
        <f t="shared" si="18"/>
        <v>1.5849772530989246E-5</v>
      </c>
      <c r="F279">
        <f t="shared" si="19"/>
        <v>3.9813532423910345E-7</v>
      </c>
    </row>
    <row r="280" spans="1:6" ht="15" thickBot="1" x14ac:dyDescent="0.4">
      <c r="A280">
        <f t="shared" si="16"/>
        <v>278</v>
      </c>
      <c r="B280" s="2">
        <v>36560.833333333336</v>
      </c>
      <c r="C280" s="1">
        <v>7444.61</v>
      </c>
      <c r="D280" s="13">
        <f t="shared" si="17"/>
        <v>1.2285396491285239E-2</v>
      </c>
      <c r="E280">
        <f t="shared" si="18"/>
        <v>1.7214591496643848E-6</v>
      </c>
      <c r="F280">
        <f t="shared" si="19"/>
        <v>2.0631412472974367E-8</v>
      </c>
    </row>
    <row r="281" spans="1:6" ht="15" thickBot="1" x14ac:dyDescent="0.4">
      <c r="A281">
        <f t="shared" si="16"/>
        <v>279</v>
      </c>
      <c r="B281" s="2">
        <v>36563.833333333336</v>
      </c>
      <c r="C281" s="1">
        <v>7295.04</v>
      </c>
      <c r="D281" s="13">
        <f t="shared" si="17"/>
        <v>-2.009104573644549E-2</v>
      </c>
      <c r="E281">
        <f t="shared" si="18"/>
        <v>-8.4791838663258339E-6</v>
      </c>
      <c r="F281">
        <f t="shared" si="19"/>
        <v>1.7290414462918464E-7</v>
      </c>
    </row>
    <row r="282" spans="1:6" ht="15" thickBot="1" x14ac:dyDescent="0.4">
      <c r="A282">
        <f t="shared" si="16"/>
        <v>280</v>
      </c>
      <c r="B282" s="2">
        <v>36564.833333333336</v>
      </c>
      <c r="C282" s="1">
        <v>7549.88</v>
      </c>
      <c r="D282" s="13">
        <f t="shared" si="17"/>
        <v>3.4933324560249224E-2</v>
      </c>
      <c r="E282">
        <f t="shared" si="18"/>
        <v>4.1539533349592528E-5</v>
      </c>
      <c r="F282">
        <f t="shared" si="19"/>
        <v>1.4386290241341898E-6</v>
      </c>
    </row>
    <row r="283" spans="1:6" ht="15" thickBot="1" x14ac:dyDescent="0.4">
      <c r="A283">
        <f t="shared" si="16"/>
        <v>281</v>
      </c>
      <c r="B283" s="2">
        <v>36565.833333333336</v>
      </c>
      <c r="C283" s="1">
        <v>7629.11</v>
      </c>
      <c r="D283" s="13">
        <f t="shared" si="17"/>
        <v>1.0494206530434758E-2</v>
      </c>
      <c r="E283">
        <f t="shared" si="18"/>
        <v>1.0592272834020236E-6</v>
      </c>
      <c r="F283">
        <f t="shared" si="19"/>
        <v>1.0797392237510627E-8</v>
      </c>
    </row>
    <row r="284" spans="1:6" ht="15" thickBot="1" x14ac:dyDescent="0.4">
      <c r="A284">
        <f t="shared" si="16"/>
        <v>282</v>
      </c>
      <c r="B284" s="2">
        <v>36566.833333333336</v>
      </c>
      <c r="C284" s="1">
        <v>7709.27</v>
      </c>
      <c r="D284" s="13">
        <f t="shared" si="17"/>
        <v>1.0507123373499683E-2</v>
      </c>
      <c r="E284">
        <f t="shared" si="18"/>
        <v>1.0632589747369698E-6</v>
      </c>
      <c r="F284">
        <f t="shared" si="19"/>
        <v>1.0852223837353631E-8</v>
      </c>
    </row>
    <row r="285" spans="1:6" ht="15" thickBot="1" x14ac:dyDescent="0.4">
      <c r="A285">
        <f t="shared" si="16"/>
        <v>283</v>
      </c>
      <c r="B285" s="2">
        <v>36567.833333333336</v>
      </c>
      <c r="C285" s="1">
        <v>7611.55</v>
      </c>
      <c r="D285" s="13">
        <f t="shared" si="17"/>
        <v>-1.2675648926552041E-2</v>
      </c>
      <c r="E285">
        <f t="shared" si="18"/>
        <v>-2.1849582151466904E-6</v>
      </c>
      <c r="F285">
        <f t="shared" si="19"/>
        <v>2.83524666320403E-8</v>
      </c>
    </row>
    <row r="286" spans="1:6" ht="15" thickBot="1" x14ac:dyDescent="0.4">
      <c r="A286">
        <f t="shared" si="16"/>
        <v>284</v>
      </c>
      <c r="B286" s="2">
        <v>36570.833333333336</v>
      </c>
      <c r="C286" s="1">
        <v>7644.8</v>
      </c>
      <c r="D286" s="13">
        <f t="shared" si="17"/>
        <v>4.3683612404832317E-3</v>
      </c>
      <c r="E286">
        <f t="shared" si="18"/>
        <v>6.7310109434902843E-8</v>
      </c>
      <c r="F286">
        <f t="shared" si="19"/>
        <v>2.7380438273881977E-10</v>
      </c>
    </row>
    <row r="287" spans="1:6" ht="15" thickBot="1" x14ac:dyDescent="0.4">
      <c r="A287">
        <f t="shared" si="16"/>
        <v>285</v>
      </c>
      <c r="B287" s="2">
        <v>36571.833333333336</v>
      </c>
      <c r="C287" s="1">
        <v>7396.13</v>
      </c>
      <c r="D287" s="13">
        <f t="shared" si="17"/>
        <v>-3.2527992884051948E-2</v>
      </c>
      <c r="E287">
        <f t="shared" si="18"/>
        <v>-3.5379775910033911E-5</v>
      </c>
      <c r="F287">
        <f t="shared" si="19"/>
        <v>1.1614667203979645E-6</v>
      </c>
    </row>
    <row r="288" spans="1:6" ht="15" thickBot="1" x14ac:dyDescent="0.4">
      <c r="A288">
        <f t="shared" si="16"/>
        <v>286</v>
      </c>
      <c r="B288" s="2">
        <v>36572.833333333336</v>
      </c>
      <c r="C288" s="1">
        <v>7490.32</v>
      </c>
      <c r="D288" s="13">
        <f t="shared" si="17"/>
        <v>1.273503845930235E-2</v>
      </c>
      <c r="E288">
        <f t="shared" si="18"/>
        <v>1.9225741136169407E-6</v>
      </c>
      <c r="F288">
        <f t="shared" si="19"/>
        <v>2.3906213145389534E-8</v>
      </c>
    </row>
    <row r="289" spans="1:6" ht="15" thickBot="1" x14ac:dyDescent="0.4">
      <c r="A289">
        <f t="shared" si="16"/>
        <v>287</v>
      </c>
      <c r="B289" s="2">
        <v>36573.833333333336</v>
      </c>
      <c r="C289" s="1">
        <v>7580.53</v>
      </c>
      <c r="D289" s="13">
        <f t="shared" si="17"/>
        <v>1.2043544201048917E-2</v>
      </c>
      <c r="E289">
        <f t="shared" si="18"/>
        <v>1.6193317044633257E-6</v>
      </c>
      <c r="F289">
        <f t="shared" si="19"/>
        <v>1.9015792301389976E-8</v>
      </c>
    </row>
    <row r="290" spans="1:6" ht="15" thickBot="1" x14ac:dyDescent="0.4">
      <c r="A290">
        <f t="shared" si="16"/>
        <v>288</v>
      </c>
      <c r="B290" s="2">
        <v>36574.833333333336</v>
      </c>
      <c r="C290" s="1">
        <v>7573.78</v>
      </c>
      <c r="D290" s="13">
        <f t="shared" si="17"/>
        <v>-8.904390590104283E-4</v>
      </c>
      <c r="E290">
        <f t="shared" si="18"/>
        <v>-1.6893919412667953E-9</v>
      </c>
      <c r="F290">
        <f t="shared" si="19"/>
        <v>2.0120582870008086E-12</v>
      </c>
    </row>
    <row r="291" spans="1:6" ht="15" thickBot="1" x14ac:dyDescent="0.4">
      <c r="A291">
        <f t="shared" si="16"/>
        <v>289</v>
      </c>
      <c r="B291" s="2">
        <v>36577.833333333336</v>
      </c>
      <c r="C291" s="1">
        <v>7590.53</v>
      </c>
      <c r="D291" s="13">
        <f t="shared" si="17"/>
        <v>2.2115773101409886E-3</v>
      </c>
      <c r="E291">
        <f t="shared" si="18"/>
        <v>6.9790491053641413E-9</v>
      </c>
      <c r="F291">
        <f t="shared" si="19"/>
        <v>1.3337108126886139E-11</v>
      </c>
    </row>
    <row r="292" spans="1:6" ht="15" thickBot="1" x14ac:dyDescent="0.4">
      <c r="A292">
        <f t="shared" si="16"/>
        <v>290</v>
      </c>
      <c r="B292" s="2">
        <v>36578.833333333336</v>
      </c>
      <c r="C292" s="1">
        <v>7607.94</v>
      </c>
      <c r="D292" s="13">
        <f t="shared" si="17"/>
        <v>2.293647479161498E-3</v>
      </c>
      <c r="E292">
        <f t="shared" si="18"/>
        <v>7.9173779155598385E-9</v>
      </c>
      <c r="F292">
        <f t="shared" si="19"/>
        <v>1.578005456058364E-11</v>
      </c>
    </row>
    <row r="293" spans="1:6" ht="15" thickBot="1" x14ac:dyDescent="0.4">
      <c r="A293">
        <f t="shared" si="16"/>
        <v>291</v>
      </c>
      <c r="B293" s="2">
        <v>36579.833333333336</v>
      </c>
      <c r="C293" s="1">
        <v>7698.97</v>
      </c>
      <c r="D293" s="13">
        <f t="shared" si="17"/>
        <v>1.1965131165598164E-2</v>
      </c>
      <c r="E293">
        <f t="shared" si="18"/>
        <v>1.5871088853749757E-6</v>
      </c>
      <c r="F293">
        <f t="shared" si="19"/>
        <v>1.8512950107611287E-8</v>
      </c>
    </row>
    <row r="294" spans="1:6" ht="15" thickBot="1" x14ac:dyDescent="0.4">
      <c r="A294">
        <f t="shared" si="16"/>
        <v>292</v>
      </c>
      <c r="B294" s="2">
        <v>36580.833333333336</v>
      </c>
      <c r="C294" s="1">
        <v>7640.53</v>
      </c>
      <c r="D294" s="13">
        <f t="shared" si="17"/>
        <v>-7.590625759030134E-3</v>
      </c>
      <c r="E294">
        <f t="shared" si="18"/>
        <v>-4.9138989502859715E-7</v>
      </c>
      <c r="F294">
        <f t="shared" si="19"/>
        <v>3.877647218287491E-9</v>
      </c>
    </row>
    <row r="295" spans="1:6" ht="15" thickBot="1" x14ac:dyDescent="0.4">
      <c r="A295">
        <f t="shared" si="16"/>
        <v>293</v>
      </c>
      <c r="B295" s="2">
        <v>36581.833333333336</v>
      </c>
      <c r="C295" s="1">
        <v>7738.68</v>
      </c>
      <c r="D295" s="13">
        <f t="shared" si="17"/>
        <v>1.2845967491784016E-2</v>
      </c>
      <c r="E295">
        <f t="shared" si="18"/>
        <v>1.9744888304618196E-6</v>
      </c>
      <c r="F295">
        <f t="shared" si="19"/>
        <v>2.4770773891411833E-8</v>
      </c>
    </row>
    <row r="296" spans="1:6" ht="15" thickBot="1" x14ac:dyDescent="0.4">
      <c r="A296">
        <f t="shared" si="16"/>
        <v>294</v>
      </c>
      <c r="B296" s="2">
        <v>36584.833333333336</v>
      </c>
      <c r="C296" s="1">
        <v>7587.13</v>
      </c>
      <c r="D296" s="13">
        <f t="shared" si="17"/>
        <v>-1.9583443171186876E-2</v>
      </c>
      <c r="E296">
        <f t="shared" si="18"/>
        <v>-7.8616054003327107E-6</v>
      </c>
      <c r="F296">
        <f t="shared" si="19"/>
        <v>1.563201591371596E-7</v>
      </c>
    </row>
    <row r="297" spans="1:6" ht="15" thickBot="1" x14ac:dyDescent="0.4">
      <c r="A297">
        <f t="shared" si="16"/>
        <v>295</v>
      </c>
      <c r="B297" s="2">
        <v>36585.833333333336</v>
      </c>
      <c r="C297" s="1">
        <v>7644.55</v>
      </c>
      <c r="D297" s="13">
        <f t="shared" si="17"/>
        <v>7.5680791023746696E-3</v>
      </c>
      <c r="E297">
        <f t="shared" si="18"/>
        <v>3.8384790506693107E-7</v>
      </c>
      <c r="F297">
        <f t="shared" si="19"/>
        <v>2.7896233287827573E-9</v>
      </c>
    </row>
    <row r="298" spans="1:6" ht="15" thickBot="1" x14ac:dyDescent="0.4">
      <c r="A298">
        <f t="shared" si="16"/>
        <v>296</v>
      </c>
      <c r="B298" s="2">
        <v>36586.833333333336</v>
      </c>
      <c r="C298" s="1">
        <v>7727.93</v>
      </c>
      <c r="D298" s="13">
        <f t="shared" si="17"/>
        <v>1.0907116834869335E-2</v>
      </c>
      <c r="E298">
        <f t="shared" si="18"/>
        <v>1.1932287290606721E-6</v>
      </c>
      <c r="F298">
        <f t="shared" si="19"/>
        <v>1.2656052516893319E-8</v>
      </c>
    </row>
    <row r="299" spans="1:6" ht="15" thickBot="1" x14ac:dyDescent="0.4">
      <c r="A299">
        <f t="shared" si="16"/>
        <v>297</v>
      </c>
      <c r="B299" s="2">
        <v>36587.833333333336</v>
      </c>
      <c r="C299" s="1">
        <v>7945.77</v>
      </c>
      <c r="D299" s="13">
        <f t="shared" si="17"/>
        <v>2.818866112917684E-2</v>
      </c>
      <c r="E299">
        <f t="shared" si="18"/>
        <v>2.1689872432277319E-5</v>
      </c>
      <c r="F299">
        <f t="shared" si="19"/>
        <v>6.0488943194502525E-7</v>
      </c>
    </row>
    <row r="300" spans="1:6" ht="15" thickBot="1" x14ac:dyDescent="0.4">
      <c r="A300">
        <f t="shared" si="16"/>
        <v>298</v>
      </c>
      <c r="B300" s="2">
        <v>36588.833333333336</v>
      </c>
      <c r="C300" s="1">
        <v>7960.03</v>
      </c>
      <c r="D300" s="13">
        <f t="shared" si="17"/>
        <v>1.7946655893639196E-3</v>
      </c>
      <c r="E300">
        <f t="shared" si="18"/>
        <v>3.3353923609589019E-9</v>
      </c>
      <c r="F300">
        <f t="shared" si="19"/>
        <v>4.9834400677351397E-12</v>
      </c>
    </row>
    <row r="301" spans="1:6" ht="15" thickBot="1" x14ac:dyDescent="0.4">
      <c r="A301">
        <f t="shared" si="16"/>
        <v>299</v>
      </c>
      <c r="B301" s="2">
        <v>36591.833333333336</v>
      </c>
      <c r="C301" s="1">
        <v>7975.78</v>
      </c>
      <c r="D301" s="13">
        <f t="shared" si="17"/>
        <v>1.9786357589104409E-3</v>
      </c>
      <c r="E301">
        <f t="shared" si="18"/>
        <v>4.7253873501482468E-9</v>
      </c>
      <c r="F301">
        <f t="shared" si="19"/>
        <v>7.9295745374979441E-12</v>
      </c>
    </row>
    <row r="302" spans="1:6" ht="15" thickBot="1" x14ac:dyDescent="0.4">
      <c r="A302">
        <f t="shared" si="16"/>
        <v>300</v>
      </c>
      <c r="B302" s="2">
        <v>36592.833333333336</v>
      </c>
      <c r="C302" s="1">
        <v>8064.97</v>
      </c>
      <c r="D302" s="13">
        <f t="shared" si="17"/>
        <v>1.1182605337659801E-2</v>
      </c>
      <c r="E302">
        <f t="shared" si="18"/>
        <v>1.2886412014322537E-6</v>
      </c>
      <c r="F302">
        <f t="shared" si="19"/>
        <v>1.4023056497722845E-8</v>
      </c>
    </row>
    <row r="303" spans="1:6" ht="15" thickBot="1" x14ac:dyDescent="0.4">
      <c r="A303">
        <f t="shared" si="16"/>
        <v>301</v>
      </c>
      <c r="B303" s="2">
        <v>36593.833333333336</v>
      </c>
      <c r="C303" s="1">
        <v>7987</v>
      </c>
      <c r="D303" s="13">
        <f t="shared" si="17"/>
        <v>-9.6677358998236151E-3</v>
      </c>
      <c r="E303">
        <f t="shared" si="18"/>
        <v>-9.9051784702498634E-7</v>
      </c>
      <c r="F303">
        <f t="shared" si="19"/>
        <v>9.8737715190739672E-9</v>
      </c>
    </row>
    <row r="304" spans="1:6" ht="15" thickBot="1" x14ac:dyDescent="0.4">
      <c r="A304">
        <f t="shared" si="16"/>
        <v>302</v>
      </c>
      <c r="B304" s="2">
        <v>36594.833333333336</v>
      </c>
      <c r="C304" s="1">
        <v>7949.15</v>
      </c>
      <c r="D304" s="13">
        <f t="shared" si="17"/>
        <v>-4.7389507950419407E-3</v>
      </c>
      <c r="E304">
        <f t="shared" si="18"/>
        <v>-1.2798652062494308E-7</v>
      </c>
      <c r="F304">
        <f t="shared" si="19"/>
        <v>6.4498900341127191E-10</v>
      </c>
    </row>
    <row r="305" spans="1:6" ht="15" thickBot="1" x14ac:dyDescent="0.4">
      <c r="A305">
        <f t="shared" si="16"/>
        <v>303</v>
      </c>
      <c r="B305" s="2">
        <v>36595.833333333336</v>
      </c>
      <c r="C305" s="1">
        <v>7975.95</v>
      </c>
      <c r="D305" s="13">
        <f t="shared" si="17"/>
        <v>3.3714296497109331E-3</v>
      </c>
      <c r="E305">
        <f t="shared" si="18"/>
        <v>2.8959138277337115E-8</v>
      </c>
      <c r="F305">
        <f t="shared" si="19"/>
        <v>8.8929840388500336E-11</v>
      </c>
    </row>
    <row r="306" spans="1:6" ht="15" thickBot="1" x14ac:dyDescent="0.4">
      <c r="A306">
        <f t="shared" si="16"/>
        <v>304</v>
      </c>
      <c r="B306" s="2">
        <v>36598.833333333336</v>
      </c>
      <c r="C306" s="1">
        <v>7693.85</v>
      </c>
      <c r="D306" s="13">
        <f t="shared" si="17"/>
        <v>-3.5368827537785363E-2</v>
      </c>
      <c r="E306">
        <f t="shared" si="18"/>
        <v>-4.5382334118874224E-5</v>
      </c>
      <c r="F306">
        <f t="shared" si="19"/>
        <v>1.6187599038820713E-6</v>
      </c>
    </row>
    <row r="307" spans="1:6" ht="15" thickBot="1" x14ac:dyDescent="0.4">
      <c r="A307">
        <f t="shared" si="16"/>
        <v>305</v>
      </c>
      <c r="B307" s="2">
        <v>36599.833333333336</v>
      </c>
      <c r="C307" s="1">
        <v>7650.05</v>
      </c>
      <c r="D307" s="13">
        <f t="shared" si="17"/>
        <v>-5.6928585818543098E-3</v>
      </c>
      <c r="E307">
        <f t="shared" si="18"/>
        <v>-2.1528960825956462E-7</v>
      </c>
      <c r="F307">
        <f t="shared" si="19"/>
        <v>1.2903199835194935E-9</v>
      </c>
    </row>
    <row r="308" spans="1:6" ht="15" thickBot="1" x14ac:dyDescent="0.4">
      <c r="A308">
        <f t="shared" si="16"/>
        <v>306</v>
      </c>
      <c r="B308" s="2">
        <v>36600.833333333336</v>
      </c>
      <c r="C308" s="1">
        <v>7414.46</v>
      </c>
      <c r="D308" s="13">
        <f t="shared" si="17"/>
        <v>-3.0795877151129747E-2</v>
      </c>
      <c r="E308">
        <f t="shared" si="18"/>
        <v>-3.006988394032715E-5</v>
      </c>
      <c r="F308">
        <f t="shared" si="19"/>
        <v>9.3506615062549283E-7</v>
      </c>
    </row>
    <row r="309" spans="1:6" ht="15" thickBot="1" x14ac:dyDescent="0.4">
      <c r="A309">
        <f t="shared" si="16"/>
        <v>307</v>
      </c>
      <c r="B309" s="2">
        <v>36601.833333333336</v>
      </c>
      <c r="C309" s="1">
        <v>7583.96</v>
      </c>
      <c r="D309" s="13">
        <f t="shared" si="17"/>
        <v>2.2860734294877894E-2</v>
      </c>
      <c r="E309">
        <f t="shared" si="18"/>
        <v>1.1482264697444793E-5</v>
      </c>
      <c r="F309">
        <f t="shared" si="19"/>
        <v>2.5904193314699944E-7</v>
      </c>
    </row>
    <row r="310" spans="1:6" ht="15" thickBot="1" x14ac:dyDescent="0.4">
      <c r="A310">
        <f t="shared" si="16"/>
        <v>308</v>
      </c>
      <c r="B310" s="2">
        <v>36602.833333333336</v>
      </c>
      <c r="C310" s="1">
        <v>7710.92</v>
      </c>
      <c r="D310" s="13">
        <f t="shared" si="17"/>
        <v>1.6740594623389393E-2</v>
      </c>
      <c r="E310">
        <f t="shared" si="18"/>
        <v>4.4433289012966072E-6</v>
      </c>
      <c r="F310">
        <f t="shared" si="19"/>
        <v>7.3048496564887562E-8</v>
      </c>
    </row>
    <row r="311" spans="1:6" ht="15" thickBot="1" x14ac:dyDescent="0.4">
      <c r="A311">
        <f t="shared" si="16"/>
        <v>309</v>
      </c>
      <c r="B311" s="2">
        <v>36605.833333333336</v>
      </c>
      <c r="C311" s="1">
        <v>7872.38</v>
      </c>
      <c r="D311" s="13">
        <f t="shared" si="17"/>
        <v>2.0939135667339404E-2</v>
      </c>
      <c r="E311">
        <f t="shared" si="18"/>
        <v>8.7910224133756524E-6</v>
      </c>
      <c r="F311">
        <f t="shared" si="19"/>
        <v>1.8143421210522914E-7</v>
      </c>
    </row>
    <row r="312" spans="1:6" ht="15" thickBot="1" x14ac:dyDescent="0.4">
      <c r="A312">
        <f t="shared" si="16"/>
        <v>310</v>
      </c>
      <c r="B312" s="2">
        <v>36606.833333333336</v>
      </c>
      <c r="C312" s="1">
        <v>7807.93</v>
      </c>
      <c r="D312" s="13">
        <f t="shared" si="17"/>
        <v>-8.1868507363719312E-3</v>
      </c>
      <c r="E312">
        <f t="shared" si="18"/>
        <v>-6.1139955862199447E-7</v>
      </c>
      <c r="F312">
        <f t="shared" si="19"/>
        <v>5.1891970336478107E-9</v>
      </c>
    </row>
    <row r="313" spans="1:6" ht="15" thickBot="1" x14ac:dyDescent="0.4">
      <c r="A313">
        <f t="shared" si="16"/>
        <v>311</v>
      </c>
      <c r="B313" s="2">
        <v>36607.833333333336</v>
      </c>
      <c r="C313" s="1">
        <v>7798.62</v>
      </c>
      <c r="D313" s="13">
        <f t="shared" si="17"/>
        <v>-1.1923774931383857E-3</v>
      </c>
      <c r="E313">
        <f t="shared" si="18"/>
        <v>-3.3275287295482811E-9</v>
      </c>
      <c r="F313">
        <f t="shared" si="19"/>
        <v>4.9677807289138253E-12</v>
      </c>
    </row>
    <row r="314" spans="1:6" ht="15" thickBot="1" x14ac:dyDescent="0.4">
      <c r="A314">
        <f t="shared" si="16"/>
        <v>312</v>
      </c>
      <c r="B314" s="2">
        <v>36608.833333333336</v>
      </c>
      <c r="C314" s="1">
        <v>7694.78</v>
      </c>
      <c r="D314" s="13">
        <f t="shared" si="17"/>
        <v>-1.3315176274776852E-2</v>
      </c>
      <c r="E314">
        <f t="shared" si="18"/>
        <v>-2.5241959006794012E-6</v>
      </c>
      <c r="F314">
        <f t="shared" si="19"/>
        <v>3.4368776836197023E-8</v>
      </c>
    </row>
    <row r="315" spans="1:6" ht="15" thickBot="1" x14ac:dyDescent="0.4">
      <c r="A315">
        <f t="shared" si="16"/>
        <v>313</v>
      </c>
      <c r="B315" s="2">
        <v>36609.833333333336</v>
      </c>
      <c r="C315" s="1">
        <v>7932.42</v>
      </c>
      <c r="D315" s="13">
        <f t="shared" si="17"/>
        <v>3.0883274115699244E-2</v>
      </c>
      <c r="E315">
        <f t="shared" si="18"/>
        <v>2.8604095834365894E-5</v>
      </c>
      <c r="F315">
        <f t="shared" si="19"/>
        <v>8.7479098576604885E-7</v>
      </c>
    </row>
    <row r="316" spans="1:6" ht="15" thickBot="1" x14ac:dyDescent="0.4">
      <c r="A316">
        <f t="shared" si="16"/>
        <v>314</v>
      </c>
      <c r="B316" s="2">
        <v>36612.833333333336</v>
      </c>
      <c r="C316" s="1">
        <v>7892.49</v>
      </c>
      <c r="D316" s="13">
        <f t="shared" si="17"/>
        <v>-5.0337727956916156E-3</v>
      </c>
      <c r="E316">
        <f t="shared" si="18"/>
        <v>-1.5178870773324321E-7</v>
      </c>
      <c r="F316">
        <f t="shared" si="19"/>
        <v>8.0969094929567092E-10</v>
      </c>
    </row>
    <row r="317" spans="1:6" ht="15" thickBot="1" x14ac:dyDescent="0.4">
      <c r="A317">
        <f t="shared" si="16"/>
        <v>315</v>
      </c>
      <c r="B317" s="2">
        <v>36613.833333333336</v>
      </c>
      <c r="C317" s="1">
        <v>7931.93</v>
      </c>
      <c r="D317" s="13">
        <f t="shared" si="17"/>
        <v>4.9971555237955378E-3</v>
      </c>
      <c r="E317">
        <f t="shared" si="18"/>
        <v>1.0359778084589211E-7</v>
      </c>
      <c r="F317">
        <f t="shared" si="19"/>
        <v>4.8655723715325775E-10</v>
      </c>
    </row>
    <row r="318" spans="1:6" ht="15" thickBot="1" x14ac:dyDescent="0.4">
      <c r="A318">
        <f t="shared" si="16"/>
        <v>316</v>
      </c>
      <c r="B318" s="2">
        <v>36614.833333333336</v>
      </c>
      <c r="C318" s="1">
        <v>7864.76</v>
      </c>
      <c r="D318" s="13">
        <f t="shared" si="17"/>
        <v>-8.4683046875098089E-3</v>
      </c>
      <c r="E318">
        <f t="shared" si="18"/>
        <v>-6.7426339730273629E-7</v>
      </c>
      <c r="F318">
        <f t="shared" si="19"/>
        <v>5.9125221297871176E-9</v>
      </c>
    </row>
    <row r="319" spans="1:6" ht="15" thickBot="1" x14ac:dyDescent="0.4">
      <c r="A319">
        <f t="shared" si="16"/>
        <v>317</v>
      </c>
      <c r="B319" s="2">
        <v>36615.833333333336</v>
      </c>
      <c r="C319" s="1">
        <v>7644.89</v>
      </c>
      <c r="D319" s="13">
        <f t="shared" si="17"/>
        <v>-2.7956352132805007E-2</v>
      </c>
      <c r="E319">
        <f t="shared" si="18"/>
        <v>-2.2561810214994464E-5</v>
      </c>
      <c r="F319">
        <f t="shared" si="19"/>
        <v>6.3752700966916902E-7</v>
      </c>
    </row>
    <row r="320" spans="1:6" ht="15" thickBot="1" x14ac:dyDescent="0.4">
      <c r="A320">
        <f t="shared" si="16"/>
        <v>318</v>
      </c>
      <c r="B320" s="2">
        <v>36616.833333333336</v>
      </c>
      <c r="C320" s="1">
        <v>7599.39</v>
      </c>
      <c r="D320" s="13">
        <f t="shared" si="17"/>
        <v>-5.9516879902784536E-3</v>
      </c>
      <c r="E320">
        <f t="shared" si="18"/>
        <v>-2.4440374480733799E-7</v>
      </c>
      <c r="F320">
        <f t="shared" si="19"/>
        <v>1.5280719650702087E-9</v>
      </c>
    </row>
    <row r="321" spans="1:6" ht="15" thickBot="1" x14ac:dyDescent="0.4">
      <c r="A321">
        <f t="shared" si="16"/>
        <v>319</v>
      </c>
      <c r="B321" s="2">
        <v>36619.833333333336</v>
      </c>
      <c r="C321" s="1">
        <v>7429.22</v>
      </c>
      <c r="D321" s="13">
        <f t="shared" si="17"/>
        <v>-2.2392586773412049E-2</v>
      </c>
      <c r="E321">
        <f t="shared" si="18"/>
        <v>-1.1686486582038987E-5</v>
      </c>
      <c r="F321">
        <f t="shared" si="19"/>
        <v>2.6520311428271491E-7</v>
      </c>
    </row>
    <row r="322" spans="1:6" ht="15" thickBot="1" x14ac:dyDescent="0.4">
      <c r="A322">
        <f t="shared" si="16"/>
        <v>320</v>
      </c>
      <c r="B322" s="2">
        <v>36620.833333333336</v>
      </c>
      <c r="C322" s="1">
        <v>7522.8</v>
      </c>
      <c r="D322" s="13">
        <f t="shared" si="17"/>
        <v>1.2596207946460103E-2</v>
      </c>
      <c r="E322">
        <f t="shared" si="18"/>
        <v>1.8588940230479909E-6</v>
      </c>
      <c r="F322">
        <f t="shared" si="19"/>
        <v>2.285631299703377E-8</v>
      </c>
    </row>
    <row r="323" spans="1:6" ht="15" thickBot="1" x14ac:dyDescent="0.4">
      <c r="A323">
        <f t="shared" si="16"/>
        <v>321</v>
      </c>
      <c r="B323" s="2">
        <v>36621.833333333336</v>
      </c>
      <c r="C323" s="1">
        <v>7330.77</v>
      </c>
      <c r="D323" s="13">
        <f t="shared" si="17"/>
        <v>-2.5526399744775885E-2</v>
      </c>
      <c r="E323">
        <f t="shared" si="18"/>
        <v>-1.7227397710996331E-5</v>
      </c>
      <c r="F323">
        <f t="shared" si="19"/>
        <v>4.4493124676603221E-7</v>
      </c>
    </row>
    <row r="324" spans="1:6" ht="15" thickBot="1" x14ac:dyDescent="0.4">
      <c r="A324">
        <f t="shared" si="16"/>
        <v>322</v>
      </c>
      <c r="B324" s="2">
        <v>36622.833333333336</v>
      </c>
      <c r="C324" s="1">
        <v>7446.21</v>
      </c>
      <c r="D324" s="13">
        <f t="shared" si="17"/>
        <v>1.5747322586849632E-2</v>
      </c>
      <c r="E324">
        <f t="shared" si="18"/>
        <v>3.685638285528309E-6</v>
      </c>
      <c r="F324">
        <f t="shared" si="19"/>
        <v>5.693119250451129E-8</v>
      </c>
    </row>
    <row r="325" spans="1:6" ht="15" thickBot="1" x14ac:dyDescent="0.4">
      <c r="A325">
        <f t="shared" ref="A325:A388" si="20">A324+1</f>
        <v>323</v>
      </c>
      <c r="B325" s="2">
        <v>36623.833333333336</v>
      </c>
      <c r="C325" s="1">
        <v>7522.2</v>
      </c>
      <c r="D325" s="13">
        <f t="shared" ref="D325:E388" si="21">C325/C324-1</f>
        <v>1.0205191634401922E-2</v>
      </c>
      <c r="E325">
        <f t="shared" ref="E325:E388" si="22">(D325-$E$1)^3</f>
        <v>9.7166250892997621E-7</v>
      </c>
      <c r="F325">
        <f t="shared" ref="F325:F388" si="23">(D325-$E$1)^4</f>
        <v>9.6239626319045716E-9</v>
      </c>
    </row>
    <row r="326" spans="1:6" ht="15" thickBot="1" x14ac:dyDescent="0.4">
      <c r="A326">
        <f t="shared" si="20"/>
        <v>324</v>
      </c>
      <c r="B326" s="2">
        <v>36626.833333333336</v>
      </c>
      <c r="C326" s="1">
        <v>7516.95</v>
      </c>
      <c r="D326" s="13">
        <f t="shared" si="21"/>
        <v>-6.9793411501950509E-4</v>
      </c>
      <c r="E326">
        <f t="shared" si="22"/>
        <v>-9.954786542610271E-10</v>
      </c>
      <c r="F326">
        <f t="shared" si="23"/>
        <v>9.9397608638039522E-13</v>
      </c>
    </row>
    <row r="327" spans="1:6" ht="15" thickBot="1" x14ac:dyDescent="0.4">
      <c r="A327">
        <f t="shared" si="20"/>
        <v>325</v>
      </c>
      <c r="B327" s="2">
        <v>36627.833333333336</v>
      </c>
      <c r="C327" s="1">
        <v>7442.66</v>
      </c>
      <c r="D327" s="13">
        <f t="shared" si="21"/>
        <v>-9.8829977583992923E-3</v>
      </c>
      <c r="E327">
        <f t="shared" si="22"/>
        <v>-1.0560832245360449E-6</v>
      </c>
      <c r="F327">
        <f t="shared" si="23"/>
        <v>1.0754680810649051E-8</v>
      </c>
    </row>
    <row r="328" spans="1:6" ht="15" thickBot="1" x14ac:dyDescent="0.4">
      <c r="A328">
        <f t="shared" si="20"/>
        <v>326</v>
      </c>
      <c r="B328" s="2">
        <v>36628.833333333336</v>
      </c>
      <c r="C328" s="1">
        <v>7443.07</v>
      </c>
      <c r="D328" s="13">
        <f t="shared" si="21"/>
        <v>5.5087831501099416E-5</v>
      </c>
      <c r="E328">
        <f t="shared" si="22"/>
        <v>-1.4790680690827356E-11</v>
      </c>
      <c r="F328">
        <f t="shared" si="23"/>
        <v>3.6306485861424372E-15</v>
      </c>
    </row>
    <row r="329" spans="1:6" ht="15" thickBot="1" x14ac:dyDescent="0.4">
      <c r="A329">
        <f t="shared" si="20"/>
        <v>327</v>
      </c>
      <c r="B329" s="2">
        <v>36629.833333333336</v>
      </c>
      <c r="C329" s="1">
        <v>7449.06</v>
      </c>
      <c r="D329" s="13">
        <f t="shared" si="21"/>
        <v>8.0477544884050012E-4</v>
      </c>
      <c r="E329">
        <f t="shared" si="22"/>
        <v>1.2819099165217795E-10</v>
      </c>
      <c r="F329">
        <f t="shared" si="23"/>
        <v>6.4636328008357149E-14</v>
      </c>
    </row>
    <row r="330" spans="1:6" ht="15" thickBot="1" x14ac:dyDescent="0.4">
      <c r="A330">
        <f t="shared" si="20"/>
        <v>328</v>
      </c>
      <c r="B330" s="2">
        <v>36630.833333333336</v>
      </c>
      <c r="C330" s="1">
        <v>7214.83</v>
      </c>
      <c r="D330" s="13">
        <f t="shared" si="21"/>
        <v>-3.1444235917015062E-2</v>
      </c>
      <c r="E330">
        <f t="shared" si="22"/>
        <v>-3.199023822824177E-5</v>
      </c>
      <c r="F330">
        <f t="shared" si="23"/>
        <v>1.0155234716901506E-6</v>
      </c>
    </row>
    <row r="331" spans="1:6" ht="15" thickBot="1" x14ac:dyDescent="0.4">
      <c r="A331">
        <f t="shared" si="20"/>
        <v>329</v>
      </c>
      <c r="B331" s="2">
        <v>36633.833333333336</v>
      </c>
      <c r="C331" s="1">
        <v>7187.14</v>
      </c>
      <c r="D331" s="13">
        <f t="shared" si="21"/>
        <v>-3.8379282671940906E-3</v>
      </c>
      <c r="E331">
        <f t="shared" si="22"/>
        <v>-7.0880060679933334E-8</v>
      </c>
      <c r="F331">
        <f t="shared" si="23"/>
        <v>2.9333605089825644E-10</v>
      </c>
    </row>
    <row r="332" spans="1:6" ht="15" thickBot="1" x14ac:dyDescent="0.4">
      <c r="A332">
        <f t="shared" si="20"/>
        <v>330</v>
      </c>
      <c r="B332" s="2">
        <v>36634.833333333336</v>
      </c>
      <c r="C332" s="1">
        <v>7197.01</v>
      </c>
      <c r="D332" s="13">
        <f t="shared" si="21"/>
        <v>1.373286175029298E-3</v>
      </c>
      <c r="E332">
        <f t="shared" si="22"/>
        <v>1.2344425787704064E-9</v>
      </c>
      <c r="F332">
        <f t="shared" si="23"/>
        <v>1.3242231954829127E-12</v>
      </c>
    </row>
    <row r="333" spans="1:6" ht="15" thickBot="1" x14ac:dyDescent="0.4">
      <c r="A333">
        <f t="shared" si="20"/>
        <v>331</v>
      </c>
      <c r="B333" s="2">
        <v>36635.833333333336</v>
      </c>
      <c r="C333" s="1">
        <v>7216.71</v>
      </c>
      <c r="D333" s="13">
        <f t="shared" si="21"/>
        <v>2.7372478293068436E-3</v>
      </c>
      <c r="E333">
        <f t="shared" si="22"/>
        <v>1.4467768724053845E-8</v>
      </c>
      <c r="F333">
        <f t="shared" si="23"/>
        <v>3.5253486711161433E-11</v>
      </c>
    </row>
    <row r="334" spans="1:6" ht="15" thickBot="1" x14ac:dyDescent="0.4">
      <c r="A334">
        <f t="shared" si="20"/>
        <v>332</v>
      </c>
      <c r="B334" s="2">
        <v>36636.833333333336</v>
      </c>
      <c r="C334" s="1">
        <v>7157.95</v>
      </c>
      <c r="D334" s="13">
        <f t="shared" si="21"/>
        <v>-8.1422143885510057E-3</v>
      </c>
      <c r="E334">
        <f t="shared" si="22"/>
        <v>-6.0180391794463213E-7</v>
      </c>
      <c r="F334">
        <f t="shared" si="23"/>
        <v>5.0808925945946301E-9</v>
      </c>
    </row>
    <row r="335" spans="1:6" ht="15" thickBot="1" x14ac:dyDescent="0.4">
      <c r="A335">
        <f t="shared" si="20"/>
        <v>333</v>
      </c>
      <c r="B335" s="2">
        <v>36641.833333333336</v>
      </c>
      <c r="C335" s="1">
        <v>7280.51</v>
      </c>
      <c r="D335" s="13">
        <f t="shared" si="21"/>
        <v>1.7122220747560535E-2</v>
      </c>
      <c r="E335">
        <f t="shared" si="22"/>
        <v>4.759999222848373E-6</v>
      </c>
      <c r="F335">
        <f t="shared" si="23"/>
        <v>8.0071108780556409E-8</v>
      </c>
    </row>
    <row r="336" spans="1:6" ht="15" thickBot="1" x14ac:dyDescent="0.4">
      <c r="A336">
        <f t="shared" si="20"/>
        <v>334</v>
      </c>
      <c r="B336" s="2">
        <v>36642.833333333336</v>
      </c>
      <c r="C336" s="1">
        <v>7388.55</v>
      </c>
      <c r="D336" s="13">
        <f t="shared" si="21"/>
        <v>1.4839619751912947E-2</v>
      </c>
      <c r="E336">
        <f t="shared" si="22"/>
        <v>3.0733305887230962E-6</v>
      </c>
      <c r="F336">
        <f t="shared" si="23"/>
        <v>4.4683347846180123E-8</v>
      </c>
    </row>
    <row r="337" spans="1:6" ht="15" thickBot="1" x14ac:dyDescent="0.4">
      <c r="A337">
        <f t="shared" si="20"/>
        <v>335</v>
      </c>
      <c r="B337" s="2">
        <v>36643.833333333336</v>
      </c>
      <c r="C337" s="1">
        <v>7221.74</v>
      </c>
      <c r="D337" s="13">
        <f t="shared" si="21"/>
        <v>-2.2576824952121877E-2</v>
      </c>
      <c r="E337">
        <f t="shared" si="22"/>
        <v>-1.1973439945586157E-5</v>
      </c>
      <c r="F337">
        <f t="shared" si="23"/>
        <v>2.7392095284082554E-7</v>
      </c>
    </row>
    <row r="338" spans="1:6" ht="15" thickBot="1" x14ac:dyDescent="0.4">
      <c r="A338">
        <f t="shared" si="20"/>
        <v>336</v>
      </c>
      <c r="B338" s="2">
        <v>36644.833333333336</v>
      </c>
      <c r="C338" s="1">
        <v>7414.68</v>
      </c>
      <c r="D338" s="13">
        <f t="shared" si="21"/>
        <v>2.6716553074466853E-2</v>
      </c>
      <c r="E338">
        <f t="shared" si="22"/>
        <v>1.8433211203693492E-5</v>
      </c>
      <c r="F338">
        <f t="shared" si="23"/>
        <v>4.8693164414931832E-7</v>
      </c>
    </row>
    <row r="339" spans="1:6" ht="15" thickBot="1" x14ac:dyDescent="0.4">
      <c r="A339">
        <f t="shared" si="20"/>
        <v>337</v>
      </c>
      <c r="B339" s="2">
        <v>36648.833333333336</v>
      </c>
      <c r="C339" s="1">
        <v>7555.92</v>
      </c>
      <c r="D339" s="13">
        <f t="shared" si="21"/>
        <v>1.90486979883151E-2</v>
      </c>
      <c r="E339">
        <f t="shared" si="22"/>
        <v>6.5898369280293007E-6</v>
      </c>
      <c r="F339">
        <f t="shared" si="23"/>
        <v>1.235471951602822E-7</v>
      </c>
    </row>
    <row r="340" spans="1:6" ht="15" thickBot="1" x14ac:dyDescent="0.4">
      <c r="A340">
        <f t="shared" si="20"/>
        <v>338</v>
      </c>
      <c r="B340" s="2">
        <v>36649.833333333336</v>
      </c>
      <c r="C340" s="1">
        <v>7376.93</v>
      </c>
      <c r="D340" s="13">
        <f t="shared" si="21"/>
        <v>-2.3688710309267447E-2</v>
      </c>
      <c r="E340">
        <f t="shared" si="22"/>
        <v>-1.3805461326927609E-5</v>
      </c>
      <c r="F340">
        <f t="shared" si="23"/>
        <v>3.3118289509473814E-7</v>
      </c>
    </row>
    <row r="341" spans="1:6" ht="15" thickBot="1" x14ac:dyDescent="0.4">
      <c r="A341">
        <f t="shared" si="20"/>
        <v>339</v>
      </c>
      <c r="B341" s="2">
        <v>36650.833333333336</v>
      </c>
      <c r="C341" s="1">
        <v>7386.71</v>
      </c>
      <c r="D341" s="13">
        <f t="shared" si="21"/>
        <v>1.3257547516378754E-3</v>
      </c>
      <c r="E341">
        <f t="shared" si="22"/>
        <v>1.0775156335330476E-9</v>
      </c>
      <c r="F341">
        <f t="shared" si="23"/>
        <v>1.104667151567878E-12</v>
      </c>
    </row>
    <row r="342" spans="1:6" ht="15" thickBot="1" x14ac:dyDescent="0.4">
      <c r="A342">
        <f t="shared" si="20"/>
        <v>340</v>
      </c>
      <c r="B342" s="2">
        <v>36651.833333333336</v>
      </c>
      <c r="C342" s="1">
        <v>7530.82</v>
      </c>
      <c r="D342" s="13">
        <f t="shared" si="21"/>
        <v>1.9509362084067172E-2</v>
      </c>
      <c r="E342">
        <f t="shared" si="22"/>
        <v>7.0876307465956133E-6</v>
      </c>
      <c r="F342">
        <f t="shared" si="23"/>
        <v>1.3614492111535327E-7</v>
      </c>
    </row>
    <row r="343" spans="1:6" ht="15" thickBot="1" x14ac:dyDescent="0.4">
      <c r="A343">
        <f t="shared" si="20"/>
        <v>341</v>
      </c>
      <c r="B343" s="2">
        <v>36654.833333333336</v>
      </c>
      <c r="C343" s="1">
        <v>7408.09</v>
      </c>
      <c r="D343" s="13">
        <f t="shared" si="21"/>
        <v>-1.6297030071094509E-2</v>
      </c>
      <c r="E343">
        <f t="shared" si="22"/>
        <v>-4.5723011505422226E-6</v>
      </c>
      <c r="F343">
        <f t="shared" si="23"/>
        <v>7.5889164141473678E-8</v>
      </c>
    </row>
    <row r="344" spans="1:6" ht="15" thickBot="1" x14ac:dyDescent="0.4">
      <c r="A344">
        <f t="shared" si="20"/>
        <v>342</v>
      </c>
      <c r="B344" s="2">
        <v>36655.833333333336</v>
      </c>
      <c r="C344" s="1">
        <v>7280.54</v>
      </c>
      <c r="D344" s="13">
        <f t="shared" si="21"/>
        <v>-1.721766339231845E-2</v>
      </c>
      <c r="E344">
        <f t="shared" si="22"/>
        <v>-5.3761319534519364E-6</v>
      </c>
      <c r="F344">
        <f t="shared" si="23"/>
        <v>9.4180261690988495E-8</v>
      </c>
    </row>
    <row r="345" spans="1:6" ht="15" thickBot="1" x14ac:dyDescent="0.4">
      <c r="A345">
        <f t="shared" si="20"/>
        <v>343</v>
      </c>
      <c r="B345" s="2">
        <v>36656.833333333336</v>
      </c>
      <c r="C345" s="1">
        <v>7120.86</v>
      </c>
      <c r="D345" s="13">
        <f t="shared" si="21"/>
        <v>-2.1932439077321231E-2</v>
      </c>
      <c r="E345">
        <f t="shared" si="22"/>
        <v>-1.0989905153913345E-5</v>
      </c>
      <c r="F345">
        <f t="shared" si="23"/>
        <v>2.443385126009761E-7</v>
      </c>
    </row>
    <row r="346" spans="1:6" ht="15" thickBot="1" x14ac:dyDescent="0.4">
      <c r="A346">
        <f t="shared" si="20"/>
        <v>344</v>
      </c>
      <c r="B346" s="2">
        <v>36657.833333333336</v>
      </c>
      <c r="C346" s="1">
        <v>7259.48</v>
      </c>
      <c r="D346" s="13">
        <f t="shared" si="21"/>
        <v>1.9466749802692362E-2</v>
      </c>
      <c r="E346">
        <f t="shared" si="22"/>
        <v>7.0405662974387478E-6</v>
      </c>
      <c r="F346">
        <f t="shared" si="23"/>
        <v>1.3494085466912582E-7</v>
      </c>
    </row>
    <row r="347" spans="1:6" ht="15" thickBot="1" x14ac:dyDescent="0.4">
      <c r="A347">
        <f t="shared" si="20"/>
        <v>345</v>
      </c>
      <c r="B347" s="2">
        <v>36658.833333333336</v>
      </c>
      <c r="C347" s="1">
        <v>7269.28</v>
      </c>
      <c r="D347" s="13">
        <f t="shared" si="21"/>
        <v>1.3499589502279363E-3</v>
      </c>
      <c r="E347">
        <f t="shared" si="22"/>
        <v>1.1556497530702713E-9</v>
      </c>
      <c r="F347">
        <f t="shared" si="23"/>
        <v>1.2127416910115829E-12</v>
      </c>
    </row>
    <row r="348" spans="1:6" ht="15" thickBot="1" x14ac:dyDescent="0.4">
      <c r="A348">
        <f t="shared" si="20"/>
        <v>346</v>
      </c>
      <c r="B348" s="2">
        <v>36661.833333333336</v>
      </c>
      <c r="C348" s="1">
        <v>7195.15</v>
      </c>
      <c r="D348" s="13">
        <f t="shared" si="21"/>
        <v>-1.0197708713930442E-2</v>
      </c>
      <c r="E348">
        <f t="shared" si="22"/>
        <v>-1.1570513118592372E-6</v>
      </c>
      <c r="F348">
        <f t="shared" si="23"/>
        <v>1.2147031529479732E-8</v>
      </c>
    </row>
    <row r="349" spans="1:6" ht="15" thickBot="1" x14ac:dyDescent="0.4">
      <c r="A349">
        <f t="shared" si="20"/>
        <v>347</v>
      </c>
      <c r="B349" s="2">
        <v>36662.833333333336</v>
      </c>
      <c r="C349" s="1">
        <v>7371.06</v>
      </c>
      <c r="D349" s="13">
        <f t="shared" si="21"/>
        <v>2.444841316720292E-2</v>
      </c>
      <c r="E349">
        <f t="shared" si="22"/>
        <v>1.4081073600998483E-5</v>
      </c>
      <c r="F349">
        <f t="shared" si="23"/>
        <v>3.400277471412332E-7</v>
      </c>
    </row>
    <row r="350" spans="1:6" ht="15" thickBot="1" x14ac:dyDescent="0.4">
      <c r="A350">
        <f t="shared" si="20"/>
        <v>348</v>
      </c>
      <c r="B350" s="2">
        <v>36663.833333333336</v>
      </c>
      <c r="C350" s="1">
        <v>7211.51</v>
      </c>
      <c r="D350" s="13">
        <f t="shared" si="21"/>
        <v>-2.1645462118067171E-2</v>
      </c>
      <c r="E350">
        <f t="shared" si="22"/>
        <v>-1.0569811188775358E-5</v>
      </c>
      <c r="F350">
        <f t="shared" si="23"/>
        <v>2.3196527306026196E-7</v>
      </c>
    </row>
    <row r="351" spans="1:6" ht="15" thickBot="1" x14ac:dyDescent="0.4">
      <c r="A351">
        <f t="shared" si="20"/>
        <v>349</v>
      </c>
      <c r="B351" s="2">
        <v>36664.833333333336</v>
      </c>
      <c r="C351" s="1">
        <v>7181.58</v>
      </c>
      <c r="D351" s="13">
        <f t="shared" si="21"/>
        <v>-4.1503097132223887E-3</v>
      </c>
      <c r="E351">
        <f t="shared" si="22"/>
        <v>-8.8172594140614525E-8</v>
      </c>
      <c r="F351">
        <f t="shared" si="23"/>
        <v>3.9244441954148782E-10</v>
      </c>
    </row>
    <row r="352" spans="1:6" ht="15" thickBot="1" x14ac:dyDescent="0.4">
      <c r="A352">
        <f t="shared" si="20"/>
        <v>350</v>
      </c>
      <c r="B352" s="2">
        <v>36665.833333333336</v>
      </c>
      <c r="C352" s="1">
        <v>6989.03</v>
      </c>
      <c r="D352" s="13">
        <f t="shared" si="21"/>
        <v>-2.6811648690121093E-2</v>
      </c>
      <c r="E352">
        <f t="shared" si="22"/>
        <v>-1.9929413937553358E-5</v>
      </c>
      <c r="F352">
        <f t="shared" si="23"/>
        <v>5.403303598466295E-7</v>
      </c>
    </row>
    <row r="353" spans="1:6" ht="15" thickBot="1" x14ac:dyDescent="0.4">
      <c r="A353">
        <f t="shared" si="20"/>
        <v>351</v>
      </c>
      <c r="B353" s="2">
        <v>36668.833333333336</v>
      </c>
      <c r="C353" s="1">
        <v>6912.96</v>
      </c>
      <c r="D353" s="13">
        <f t="shared" si="21"/>
        <v>-1.0884199953355433E-2</v>
      </c>
      <c r="E353">
        <f t="shared" si="22"/>
        <v>-1.3991993497011224E-6</v>
      </c>
      <c r="F353">
        <f t="shared" si="23"/>
        <v>1.5649703945767438E-8</v>
      </c>
    </row>
    <row r="354" spans="1:6" ht="15" thickBot="1" x14ac:dyDescent="0.4">
      <c r="A354">
        <f t="shared" si="20"/>
        <v>352</v>
      </c>
      <c r="B354" s="2">
        <v>36669.833333333336</v>
      </c>
      <c r="C354" s="1">
        <v>6927.69</v>
      </c>
      <c r="D354" s="13">
        <f t="shared" si="21"/>
        <v>2.1307804471599745E-3</v>
      </c>
      <c r="E354">
        <f t="shared" si="22"/>
        <v>6.1307372794914417E-9</v>
      </c>
      <c r="F354">
        <f t="shared" si="23"/>
        <v>1.122062222794637E-11</v>
      </c>
    </row>
    <row r="355" spans="1:6" ht="15" thickBot="1" x14ac:dyDescent="0.4">
      <c r="A355">
        <f t="shared" si="20"/>
        <v>353</v>
      </c>
      <c r="B355" s="2">
        <v>36670.833333333336</v>
      </c>
      <c r="C355" s="1">
        <v>6834.88</v>
      </c>
      <c r="D355" s="13">
        <f t="shared" si="21"/>
        <v>-1.3396962046511862E-2</v>
      </c>
      <c r="E355">
        <f t="shared" si="22"/>
        <v>-2.5699560168902868E-6</v>
      </c>
      <c r="F355">
        <f t="shared" si="23"/>
        <v>3.5202020186095646E-8</v>
      </c>
    </row>
    <row r="356" spans="1:6" ht="15" thickBot="1" x14ac:dyDescent="0.4">
      <c r="A356">
        <f t="shared" si="20"/>
        <v>354</v>
      </c>
      <c r="B356" s="2">
        <v>36671.833333333336</v>
      </c>
      <c r="C356" s="1">
        <v>6978.87</v>
      </c>
      <c r="D356" s="13">
        <f t="shared" si="21"/>
        <v>2.1066938995271345E-2</v>
      </c>
      <c r="E356">
        <f t="shared" si="22"/>
        <v>8.9553496603495821E-6</v>
      </c>
      <c r="F356">
        <f t="shared" si="23"/>
        <v>1.859702164918519E-7</v>
      </c>
    </row>
    <row r="357" spans="1:6" ht="15" thickBot="1" x14ac:dyDescent="0.4">
      <c r="A357">
        <f t="shared" si="20"/>
        <v>355</v>
      </c>
      <c r="B357" s="2">
        <v>36672.833333333336</v>
      </c>
      <c r="C357" s="1">
        <v>6938.33</v>
      </c>
      <c r="D357" s="13">
        <f t="shared" si="21"/>
        <v>-5.808963342202933E-3</v>
      </c>
      <c r="E357">
        <f t="shared" si="22"/>
        <v>-2.2804535850226198E-7</v>
      </c>
      <c r="F357">
        <f t="shared" si="23"/>
        <v>1.393247641007764E-9</v>
      </c>
    </row>
    <row r="358" spans="1:6" ht="15" thickBot="1" x14ac:dyDescent="0.4">
      <c r="A358">
        <f t="shared" si="20"/>
        <v>356</v>
      </c>
      <c r="B358" s="2">
        <v>36675.833333333336</v>
      </c>
      <c r="C358" s="1">
        <v>7016.66</v>
      </c>
      <c r="D358" s="13">
        <f t="shared" si="21"/>
        <v>1.1289460143867558E-2</v>
      </c>
      <c r="E358">
        <f t="shared" si="22"/>
        <v>1.3269760872938846E-6</v>
      </c>
      <c r="F358">
        <f t="shared" si="23"/>
        <v>1.4582012370788439E-8</v>
      </c>
    </row>
    <row r="359" spans="1:6" ht="15" thickBot="1" x14ac:dyDescent="0.4">
      <c r="A359">
        <f t="shared" si="20"/>
        <v>357</v>
      </c>
      <c r="B359" s="2">
        <v>36676.833333333336</v>
      </c>
      <c r="C359" s="1">
        <v>7119.26</v>
      </c>
      <c r="D359" s="13">
        <f t="shared" si="21"/>
        <v>1.4622341683935058E-2</v>
      </c>
      <c r="E359">
        <f t="shared" si="22"/>
        <v>2.9375919317648344E-6</v>
      </c>
      <c r="F359">
        <f t="shared" si="23"/>
        <v>4.2071560626490529E-8</v>
      </c>
    </row>
    <row r="360" spans="1:6" ht="15" thickBot="1" x14ac:dyDescent="0.4">
      <c r="A360">
        <f t="shared" si="20"/>
        <v>358</v>
      </c>
      <c r="B360" s="2">
        <v>36677.833333333336</v>
      </c>
      <c r="C360" s="1">
        <v>7109.67</v>
      </c>
      <c r="D360" s="13">
        <f t="shared" si="21"/>
        <v>-1.3470501147591074E-3</v>
      </c>
      <c r="E360">
        <f t="shared" si="22"/>
        <v>-4.4726053072437832E-9</v>
      </c>
      <c r="F360">
        <f t="shared" si="23"/>
        <v>7.3690940563919089E-12</v>
      </c>
    </row>
    <row r="361" spans="1:6" ht="15" thickBot="1" x14ac:dyDescent="0.4">
      <c r="A361">
        <f t="shared" si="20"/>
        <v>359</v>
      </c>
      <c r="B361" s="2">
        <v>36678.833333333336</v>
      </c>
      <c r="C361" s="1">
        <v>7272.76</v>
      </c>
      <c r="D361" s="13">
        <f t="shared" si="21"/>
        <v>2.2939180018200611E-2</v>
      </c>
      <c r="E361">
        <f t="shared" si="22"/>
        <v>1.1602459255864012E-5</v>
      </c>
      <c r="F361">
        <f t="shared" si="23"/>
        <v>2.6266370706445015E-7</v>
      </c>
    </row>
    <row r="362" spans="1:6" ht="15" thickBot="1" x14ac:dyDescent="0.4">
      <c r="A362">
        <f t="shared" si="20"/>
        <v>360</v>
      </c>
      <c r="B362" s="2">
        <v>36679.833333333336</v>
      </c>
      <c r="C362" s="1">
        <v>7438.95</v>
      </c>
      <c r="D362" s="13">
        <f t="shared" si="21"/>
        <v>2.2851022170400137E-2</v>
      </c>
      <c r="E362">
        <f t="shared" si="22"/>
        <v>1.1467441784624017E-5</v>
      </c>
      <c r="F362">
        <f t="shared" si="23"/>
        <v>2.5859615237616163E-7</v>
      </c>
    </row>
    <row r="363" spans="1:6" ht="15" thickBot="1" x14ac:dyDescent="0.4">
      <c r="A363">
        <f t="shared" si="20"/>
        <v>361</v>
      </c>
      <c r="B363" s="2">
        <v>36682.833333333336</v>
      </c>
      <c r="C363" s="1">
        <v>7408.02</v>
      </c>
      <c r="D363" s="13">
        <f t="shared" si="21"/>
        <v>-4.1578448571369941E-3</v>
      </c>
      <c r="E363">
        <f t="shared" si="22"/>
        <v>-8.8621171057135424E-8</v>
      </c>
      <c r="F363">
        <f t="shared" si="23"/>
        <v>3.9510874865774592E-10</v>
      </c>
    </row>
    <row r="364" spans="1:6" ht="15" thickBot="1" x14ac:dyDescent="0.4">
      <c r="A364">
        <f t="shared" si="20"/>
        <v>362</v>
      </c>
      <c r="B364" s="2">
        <v>36683.833333333336</v>
      </c>
      <c r="C364" s="1">
        <v>7332.95</v>
      </c>
      <c r="D364" s="13">
        <f t="shared" si="21"/>
        <v>-1.0133611950291832E-2</v>
      </c>
      <c r="E364">
        <f t="shared" si="22"/>
        <v>-1.1359874416992169E-6</v>
      </c>
      <c r="F364">
        <f t="shared" si="23"/>
        <v>1.1853084315716573E-8</v>
      </c>
    </row>
    <row r="365" spans="1:6" ht="15" thickBot="1" x14ac:dyDescent="0.4">
      <c r="A365">
        <f t="shared" si="20"/>
        <v>363</v>
      </c>
      <c r="B365" s="2">
        <v>36684.833333333336</v>
      </c>
      <c r="C365" s="1">
        <v>7292.98</v>
      </c>
      <c r="D365" s="13">
        <f t="shared" si="21"/>
        <v>-5.4507394704723655E-3</v>
      </c>
      <c r="E365">
        <f t="shared" si="22"/>
        <v>-1.9023794731264254E-7</v>
      </c>
      <c r="F365">
        <f t="shared" si="23"/>
        <v>1.0941147384052515E-9</v>
      </c>
    </row>
    <row r="366" spans="1:6" ht="15" thickBot="1" x14ac:dyDescent="0.4">
      <c r="A366">
        <f t="shared" si="20"/>
        <v>364</v>
      </c>
      <c r="B366" s="2">
        <v>36685.833333333336</v>
      </c>
      <c r="C366" s="1">
        <v>7243.13</v>
      </c>
      <c r="D366" s="13">
        <f t="shared" si="21"/>
        <v>-6.8353402861380808E-3</v>
      </c>
      <c r="E366">
        <f t="shared" si="22"/>
        <v>-3.633671628335119E-7</v>
      </c>
      <c r="F366">
        <f t="shared" si="23"/>
        <v>2.5929505667683485E-9</v>
      </c>
    </row>
    <row r="367" spans="1:6" ht="15" thickBot="1" x14ac:dyDescent="0.4">
      <c r="A367">
        <f t="shared" si="20"/>
        <v>365</v>
      </c>
      <c r="B367" s="2">
        <v>36686.833333333336</v>
      </c>
      <c r="C367" s="1">
        <v>7254.53</v>
      </c>
      <c r="D367" s="13">
        <f t="shared" si="21"/>
        <v>1.5739052039656087E-3</v>
      </c>
      <c r="E367">
        <f t="shared" si="22"/>
        <v>2.0646291719995705E-9</v>
      </c>
      <c r="F367">
        <f t="shared" si="23"/>
        <v>2.6289928955822725E-12</v>
      </c>
    </row>
    <row r="368" spans="1:6" ht="15" thickBot="1" x14ac:dyDescent="0.4">
      <c r="A368">
        <f t="shared" si="20"/>
        <v>366</v>
      </c>
      <c r="B368" s="2">
        <v>36689.833333333336</v>
      </c>
      <c r="C368" s="1">
        <v>7235.64</v>
      </c>
      <c r="D368" s="13">
        <f t="shared" si="21"/>
        <v>-2.6038902589140545E-3</v>
      </c>
      <c r="E368">
        <f t="shared" si="22"/>
        <v>-2.4501363659322143E-8</v>
      </c>
      <c r="F368">
        <f t="shared" si="23"/>
        <v>7.1162906088353242E-11</v>
      </c>
    </row>
    <row r="369" spans="1:6" ht="15" thickBot="1" x14ac:dyDescent="0.4">
      <c r="A369">
        <f t="shared" si="20"/>
        <v>367</v>
      </c>
      <c r="B369" s="2">
        <v>36690.833333333336</v>
      </c>
      <c r="C369" s="1">
        <v>7268.91</v>
      </c>
      <c r="D369" s="13">
        <f t="shared" si="21"/>
        <v>4.5980728726138231E-3</v>
      </c>
      <c r="E369">
        <f t="shared" si="22"/>
        <v>7.9369313155159189E-8</v>
      </c>
      <c r="F369">
        <f t="shared" si="23"/>
        <v>3.4109092335354289E-10</v>
      </c>
    </row>
    <row r="370" spans="1:6" ht="15" thickBot="1" x14ac:dyDescent="0.4">
      <c r="A370">
        <f t="shared" si="20"/>
        <v>368</v>
      </c>
      <c r="B370" s="2">
        <v>36691.833333333336</v>
      </c>
      <c r="C370" s="1">
        <v>7350.94</v>
      </c>
      <c r="D370" s="13">
        <f t="shared" si="21"/>
        <v>1.1285048239694673E-2</v>
      </c>
      <c r="E370">
        <f t="shared" si="22"/>
        <v>1.3253784371550355E-6</v>
      </c>
      <c r="F370">
        <f t="shared" si="23"/>
        <v>1.455860850468668E-8</v>
      </c>
    </row>
    <row r="371" spans="1:6" ht="15" thickBot="1" x14ac:dyDescent="0.4">
      <c r="A371">
        <f t="shared" si="20"/>
        <v>369</v>
      </c>
      <c r="B371" s="2">
        <v>36692.833333333336</v>
      </c>
      <c r="C371" s="1">
        <v>7328.62</v>
      </c>
      <c r="D371" s="13">
        <f t="shared" si="21"/>
        <v>-3.0363463720285422E-3</v>
      </c>
      <c r="E371">
        <f t="shared" si="22"/>
        <v>-3.7156148875067236E-8</v>
      </c>
      <c r="F371">
        <f t="shared" si="23"/>
        <v>1.2398645962033837E-10</v>
      </c>
    </row>
    <row r="372" spans="1:6" ht="15" thickBot="1" x14ac:dyDescent="0.4">
      <c r="A372">
        <f t="shared" si="20"/>
        <v>370</v>
      </c>
      <c r="B372" s="2">
        <v>36693.833333333336</v>
      </c>
      <c r="C372" s="1">
        <v>7160.62</v>
      </c>
      <c r="D372" s="13">
        <f t="shared" si="21"/>
        <v>-2.2923824676405635E-2</v>
      </c>
      <c r="E372">
        <f t="shared" si="22"/>
        <v>-1.2526578148856009E-5</v>
      </c>
      <c r="F372">
        <f t="shared" si="23"/>
        <v>2.909220256725584E-7</v>
      </c>
    </row>
    <row r="373" spans="1:6" ht="15" thickBot="1" x14ac:dyDescent="0.4">
      <c r="A373">
        <f t="shared" si="20"/>
        <v>371</v>
      </c>
      <c r="B373" s="2">
        <v>36696.833333333336</v>
      </c>
      <c r="C373" s="1">
        <v>7198.8</v>
      </c>
      <c r="D373" s="13">
        <f t="shared" si="21"/>
        <v>5.331940530289403E-3</v>
      </c>
      <c r="E373">
        <f t="shared" si="22"/>
        <v>1.2736860810483543E-7</v>
      </c>
      <c r="F373">
        <f t="shared" si="23"/>
        <v>6.4084038171945979E-10</v>
      </c>
    </row>
    <row r="374" spans="1:6" ht="15" thickBot="1" x14ac:dyDescent="0.4">
      <c r="A374">
        <f t="shared" si="20"/>
        <v>372</v>
      </c>
      <c r="B374" s="2">
        <v>36697.833333333336</v>
      </c>
      <c r="C374" s="1">
        <v>7227.27</v>
      </c>
      <c r="D374" s="13">
        <f t="shared" si="21"/>
        <v>3.9548258043007323E-3</v>
      </c>
      <c r="E374">
        <f t="shared" si="22"/>
        <v>4.879795837850526E-8</v>
      </c>
      <c r="F374">
        <f t="shared" si="23"/>
        <v>1.7832088177548342E-10</v>
      </c>
    </row>
    <row r="375" spans="1:6" ht="15" thickBot="1" x14ac:dyDescent="0.4">
      <c r="A375">
        <f t="shared" si="20"/>
        <v>373</v>
      </c>
      <c r="B375" s="2">
        <v>36698.833333333336</v>
      </c>
      <c r="C375" s="1">
        <v>7100.09</v>
      </c>
      <c r="D375" s="13">
        <f t="shared" si="21"/>
        <v>-1.759723934487023E-2</v>
      </c>
      <c r="E375">
        <f t="shared" si="22"/>
        <v>-5.7332205537477869E-6</v>
      </c>
      <c r="F375">
        <f t="shared" si="23"/>
        <v>1.0261201096225262E-7</v>
      </c>
    </row>
    <row r="376" spans="1:6" ht="15" thickBot="1" x14ac:dyDescent="0.4">
      <c r="A376">
        <f t="shared" si="20"/>
        <v>374</v>
      </c>
      <c r="B376" s="2">
        <v>36699.833333333336</v>
      </c>
      <c r="C376" s="1">
        <v>7053.67</v>
      </c>
      <c r="D376" s="13">
        <f t="shared" si="21"/>
        <v>-6.5379452936512594E-3</v>
      </c>
      <c r="E376">
        <f t="shared" si="22"/>
        <v>-3.1980326557137341E-7</v>
      </c>
      <c r="F376">
        <f t="shared" si="23"/>
        <v>2.1869752028636595E-9</v>
      </c>
    </row>
    <row r="377" spans="1:6" ht="15" thickBot="1" x14ac:dyDescent="0.4">
      <c r="A377">
        <f t="shared" si="20"/>
        <v>375</v>
      </c>
      <c r="B377" s="2">
        <v>36700.833333333336</v>
      </c>
      <c r="C377" s="1">
        <v>6980.41</v>
      </c>
      <c r="D377" s="13">
        <f t="shared" si="21"/>
        <v>-1.038608270588226E-2</v>
      </c>
      <c r="E377">
        <f t="shared" si="22"/>
        <v>-1.2204596933264848E-6</v>
      </c>
      <c r="F377">
        <f t="shared" si="23"/>
        <v>1.304261239888891E-8</v>
      </c>
    </row>
    <row r="378" spans="1:6" ht="15" thickBot="1" x14ac:dyDescent="0.4">
      <c r="A378">
        <f t="shared" si="20"/>
        <v>376</v>
      </c>
      <c r="B378" s="2">
        <v>36703.833333333336</v>
      </c>
      <c r="C378" s="1">
        <v>7027.19</v>
      </c>
      <c r="D378" s="13">
        <f t="shared" si="21"/>
        <v>6.7016120829579418E-3</v>
      </c>
      <c r="E378">
        <f t="shared" si="22"/>
        <v>2.622737323365044E-7</v>
      </c>
      <c r="F378">
        <f t="shared" si="23"/>
        <v>1.6788287405726574E-9</v>
      </c>
    </row>
    <row r="379" spans="1:6" ht="15" thickBot="1" x14ac:dyDescent="0.4">
      <c r="A379">
        <f t="shared" si="20"/>
        <v>377</v>
      </c>
      <c r="B379" s="2">
        <v>36704.833333333336</v>
      </c>
      <c r="C379" s="1">
        <v>7048.96</v>
      </c>
      <c r="D379" s="13">
        <f t="shared" si="21"/>
        <v>3.09796661254369E-3</v>
      </c>
      <c r="E379">
        <f t="shared" si="22"/>
        <v>2.1891142346170113E-8</v>
      </c>
      <c r="F379">
        <f t="shared" si="23"/>
        <v>6.1238503135973069E-11</v>
      </c>
    </row>
    <row r="380" spans="1:6" ht="15" thickBot="1" x14ac:dyDescent="0.4">
      <c r="A380">
        <f t="shared" si="20"/>
        <v>378</v>
      </c>
      <c r="B380" s="2">
        <v>36705.833333333336</v>
      </c>
      <c r="C380" s="1">
        <v>7056.05</v>
      </c>
      <c r="D380" s="13">
        <f t="shared" si="21"/>
        <v>1.005822135464074E-3</v>
      </c>
      <c r="E380">
        <f t="shared" si="22"/>
        <v>3.5079886767709496E-10</v>
      </c>
      <c r="F380">
        <f t="shared" si="23"/>
        <v>2.4740638892297031E-13</v>
      </c>
    </row>
    <row r="381" spans="1:6" ht="15" thickBot="1" x14ac:dyDescent="0.4">
      <c r="A381">
        <f t="shared" si="20"/>
        <v>379</v>
      </c>
      <c r="B381" s="2">
        <v>36706.833333333336</v>
      </c>
      <c r="C381" s="1">
        <v>6874.54</v>
      </c>
      <c r="D381" s="13">
        <f t="shared" si="21"/>
        <v>-2.5724024064455397E-2</v>
      </c>
      <c r="E381">
        <f t="shared" si="22"/>
        <v>-1.7625896512485981E-5</v>
      </c>
      <c r="F381">
        <f t="shared" si="23"/>
        <v>4.5870656367977966E-7</v>
      </c>
    </row>
    <row r="382" spans="1:6" ht="15" thickBot="1" x14ac:dyDescent="0.4">
      <c r="A382">
        <f t="shared" si="20"/>
        <v>380</v>
      </c>
      <c r="B382" s="2">
        <v>36707.833333333336</v>
      </c>
      <c r="C382" s="1">
        <v>6898.21</v>
      </c>
      <c r="D382" s="13">
        <f t="shared" si="21"/>
        <v>3.443139468240819E-3</v>
      </c>
      <c r="E382">
        <f t="shared" si="22"/>
        <v>3.1035608184678575E-8</v>
      </c>
      <c r="F382">
        <f t="shared" si="23"/>
        <v>9.7531973919360385E-11</v>
      </c>
    </row>
    <row r="383" spans="1:6" ht="15" thickBot="1" x14ac:dyDescent="0.4">
      <c r="A383">
        <f t="shared" si="20"/>
        <v>381</v>
      </c>
      <c r="B383" s="2">
        <v>36710.833333333336</v>
      </c>
      <c r="C383" s="1">
        <v>6958.96</v>
      </c>
      <c r="D383" s="13">
        <f t="shared" si="21"/>
        <v>8.8066324452285016E-3</v>
      </c>
      <c r="E383">
        <f t="shared" si="22"/>
        <v>6.1544290434186118E-7</v>
      </c>
      <c r="F383">
        <f t="shared" si="23"/>
        <v>5.2350040888288413E-9</v>
      </c>
    </row>
    <row r="384" spans="1:6" ht="15" thickBot="1" x14ac:dyDescent="0.4">
      <c r="A384">
        <f t="shared" si="20"/>
        <v>382</v>
      </c>
      <c r="B384" s="2">
        <v>36711.833333333336</v>
      </c>
      <c r="C384" s="1">
        <v>6944.36</v>
      </c>
      <c r="D384" s="13">
        <f t="shared" si="21"/>
        <v>-2.0980146458666749E-3</v>
      </c>
      <c r="E384">
        <f t="shared" si="22"/>
        <v>-1.3799323969893957E-8</v>
      </c>
      <c r="F384">
        <f t="shared" si="23"/>
        <v>3.3098660204747716E-11</v>
      </c>
    </row>
    <row r="385" spans="1:6" ht="15" thickBot="1" x14ac:dyDescent="0.4">
      <c r="A385">
        <f t="shared" si="20"/>
        <v>383</v>
      </c>
      <c r="B385" s="2">
        <v>36712.833333333336</v>
      </c>
      <c r="C385" s="1">
        <v>6961.73</v>
      </c>
      <c r="D385" s="13">
        <f t="shared" si="21"/>
        <v>2.5013104159345989E-3</v>
      </c>
      <c r="E385">
        <f t="shared" si="22"/>
        <v>1.0658950718469771E-8</v>
      </c>
      <c r="F385">
        <f t="shared" si="23"/>
        <v>2.3457727612141291E-11</v>
      </c>
    </row>
    <row r="386" spans="1:6" ht="15" thickBot="1" x14ac:dyDescent="0.4">
      <c r="A386">
        <f t="shared" si="20"/>
        <v>384</v>
      </c>
      <c r="B386" s="2">
        <v>36713.833333333336</v>
      </c>
      <c r="C386" s="1">
        <v>6951.09</v>
      </c>
      <c r="D386" s="13">
        <f t="shared" si="21"/>
        <v>-1.5283557391624347E-3</v>
      </c>
      <c r="E386">
        <f t="shared" si="22"/>
        <v>-6.1175650136984874E-9</v>
      </c>
      <c r="F386">
        <f t="shared" si="23"/>
        <v>1.1188489482247608E-11</v>
      </c>
    </row>
    <row r="387" spans="1:6" ht="15" thickBot="1" x14ac:dyDescent="0.4">
      <c r="A387">
        <f t="shared" si="20"/>
        <v>385</v>
      </c>
      <c r="B387" s="2">
        <v>36714.833333333336</v>
      </c>
      <c r="C387" s="1">
        <v>7052.22</v>
      </c>
      <c r="D387" s="13">
        <f t="shared" si="21"/>
        <v>1.4548797382856415E-2</v>
      </c>
      <c r="E387">
        <f t="shared" si="22"/>
        <v>2.8925691296068946E-6</v>
      </c>
      <c r="F387">
        <f t="shared" si="23"/>
        <v>4.121402175031462E-8</v>
      </c>
    </row>
    <row r="388" spans="1:6" ht="15" thickBot="1" x14ac:dyDescent="0.4">
      <c r="A388">
        <f t="shared" si="20"/>
        <v>386</v>
      </c>
      <c r="B388" s="2">
        <v>36717.833333333336</v>
      </c>
      <c r="C388" s="1">
        <v>7070.82</v>
      </c>
      <c r="D388" s="13">
        <f t="shared" si="21"/>
        <v>2.6374673507065793E-3</v>
      </c>
      <c r="E388">
        <f t="shared" si="22"/>
        <v>1.2762226244657749E-8</v>
      </c>
      <c r="F388">
        <f t="shared" si="23"/>
        <v>2.9824185084560444E-11</v>
      </c>
    </row>
    <row r="389" spans="1:6" ht="15" thickBot="1" x14ac:dyDescent="0.4">
      <c r="A389">
        <f t="shared" ref="A389:A452" si="24">A388+1</f>
        <v>387</v>
      </c>
      <c r="B389" s="2">
        <v>36718.833333333336</v>
      </c>
      <c r="C389" s="1">
        <v>7003.98</v>
      </c>
      <c r="D389" s="13">
        <f t="shared" ref="D389:E452" si="25">C389/C388-1</f>
        <v>-9.4529347374138206E-3</v>
      </c>
      <c r="E389">
        <f t="shared" ref="E389:E452" si="26">(D389-$E$1)^3</f>
        <v>-9.2785538672553093E-7</v>
      </c>
      <c r="F389">
        <f t="shared" ref="F389:F452" si="27">(D389-$E$1)^4</f>
        <v>9.0498293771625791E-9</v>
      </c>
    </row>
    <row r="390" spans="1:6" ht="15" thickBot="1" x14ac:dyDescent="0.4">
      <c r="A390">
        <f t="shared" si="24"/>
        <v>388</v>
      </c>
      <c r="B390" s="2">
        <v>36719.833333333336</v>
      </c>
      <c r="C390" s="1">
        <v>7065.97</v>
      </c>
      <c r="D390" s="13">
        <f t="shared" si="25"/>
        <v>8.8506820407825426E-3</v>
      </c>
      <c r="E390">
        <f t="shared" si="26"/>
        <v>6.2505390905903242E-7</v>
      </c>
      <c r="F390">
        <f t="shared" si="27"/>
        <v>5.3442893968275475E-9</v>
      </c>
    </row>
    <row r="391" spans="1:6" ht="15" thickBot="1" x14ac:dyDescent="0.4">
      <c r="A391">
        <f t="shared" si="24"/>
        <v>389</v>
      </c>
      <c r="B391" s="2">
        <v>36720.833333333336</v>
      </c>
      <c r="C391" s="1">
        <v>7185.25</v>
      </c>
      <c r="D391" s="13">
        <f t="shared" si="25"/>
        <v>1.688090948588794E-2</v>
      </c>
      <c r="E391">
        <f t="shared" si="26"/>
        <v>4.5580734279376247E-6</v>
      </c>
      <c r="F391">
        <f t="shared" si="27"/>
        <v>7.55744664044629E-8</v>
      </c>
    </row>
    <row r="392" spans="1:6" ht="15" thickBot="1" x14ac:dyDescent="0.4">
      <c r="A392">
        <f t="shared" si="24"/>
        <v>390</v>
      </c>
      <c r="B392" s="2">
        <v>36721.833333333336</v>
      </c>
      <c r="C392" s="1">
        <v>7318.38</v>
      </c>
      <c r="D392" s="13">
        <f t="shared" si="25"/>
        <v>1.852823492571587E-2</v>
      </c>
      <c r="E392">
        <f t="shared" si="26"/>
        <v>6.0561144625681783E-6</v>
      </c>
      <c r="F392">
        <f t="shared" si="27"/>
        <v>1.1038890697774351E-7</v>
      </c>
    </row>
    <row r="393" spans="1:6" ht="15" thickBot="1" x14ac:dyDescent="0.4">
      <c r="A393">
        <f t="shared" si="24"/>
        <v>391</v>
      </c>
      <c r="B393" s="2">
        <v>36724.833333333336</v>
      </c>
      <c r="C393" s="1">
        <v>7430.7</v>
      </c>
      <c r="D393" s="13">
        <f t="shared" si="25"/>
        <v>1.5347658908118955E-2</v>
      </c>
      <c r="E393">
        <f t="shared" si="26"/>
        <v>3.4068940736578574E-6</v>
      </c>
      <c r="F393">
        <f t="shared" si="27"/>
        <v>5.1263884045102835E-8</v>
      </c>
    </row>
    <row r="394" spans="1:6" ht="15" thickBot="1" x14ac:dyDescent="0.4">
      <c r="A394">
        <f t="shared" si="24"/>
        <v>392</v>
      </c>
      <c r="B394" s="2">
        <v>36725.833333333336</v>
      </c>
      <c r="C394" s="1">
        <v>7406.91</v>
      </c>
      <c r="D394" s="13">
        <f t="shared" si="25"/>
        <v>-3.2015826234406131E-3</v>
      </c>
      <c r="E394">
        <f t="shared" si="26"/>
        <v>-4.2953660570920257E-8</v>
      </c>
      <c r="F394">
        <f t="shared" si="27"/>
        <v>1.504296948632008E-10</v>
      </c>
    </row>
    <row r="395" spans="1:6" ht="15" thickBot="1" x14ac:dyDescent="0.4">
      <c r="A395">
        <f t="shared" si="24"/>
        <v>393</v>
      </c>
      <c r="B395" s="2">
        <v>36726.833333333336</v>
      </c>
      <c r="C395" s="1">
        <v>7366.57</v>
      </c>
      <c r="D395" s="13">
        <f t="shared" si="25"/>
        <v>-5.4462657167428929E-3</v>
      </c>
      <c r="E395">
        <f t="shared" si="26"/>
        <v>-1.8979435205520335E-7</v>
      </c>
      <c r="F395">
        <f t="shared" si="27"/>
        <v>1.0907143976015567E-9</v>
      </c>
    </row>
    <row r="396" spans="1:6" ht="15" thickBot="1" x14ac:dyDescent="0.4">
      <c r="A396">
        <f t="shared" si="24"/>
        <v>394</v>
      </c>
      <c r="B396" s="2">
        <v>36727.833333333336</v>
      </c>
      <c r="C396" s="1">
        <v>7480.14</v>
      </c>
      <c r="D396" s="13">
        <f t="shared" si="25"/>
        <v>1.5416944385243214E-2</v>
      </c>
      <c r="E396">
        <f t="shared" si="26"/>
        <v>3.4541729805005983E-6</v>
      </c>
      <c r="F396">
        <f t="shared" si="27"/>
        <v>5.2214618621482339E-8</v>
      </c>
    </row>
    <row r="397" spans="1:6" ht="15" thickBot="1" x14ac:dyDescent="0.4">
      <c r="A397">
        <f t="shared" si="24"/>
        <v>395</v>
      </c>
      <c r="B397" s="2">
        <v>36728.833333333336</v>
      </c>
      <c r="C397" s="1">
        <v>7376.41</v>
      </c>
      <c r="D397" s="13">
        <f t="shared" si="25"/>
        <v>-1.3867387508790019E-2</v>
      </c>
      <c r="E397">
        <f t="shared" si="26"/>
        <v>-2.8439404275978255E-6</v>
      </c>
      <c r="F397">
        <f t="shared" si="27"/>
        <v>4.0292788721538181E-8</v>
      </c>
    </row>
    <row r="398" spans="1:6" ht="15" thickBot="1" x14ac:dyDescent="0.4">
      <c r="A398">
        <f t="shared" si="24"/>
        <v>396</v>
      </c>
      <c r="B398" s="2">
        <v>36731.833333333336</v>
      </c>
      <c r="C398" s="1">
        <v>7328.31</v>
      </c>
      <c r="D398" s="13">
        <f t="shared" si="25"/>
        <v>-6.5207872122075017E-3</v>
      </c>
      <c r="E398">
        <f t="shared" si="26"/>
        <v>-3.1740210175240435E-7</v>
      </c>
      <c r="F398">
        <f t="shared" si="27"/>
        <v>2.1651088286862334E-9</v>
      </c>
    </row>
    <row r="399" spans="1:6" ht="15" thickBot="1" x14ac:dyDescent="0.4">
      <c r="A399">
        <f t="shared" si="24"/>
        <v>397</v>
      </c>
      <c r="B399" s="2">
        <v>36732.833333333336</v>
      </c>
      <c r="C399" s="1">
        <v>7329.04</v>
      </c>
      <c r="D399" s="13">
        <f t="shared" si="25"/>
        <v>9.9613689922950499E-5</v>
      </c>
      <c r="E399">
        <f t="shared" si="26"/>
        <v>-8.1136704872461101E-12</v>
      </c>
      <c r="F399">
        <f t="shared" si="27"/>
        <v>1.6303836878280011E-15</v>
      </c>
    </row>
    <row r="400" spans="1:6" ht="15" thickBot="1" x14ac:dyDescent="0.4">
      <c r="A400">
        <f t="shared" si="24"/>
        <v>398</v>
      </c>
      <c r="B400" s="2">
        <v>36733.833333333336</v>
      </c>
      <c r="C400" s="1">
        <v>7302.12</v>
      </c>
      <c r="D400" s="13">
        <f t="shared" si="25"/>
        <v>-3.6730595002892885E-3</v>
      </c>
      <c r="E400">
        <f t="shared" si="26"/>
        <v>-6.2741902683051811E-8</v>
      </c>
      <c r="F400">
        <f t="shared" si="27"/>
        <v>2.4931222792662692E-10</v>
      </c>
    </row>
    <row r="401" spans="1:6" ht="15" thickBot="1" x14ac:dyDescent="0.4">
      <c r="A401">
        <f t="shared" si="24"/>
        <v>399</v>
      </c>
      <c r="B401" s="2">
        <v>36734.833333333336</v>
      </c>
      <c r="C401" s="1">
        <v>7183.44</v>
      </c>
      <c r="D401" s="13">
        <f t="shared" si="25"/>
        <v>-1.625281425120384E-2</v>
      </c>
      <c r="E401">
        <f t="shared" si="26"/>
        <v>-4.5358567046339429E-6</v>
      </c>
      <c r="F401">
        <f t="shared" si="27"/>
        <v>7.5083717672642593E-8</v>
      </c>
    </row>
    <row r="402" spans="1:6" ht="15" thickBot="1" x14ac:dyDescent="0.4">
      <c r="A402">
        <f t="shared" si="24"/>
        <v>400</v>
      </c>
      <c r="B402" s="2">
        <v>36735.833333333336</v>
      </c>
      <c r="C402" s="1">
        <v>7123.43</v>
      </c>
      <c r="D402" s="13">
        <f t="shared" si="25"/>
        <v>-8.3539362756561708E-3</v>
      </c>
      <c r="E402">
        <f t="shared" si="26"/>
        <v>-6.4822362935250986E-7</v>
      </c>
      <c r="F402">
        <f t="shared" si="27"/>
        <v>5.6100467124538678E-9</v>
      </c>
    </row>
    <row r="403" spans="1:6" ht="15" thickBot="1" x14ac:dyDescent="0.4">
      <c r="A403">
        <f t="shared" si="24"/>
        <v>401</v>
      </c>
      <c r="B403" s="2">
        <v>36738.833333333336</v>
      </c>
      <c r="C403" s="1">
        <v>7190.37</v>
      </c>
      <c r="D403" s="13">
        <f t="shared" si="25"/>
        <v>9.3971583913927681E-3</v>
      </c>
      <c r="E403">
        <f t="shared" si="26"/>
        <v>7.5272712490970157E-7</v>
      </c>
      <c r="F403">
        <f t="shared" si="27"/>
        <v>6.8472589937150295E-9</v>
      </c>
    </row>
    <row r="404" spans="1:6" ht="15" thickBot="1" x14ac:dyDescent="0.4">
      <c r="A404">
        <f t="shared" si="24"/>
        <v>402</v>
      </c>
      <c r="B404" s="2">
        <v>36739.833333333336</v>
      </c>
      <c r="C404" s="1">
        <v>7145.53</v>
      </c>
      <c r="D404" s="13">
        <f t="shared" si="25"/>
        <v>-6.2361185863870627E-3</v>
      </c>
      <c r="E404">
        <f t="shared" si="26"/>
        <v>-2.7929984429144734E-7</v>
      </c>
      <c r="F404">
        <f t="shared" si="27"/>
        <v>1.8256923317490949E-9</v>
      </c>
    </row>
    <row r="405" spans="1:6" ht="15" thickBot="1" x14ac:dyDescent="0.4">
      <c r="A405">
        <f t="shared" si="24"/>
        <v>403</v>
      </c>
      <c r="B405" s="2">
        <v>36740.833333333336</v>
      </c>
      <c r="C405" s="1">
        <v>7112.45</v>
      </c>
      <c r="D405" s="13">
        <f t="shared" si="25"/>
        <v>-4.6294676532041557E-3</v>
      </c>
      <c r="E405">
        <f t="shared" si="26"/>
        <v>-1.198249175937919E-7</v>
      </c>
      <c r="F405">
        <f t="shared" si="27"/>
        <v>5.9073973700819944E-10</v>
      </c>
    </row>
    <row r="406" spans="1:6" ht="15" thickBot="1" x14ac:dyDescent="0.4">
      <c r="A406">
        <f t="shared" si="24"/>
        <v>404</v>
      </c>
      <c r="B406" s="2">
        <v>36741.833333333336</v>
      </c>
      <c r="C406" s="1">
        <v>7037.91</v>
      </c>
      <c r="D406" s="13">
        <f t="shared" si="25"/>
        <v>-1.0480214272156618E-2</v>
      </c>
      <c r="E406">
        <f t="shared" si="26"/>
        <v>-1.2529952792356524E-6</v>
      </c>
      <c r="F406">
        <f t="shared" si="27"/>
        <v>1.3508254874780727E-8</v>
      </c>
    </row>
    <row r="407" spans="1:6" ht="15" thickBot="1" x14ac:dyDescent="0.4">
      <c r="A407">
        <f t="shared" si="24"/>
        <v>405</v>
      </c>
      <c r="B407" s="2">
        <v>36742.833333333336</v>
      </c>
      <c r="C407" s="1">
        <v>7016.59</v>
      </c>
      <c r="D407" s="13">
        <f t="shared" si="25"/>
        <v>-3.0293084168453444E-3</v>
      </c>
      <c r="E407">
        <f t="shared" si="26"/>
        <v>-3.6921543165858112E-8</v>
      </c>
      <c r="F407">
        <f t="shared" si="27"/>
        <v>1.2294375099112085E-10</v>
      </c>
    </row>
    <row r="408" spans="1:6" ht="15" thickBot="1" x14ac:dyDescent="0.4">
      <c r="A408">
        <f t="shared" si="24"/>
        <v>406</v>
      </c>
      <c r="B408" s="2">
        <v>36745.833333333336</v>
      </c>
      <c r="C408" s="1">
        <v>7113.22</v>
      </c>
      <c r="D408" s="13">
        <f t="shared" si="25"/>
        <v>1.3771646911106439E-2</v>
      </c>
      <c r="E408">
        <f t="shared" si="26"/>
        <v>2.4446025105866142E-6</v>
      </c>
      <c r="F408">
        <f t="shared" si="27"/>
        <v>3.2931461457383151E-8</v>
      </c>
    </row>
    <row r="409" spans="1:6" ht="15" thickBot="1" x14ac:dyDescent="0.4">
      <c r="A409">
        <f t="shared" si="24"/>
        <v>407</v>
      </c>
      <c r="B409" s="2">
        <v>36746.833333333336</v>
      </c>
      <c r="C409" s="1">
        <v>7123.81</v>
      </c>
      <c r="D409" s="13">
        <f t="shared" si="25"/>
        <v>1.4887772345013595E-3</v>
      </c>
      <c r="E409">
        <f t="shared" si="26"/>
        <v>1.6776114738837779E-9</v>
      </c>
      <c r="F409">
        <f t="shared" si="27"/>
        <v>1.9933727500950446E-12</v>
      </c>
    </row>
    <row r="410" spans="1:6" ht="15" thickBot="1" x14ac:dyDescent="0.4">
      <c r="A410">
        <f t="shared" si="24"/>
        <v>408</v>
      </c>
      <c r="B410" s="2">
        <v>36747.833333333336</v>
      </c>
      <c r="C410" s="1">
        <v>7226.71</v>
      </c>
      <c r="D410" s="13">
        <f t="shared" si="25"/>
        <v>1.4444517751034835E-2</v>
      </c>
      <c r="E410">
        <f t="shared" si="26"/>
        <v>2.8295226469702864E-6</v>
      </c>
      <c r="F410">
        <f t="shared" si="27"/>
        <v>4.0020658698568925E-8</v>
      </c>
    </row>
    <row r="411" spans="1:6" ht="15" thickBot="1" x14ac:dyDescent="0.4">
      <c r="A411">
        <f t="shared" si="24"/>
        <v>409</v>
      </c>
      <c r="B411" s="2">
        <v>36748.833333333336</v>
      </c>
      <c r="C411" s="1">
        <v>7280.97</v>
      </c>
      <c r="D411" s="13">
        <f t="shared" si="25"/>
        <v>7.5082575611862268E-3</v>
      </c>
      <c r="E411">
        <f t="shared" si="26"/>
        <v>3.7444695166037518E-7</v>
      </c>
      <c r="F411">
        <f t="shared" si="27"/>
        <v>2.6989016936056784E-9</v>
      </c>
    </row>
    <row r="412" spans="1:6" ht="15" thickBot="1" x14ac:dyDescent="0.4">
      <c r="A412">
        <f t="shared" si="24"/>
        <v>410</v>
      </c>
      <c r="B412" s="2">
        <v>36749.833333333336</v>
      </c>
      <c r="C412" s="1">
        <v>7322.98</v>
      </c>
      <c r="D412" s="13">
        <f t="shared" si="25"/>
        <v>5.7698356125626127E-3</v>
      </c>
      <c r="E412">
        <f t="shared" si="26"/>
        <v>1.6360262338748856E-7</v>
      </c>
      <c r="F412">
        <f t="shared" si="27"/>
        <v>8.947884120618239E-10</v>
      </c>
    </row>
    <row r="413" spans="1:6" ht="15" thickBot="1" x14ac:dyDescent="0.4">
      <c r="A413">
        <f t="shared" si="24"/>
        <v>411</v>
      </c>
      <c r="B413" s="2">
        <v>36752.833333333336</v>
      </c>
      <c r="C413" s="1">
        <v>7331.67</v>
      </c>
      <c r="D413" s="13">
        <f t="shared" si="25"/>
        <v>1.186675369863055E-3</v>
      </c>
      <c r="E413">
        <f t="shared" si="26"/>
        <v>6.9578644805635649E-10</v>
      </c>
      <c r="F413">
        <f t="shared" si="27"/>
        <v>6.1654950615602488E-13</v>
      </c>
    </row>
    <row r="414" spans="1:6" ht="15" thickBot="1" x14ac:dyDescent="0.4">
      <c r="A414">
        <f t="shared" si="24"/>
        <v>412</v>
      </c>
      <c r="B414" s="2">
        <v>36753.833333333336</v>
      </c>
      <c r="C414" s="1">
        <v>7307.43</v>
      </c>
      <c r="D414" s="13">
        <f t="shared" si="25"/>
        <v>-3.3062044527372159E-3</v>
      </c>
      <c r="E414">
        <f t="shared" si="26"/>
        <v>-4.6919359536470557E-8</v>
      </c>
      <c r="F414">
        <f t="shared" si="27"/>
        <v>1.6922691355708682E-10</v>
      </c>
    </row>
    <row r="415" spans="1:6" ht="15" thickBot="1" x14ac:dyDescent="0.4">
      <c r="A415">
        <f t="shared" si="24"/>
        <v>413</v>
      </c>
      <c r="B415" s="2">
        <v>36754.833333333336</v>
      </c>
      <c r="C415" s="1">
        <v>7315.27</v>
      </c>
      <c r="D415" s="13">
        <f t="shared" si="25"/>
        <v>1.0728806160305027E-3</v>
      </c>
      <c r="E415">
        <f t="shared" si="26"/>
        <v>4.6067940845249445E-10</v>
      </c>
      <c r="F415">
        <f t="shared" si="27"/>
        <v>3.5579382030858824E-13</v>
      </c>
    </row>
    <row r="416" spans="1:6" ht="15" thickBot="1" x14ac:dyDescent="0.4">
      <c r="A416">
        <f t="shared" si="24"/>
        <v>414</v>
      </c>
      <c r="B416" s="2">
        <v>36755.833333333336</v>
      </c>
      <c r="C416" s="1">
        <v>7278.43</v>
      </c>
      <c r="D416" s="13">
        <f t="shared" si="25"/>
        <v>-5.0360410483824003E-3</v>
      </c>
      <c r="E416">
        <f t="shared" si="26"/>
        <v>-1.5198241993998841E-7</v>
      </c>
      <c r="F416">
        <f t="shared" si="27"/>
        <v>8.1106900852659519E-10</v>
      </c>
    </row>
    <row r="417" spans="1:6" ht="15" thickBot="1" x14ac:dyDescent="0.4">
      <c r="A417">
        <f t="shared" si="24"/>
        <v>415</v>
      </c>
      <c r="B417" s="2">
        <v>36756.833333333336</v>
      </c>
      <c r="C417" s="1">
        <v>7232.42</v>
      </c>
      <c r="D417" s="13">
        <f t="shared" si="25"/>
        <v>-6.3214182179398559E-3</v>
      </c>
      <c r="E417">
        <f t="shared" si="26"/>
        <v>-2.9037722696714538E-7</v>
      </c>
      <c r="F417">
        <f t="shared" si="27"/>
        <v>1.92287065349752E-9</v>
      </c>
    </row>
    <row r="418" spans="1:6" ht="15" thickBot="1" x14ac:dyDescent="0.4">
      <c r="A418">
        <f t="shared" si="24"/>
        <v>416</v>
      </c>
      <c r="B418" s="2">
        <v>36759.833333333336</v>
      </c>
      <c r="C418" s="1">
        <v>7199.34</v>
      </c>
      <c r="D418" s="13">
        <f t="shared" si="25"/>
        <v>-4.5738494169309529E-3</v>
      </c>
      <c r="E418">
        <f t="shared" si="26"/>
        <v>-1.1581507024375645E-7</v>
      </c>
      <c r="F418">
        <f t="shared" si="27"/>
        <v>5.6452966281066041E-10</v>
      </c>
    </row>
    <row r="419" spans="1:6" ht="15" thickBot="1" x14ac:dyDescent="0.4">
      <c r="A419">
        <f t="shared" si="24"/>
        <v>417</v>
      </c>
      <c r="B419" s="2">
        <v>36760.833333333336</v>
      </c>
      <c r="C419" s="1">
        <v>7249.2</v>
      </c>
      <c r="D419" s="13">
        <f t="shared" si="25"/>
        <v>6.9256348498611953E-3</v>
      </c>
      <c r="E419">
        <f t="shared" si="26"/>
        <v>2.907857081925403E-7</v>
      </c>
      <c r="F419">
        <f t="shared" si="27"/>
        <v>1.9264781019428706E-9</v>
      </c>
    </row>
    <row r="420" spans="1:6" ht="15" thickBot="1" x14ac:dyDescent="0.4">
      <c r="A420">
        <f t="shared" si="24"/>
        <v>418</v>
      </c>
      <c r="B420" s="2">
        <v>36761.833333333336</v>
      </c>
      <c r="C420" s="1">
        <v>7232.78</v>
      </c>
      <c r="D420" s="13">
        <f t="shared" si="25"/>
        <v>-2.2650775257959666E-3</v>
      </c>
      <c r="E420">
        <f t="shared" si="26"/>
        <v>-1.6888229267828032E-8</v>
      </c>
      <c r="F420">
        <f t="shared" si="27"/>
        <v>4.3329015520265412E-11</v>
      </c>
    </row>
    <row r="421" spans="1:6" ht="15" thickBot="1" x14ac:dyDescent="0.4">
      <c r="A421">
        <f t="shared" si="24"/>
        <v>419</v>
      </c>
      <c r="B421" s="2">
        <v>36762.833333333336</v>
      </c>
      <c r="C421" s="1">
        <v>7230.26</v>
      </c>
      <c r="D421" s="13">
        <f t="shared" si="25"/>
        <v>-3.4841374962313321E-4</v>
      </c>
      <c r="E421">
        <f t="shared" si="26"/>
        <v>-2.7332184872707736E-10</v>
      </c>
      <c r="F421">
        <f t="shared" si="27"/>
        <v>1.7737774637741954E-13</v>
      </c>
    </row>
    <row r="422" spans="1:6" ht="15" thickBot="1" x14ac:dyDescent="0.4">
      <c r="A422">
        <f t="shared" si="24"/>
        <v>420</v>
      </c>
      <c r="B422" s="2">
        <v>36763.833333333336</v>
      </c>
      <c r="C422" s="1">
        <v>7307.17</v>
      </c>
      <c r="D422" s="13">
        <f t="shared" si="25"/>
        <v>1.0637238494881185E-2</v>
      </c>
      <c r="E422">
        <f t="shared" si="26"/>
        <v>1.1044434083104639E-6</v>
      </c>
      <c r="F422">
        <f t="shared" si="27"/>
        <v>1.1416280301204159E-8</v>
      </c>
    </row>
    <row r="423" spans="1:6" ht="15" thickBot="1" x14ac:dyDescent="0.4">
      <c r="A423">
        <f t="shared" si="24"/>
        <v>421</v>
      </c>
      <c r="B423" s="2">
        <v>36766.833333333336</v>
      </c>
      <c r="C423" s="1">
        <v>7339.22</v>
      </c>
      <c r="D423" s="13">
        <f t="shared" si="25"/>
        <v>4.3861029646223848E-3</v>
      </c>
      <c r="E423">
        <f t="shared" si="26"/>
        <v>6.8194675088918232E-8</v>
      </c>
      <c r="F423">
        <f t="shared" si="27"/>
        <v>2.7861251421921137E-10</v>
      </c>
    </row>
    <row r="424" spans="1:6" ht="15" thickBot="1" x14ac:dyDescent="0.4">
      <c r="A424">
        <f t="shared" si="24"/>
        <v>422</v>
      </c>
      <c r="B424" s="2">
        <v>36767.833333333336</v>
      </c>
      <c r="C424" s="1">
        <v>7294.4</v>
      </c>
      <c r="D424" s="13">
        <f t="shared" si="25"/>
        <v>-6.1069159937977568E-3</v>
      </c>
      <c r="E424">
        <f t="shared" si="26"/>
        <v>-2.6306329163828507E-7</v>
      </c>
      <c r="F424">
        <f t="shared" si="27"/>
        <v>1.6855708033575191E-9</v>
      </c>
    </row>
    <row r="425" spans="1:6" ht="15" thickBot="1" x14ac:dyDescent="0.4">
      <c r="A425">
        <f t="shared" si="24"/>
        <v>423</v>
      </c>
      <c r="B425" s="2">
        <v>36768.833333333336</v>
      </c>
      <c r="C425" s="1">
        <v>7185.56</v>
      </c>
      <c r="D425" s="13">
        <f t="shared" si="25"/>
        <v>-1.4921035314761855E-2</v>
      </c>
      <c r="E425">
        <f t="shared" si="26"/>
        <v>-3.5267949825956125E-6</v>
      </c>
      <c r="F425">
        <f t="shared" si="27"/>
        <v>5.3683433613375607E-8</v>
      </c>
    </row>
    <row r="426" spans="1:6" ht="15" thickBot="1" x14ac:dyDescent="0.4">
      <c r="A426">
        <f t="shared" si="24"/>
        <v>424</v>
      </c>
      <c r="B426" s="2">
        <v>36769.833333333336</v>
      </c>
      <c r="C426" s="1">
        <v>7216.45</v>
      </c>
      <c r="D426" s="13">
        <f t="shared" si="25"/>
        <v>4.2988994594714836E-3</v>
      </c>
      <c r="E426">
        <f t="shared" si="26"/>
        <v>6.3920495353661536E-8</v>
      </c>
      <c r="F426">
        <f t="shared" si="27"/>
        <v>2.5557606303528723E-10</v>
      </c>
    </row>
    <row r="427" spans="1:6" ht="15" thickBot="1" x14ac:dyDescent="0.4">
      <c r="A427">
        <f t="shared" si="24"/>
        <v>425</v>
      </c>
      <c r="B427" s="2">
        <v>36770.833333333336</v>
      </c>
      <c r="C427" s="1">
        <v>7344.67</v>
      </c>
      <c r="D427" s="13">
        <f t="shared" si="25"/>
        <v>1.7767738985235093E-2</v>
      </c>
      <c r="E427">
        <f t="shared" si="26"/>
        <v>5.3292804216620181E-6</v>
      </c>
      <c r="F427">
        <f t="shared" si="27"/>
        <v>9.3087513679517173E-8</v>
      </c>
    </row>
    <row r="428" spans="1:6" ht="15" thickBot="1" x14ac:dyDescent="0.4">
      <c r="A428">
        <f t="shared" si="24"/>
        <v>426</v>
      </c>
      <c r="B428" s="2">
        <v>36773.833333333336</v>
      </c>
      <c r="C428" s="1">
        <v>7445.56</v>
      </c>
      <c r="D428" s="13">
        <f t="shared" si="25"/>
        <v>1.3736491905014248E-2</v>
      </c>
      <c r="E428">
        <f t="shared" si="26"/>
        <v>2.4255136467818386E-6</v>
      </c>
      <c r="F428">
        <f t="shared" si="27"/>
        <v>3.258904470005345E-8</v>
      </c>
    </row>
    <row r="429" spans="1:6" ht="15" thickBot="1" x14ac:dyDescent="0.4">
      <c r="A429">
        <f t="shared" si="24"/>
        <v>427</v>
      </c>
      <c r="B429" s="2">
        <v>36774.833333333336</v>
      </c>
      <c r="C429" s="1">
        <v>7395.07</v>
      </c>
      <c r="D429" s="13">
        <f t="shared" si="25"/>
        <v>-6.7812226346978255E-3</v>
      </c>
      <c r="E429">
        <f t="shared" si="26"/>
        <v>-3.5516252297849537E-7</v>
      </c>
      <c r="F429">
        <f t="shared" si="27"/>
        <v>2.515182542032914E-9</v>
      </c>
    </row>
    <row r="430" spans="1:6" ht="15" thickBot="1" x14ac:dyDescent="0.4">
      <c r="A430">
        <f t="shared" si="24"/>
        <v>428</v>
      </c>
      <c r="B430" s="2">
        <v>36775.833333333336</v>
      </c>
      <c r="C430" s="1">
        <v>7333.02</v>
      </c>
      <c r="D430" s="13">
        <f t="shared" si="25"/>
        <v>-8.3907251723106535E-3</v>
      </c>
      <c r="E430">
        <f t="shared" si="26"/>
        <v>-6.5652531083648569E-7</v>
      </c>
      <c r="F430">
        <f t="shared" si="27"/>
        <v>5.7060463966328437E-9</v>
      </c>
    </row>
    <row r="431" spans="1:6" ht="15" thickBot="1" x14ac:dyDescent="0.4">
      <c r="A431">
        <f t="shared" si="24"/>
        <v>429</v>
      </c>
      <c r="B431" s="2">
        <v>36776.833333333336</v>
      </c>
      <c r="C431" s="1">
        <v>7373.34</v>
      </c>
      <c r="D431" s="13">
        <f t="shared" si="25"/>
        <v>5.4984167505338633E-3</v>
      </c>
      <c r="E431">
        <f t="shared" si="26"/>
        <v>1.4043449553711169E-7</v>
      </c>
      <c r="F431">
        <f t="shared" si="27"/>
        <v>7.299588831932194E-10</v>
      </c>
    </row>
    <row r="432" spans="1:6" ht="15" thickBot="1" x14ac:dyDescent="0.4">
      <c r="A432">
        <f t="shared" si="24"/>
        <v>430</v>
      </c>
      <c r="B432" s="2">
        <v>36777.833333333336</v>
      </c>
      <c r="C432" s="1">
        <v>7267.77</v>
      </c>
      <c r="D432" s="13">
        <f t="shared" si="25"/>
        <v>-1.4317798989331831E-2</v>
      </c>
      <c r="E432">
        <f t="shared" si="26"/>
        <v>-3.1238887270386621E-6</v>
      </c>
      <c r="F432">
        <f t="shared" si="27"/>
        <v>4.5666115897897918E-8</v>
      </c>
    </row>
    <row r="433" spans="1:6" ht="15" thickBot="1" x14ac:dyDescent="0.4">
      <c r="A433">
        <f t="shared" si="24"/>
        <v>431</v>
      </c>
      <c r="B433" s="2">
        <v>36780.833333333336</v>
      </c>
      <c r="C433" s="1">
        <v>7214.45</v>
      </c>
      <c r="D433" s="13">
        <f t="shared" si="25"/>
        <v>-7.336500742318619E-3</v>
      </c>
      <c r="E433">
        <f t="shared" si="26"/>
        <v>-4.4542863839921591E-7</v>
      </c>
      <c r="F433">
        <f t="shared" si="27"/>
        <v>3.4017640055334182E-9</v>
      </c>
    </row>
    <row r="434" spans="1:6" ht="15" thickBot="1" x14ac:dyDescent="0.4">
      <c r="A434">
        <f t="shared" si="24"/>
        <v>432</v>
      </c>
      <c r="B434" s="2">
        <v>36781.833333333336</v>
      </c>
      <c r="C434" s="1">
        <v>7135.75</v>
      </c>
      <c r="D434" s="13">
        <f t="shared" si="25"/>
        <v>-1.0908662476002973E-2</v>
      </c>
      <c r="E434">
        <f t="shared" si="26"/>
        <v>-1.4084001386971242E-6</v>
      </c>
      <c r="F434">
        <f t="shared" si="27"/>
        <v>1.5787065550088159E-8</v>
      </c>
    </row>
    <row r="435" spans="1:6" ht="15" thickBot="1" x14ac:dyDescent="0.4">
      <c r="A435">
        <f t="shared" si="24"/>
        <v>433</v>
      </c>
      <c r="B435" s="2">
        <v>36782.833333333336</v>
      </c>
      <c r="C435" s="1">
        <v>7006.26</v>
      </c>
      <c r="D435" s="13">
        <f t="shared" si="25"/>
        <v>-1.8146655922642974E-2</v>
      </c>
      <c r="E435">
        <f t="shared" si="26"/>
        <v>-6.2775798526373195E-6</v>
      </c>
      <c r="F435">
        <f t="shared" si="27"/>
        <v>1.1580384899534524E-7</v>
      </c>
    </row>
    <row r="436" spans="1:6" ht="15" thickBot="1" x14ac:dyDescent="0.4">
      <c r="A436">
        <f t="shared" si="24"/>
        <v>434</v>
      </c>
      <c r="B436" s="2">
        <v>36783.833333333336</v>
      </c>
      <c r="C436" s="1">
        <v>7048.5</v>
      </c>
      <c r="D436" s="13">
        <f t="shared" si="25"/>
        <v>6.028894160365228E-3</v>
      </c>
      <c r="E436">
        <f t="shared" si="26"/>
        <v>1.8796882693178445E-7</v>
      </c>
      <c r="F436">
        <f t="shared" si="27"/>
        <v>1.076748911676141E-9</v>
      </c>
    </row>
    <row r="437" spans="1:6" ht="15" thickBot="1" x14ac:dyDescent="0.4">
      <c r="A437">
        <f t="shared" si="24"/>
        <v>435</v>
      </c>
      <c r="B437" s="2">
        <v>36784.833333333336</v>
      </c>
      <c r="C437" s="1">
        <v>6999.54</v>
      </c>
      <c r="D437" s="13">
        <f t="shared" si="25"/>
        <v>-6.9461587571824079E-3</v>
      </c>
      <c r="E437">
        <f t="shared" si="26"/>
        <v>-3.8056039559045684E-7</v>
      </c>
      <c r="F437">
        <f t="shared" si="27"/>
        <v>2.7578128221943449E-9</v>
      </c>
    </row>
    <row r="438" spans="1:6" ht="15" thickBot="1" x14ac:dyDescent="0.4">
      <c r="A438">
        <f t="shared" si="24"/>
        <v>436</v>
      </c>
      <c r="B438" s="2">
        <v>36787.833333333336</v>
      </c>
      <c r="C438" s="1">
        <v>6891.69</v>
      </c>
      <c r="D438" s="13">
        <f t="shared" si="25"/>
        <v>-1.5408155393068723E-2</v>
      </c>
      <c r="E438">
        <f t="shared" si="26"/>
        <v>-3.8763387535142861E-6</v>
      </c>
      <c r="F438">
        <f t="shared" si="27"/>
        <v>6.0892288650266783E-8</v>
      </c>
    </row>
    <row r="439" spans="1:6" ht="15" thickBot="1" x14ac:dyDescent="0.4">
      <c r="A439">
        <f t="shared" si="24"/>
        <v>437</v>
      </c>
      <c r="B439" s="2">
        <v>36788.833333333336</v>
      </c>
      <c r="C439" s="1">
        <v>6937.74</v>
      </c>
      <c r="D439" s="13">
        <f t="shared" si="25"/>
        <v>6.6819604480179429E-3</v>
      </c>
      <c r="E439">
        <f t="shared" si="26"/>
        <v>2.5986555121634028E-7</v>
      </c>
      <c r="F439">
        <f t="shared" si="27"/>
        <v>1.6583070564048879E-9</v>
      </c>
    </row>
    <row r="440" spans="1:6" ht="15" thickBot="1" x14ac:dyDescent="0.4">
      <c r="A440">
        <f t="shared" si="24"/>
        <v>438</v>
      </c>
      <c r="B440" s="2">
        <v>36789.833333333336</v>
      </c>
      <c r="C440" s="1">
        <v>6765.23</v>
      </c>
      <c r="D440" s="13">
        <f t="shared" si="25"/>
        <v>-2.4865446096279276E-2</v>
      </c>
      <c r="E440">
        <f t="shared" si="26"/>
        <v>-1.5938326193150994E-5</v>
      </c>
      <c r="F440">
        <f t="shared" si="27"/>
        <v>4.0110395823948133E-7</v>
      </c>
    </row>
    <row r="441" spans="1:6" ht="15" thickBot="1" x14ac:dyDescent="0.4">
      <c r="A441">
        <f t="shared" si="24"/>
        <v>439</v>
      </c>
      <c r="B441" s="2">
        <v>36790.833333333336</v>
      </c>
      <c r="C441" s="1">
        <v>6682.92</v>
      </c>
      <c r="D441" s="13">
        <f t="shared" si="25"/>
        <v>-1.2166622568633989E-2</v>
      </c>
      <c r="E441">
        <f t="shared" si="26"/>
        <v>-1.9377805451311139E-6</v>
      </c>
      <c r="F441">
        <f t="shared" si="27"/>
        <v>2.4158657037554511E-8</v>
      </c>
    </row>
    <row r="442" spans="1:6" ht="15" thickBot="1" x14ac:dyDescent="0.4">
      <c r="A442">
        <f t="shared" si="24"/>
        <v>440</v>
      </c>
      <c r="B442" s="2">
        <v>36791.833333333336</v>
      </c>
      <c r="C442" s="1">
        <v>6740.25</v>
      </c>
      <c r="D442" s="13">
        <f t="shared" si="25"/>
        <v>8.5785854087734315E-3</v>
      </c>
      <c r="E442">
        <f t="shared" si="26"/>
        <v>5.672582454366458E-7</v>
      </c>
      <c r="F442">
        <f t="shared" si="27"/>
        <v>4.6957801586537813E-9</v>
      </c>
    </row>
    <row r="443" spans="1:6" ht="15" thickBot="1" x14ac:dyDescent="0.4">
      <c r="A443">
        <f t="shared" si="24"/>
        <v>441</v>
      </c>
      <c r="B443" s="2">
        <v>36794.833333333336</v>
      </c>
      <c r="C443" s="1">
        <v>6788.69</v>
      </c>
      <c r="D443" s="13">
        <f t="shared" si="25"/>
        <v>7.1866770520381262E-3</v>
      </c>
      <c r="E443">
        <f t="shared" si="26"/>
        <v>3.2653058445329185E-7</v>
      </c>
      <c r="F443">
        <f t="shared" si="27"/>
        <v>2.2485289708842222E-9</v>
      </c>
    </row>
    <row r="444" spans="1:6" ht="15" thickBot="1" x14ac:dyDescent="0.4">
      <c r="A444">
        <f t="shared" si="24"/>
        <v>442</v>
      </c>
      <c r="B444" s="2">
        <v>36795.833333333336</v>
      </c>
      <c r="C444" s="1">
        <v>6765.04</v>
      </c>
      <c r="D444" s="13">
        <f t="shared" si="25"/>
        <v>-3.4837354482233351E-3</v>
      </c>
      <c r="E444">
        <f t="shared" si="26"/>
        <v>-5.4194335872864342E-8</v>
      </c>
      <c r="F444">
        <f t="shared" si="27"/>
        <v>2.0508718848277307E-10</v>
      </c>
    </row>
    <row r="445" spans="1:6" ht="15" thickBot="1" x14ac:dyDescent="0.4">
      <c r="A445">
        <f t="shared" si="24"/>
        <v>443</v>
      </c>
      <c r="B445" s="2">
        <v>36796.833333333336</v>
      </c>
      <c r="C445" s="1">
        <v>6814.06</v>
      </c>
      <c r="D445" s="13">
        <f t="shared" si="25"/>
        <v>7.2460768894198058E-3</v>
      </c>
      <c r="E445">
        <f t="shared" si="26"/>
        <v>3.3505366520379679E-7</v>
      </c>
      <c r="F445">
        <f t="shared" si="27"/>
        <v>2.3271220656971376E-9</v>
      </c>
    </row>
    <row r="446" spans="1:6" ht="15" thickBot="1" x14ac:dyDescent="0.4">
      <c r="A446">
        <f t="shared" si="24"/>
        <v>444</v>
      </c>
      <c r="B446" s="2">
        <v>36797.833333333336</v>
      </c>
      <c r="C446" s="1">
        <v>6832.76</v>
      </c>
      <c r="D446" s="13">
        <f t="shared" si="25"/>
        <v>2.7443257030317358E-3</v>
      </c>
      <c r="E446">
        <f t="shared" si="26"/>
        <v>1.4594209161811254E-8</v>
      </c>
      <c r="F446">
        <f t="shared" si="27"/>
        <v>3.566487900001438E-11</v>
      </c>
    </row>
    <row r="447" spans="1:6" ht="15" thickBot="1" x14ac:dyDescent="0.4">
      <c r="A447">
        <f t="shared" si="24"/>
        <v>445</v>
      </c>
      <c r="B447" s="2">
        <v>36798.833333333336</v>
      </c>
      <c r="C447" s="1">
        <v>6798.12</v>
      </c>
      <c r="D447" s="13">
        <f t="shared" si="25"/>
        <v>-5.0696936523455527E-3</v>
      </c>
      <c r="E447">
        <f t="shared" si="26"/>
        <v>-1.5487579422370824E-7</v>
      </c>
      <c r="F447">
        <f t="shared" si="27"/>
        <v>8.3172175638076902E-10</v>
      </c>
    </row>
    <row r="448" spans="1:6" ht="15" thickBot="1" x14ac:dyDescent="0.4">
      <c r="A448">
        <f t="shared" si="24"/>
        <v>446</v>
      </c>
      <c r="B448" s="2">
        <v>36801.833333333336</v>
      </c>
      <c r="C448" s="1">
        <v>6862.26</v>
      </c>
      <c r="D448" s="13">
        <f t="shared" si="25"/>
        <v>9.4349614305131446E-3</v>
      </c>
      <c r="E448">
        <f t="shared" si="26"/>
        <v>7.6215057445034523E-7</v>
      </c>
      <c r="F448">
        <f t="shared" si="27"/>
        <v>6.9617919706810477E-9</v>
      </c>
    </row>
    <row r="449" spans="1:6" ht="15" thickBot="1" x14ac:dyDescent="0.4">
      <c r="A449">
        <f t="shared" si="24"/>
        <v>447</v>
      </c>
      <c r="B449" s="2">
        <v>36803.833333333336</v>
      </c>
      <c r="C449" s="1">
        <v>6823.43</v>
      </c>
      <c r="D449" s="13">
        <f t="shared" si="25"/>
        <v>-5.6584856883883372E-3</v>
      </c>
      <c r="E449">
        <f t="shared" si="26"/>
        <v>-2.1160668261273896E-7</v>
      </c>
      <c r="F449">
        <f t="shared" si="27"/>
        <v>1.2609731474715229E-9</v>
      </c>
    </row>
    <row r="450" spans="1:6" ht="15" thickBot="1" x14ac:dyDescent="0.4">
      <c r="A450">
        <f t="shared" si="24"/>
        <v>448</v>
      </c>
      <c r="B450" s="2">
        <v>36804.833333333336</v>
      </c>
      <c r="C450" s="1">
        <v>6892.49</v>
      </c>
      <c r="D450" s="13">
        <f t="shared" si="25"/>
        <v>1.0121009521604218E-2</v>
      </c>
      <c r="E450">
        <f t="shared" si="26"/>
        <v>9.4709723406438798E-7</v>
      </c>
      <c r="F450">
        <f t="shared" si="27"/>
        <v>9.3009239010148139E-9</v>
      </c>
    </row>
    <row r="451" spans="1:6" ht="15" thickBot="1" x14ac:dyDescent="0.4">
      <c r="A451">
        <f t="shared" si="24"/>
        <v>449</v>
      </c>
      <c r="B451" s="2">
        <v>36805.833333333336</v>
      </c>
      <c r="C451" s="1">
        <v>6776.39</v>
      </c>
      <c r="D451" s="13">
        <f t="shared" si="25"/>
        <v>-1.6844420521466064E-2</v>
      </c>
      <c r="E451">
        <f t="shared" si="26"/>
        <v>-5.0397700534489886E-6</v>
      </c>
      <c r="F451">
        <f t="shared" si="27"/>
        <v>8.6406741722637637E-8</v>
      </c>
    </row>
    <row r="452" spans="1:6" ht="15" thickBot="1" x14ac:dyDescent="0.4">
      <c r="A452">
        <f t="shared" si="24"/>
        <v>450</v>
      </c>
      <c r="B452" s="2">
        <v>36808.833333333336</v>
      </c>
      <c r="C452" s="1">
        <v>6680.78</v>
      </c>
      <c r="D452" s="13">
        <f t="shared" si="25"/>
        <v>-1.4109282376014498E-2</v>
      </c>
      <c r="E452">
        <f t="shared" si="26"/>
        <v>-2.9921087462536612E-6</v>
      </c>
      <c r="F452">
        <f t="shared" si="27"/>
        <v>4.3115804910932647E-8</v>
      </c>
    </row>
    <row r="453" spans="1:6" ht="15" thickBot="1" x14ac:dyDescent="0.4">
      <c r="A453">
        <f t="shared" ref="A453:A516" si="28">A452+1</f>
        <v>451</v>
      </c>
      <c r="B453" s="2">
        <v>36809.833333333336</v>
      </c>
      <c r="C453" s="1">
        <v>6673.15</v>
      </c>
      <c r="D453" s="13">
        <f t="shared" ref="D453:E516" si="29">C453/C452-1</f>
        <v>-1.1420822119573293E-3</v>
      </c>
      <c r="E453">
        <f t="shared" ref="E453:E516" si="30">(D453-$E$1)^3</f>
        <v>-3.0024289509080508E-9</v>
      </c>
      <c r="F453">
        <f t="shared" ref="F453:F516" si="31">(D453-$E$1)^4</f>
        <v>4.3314202123088185E-12</v>
      </c>
    </row>
    <row r="454" spans="1:6" ht="15" thickBot="1" x14ac:dyDescent="0.4">
      <c r="A454">
        <f t="shared" si="28"/>
        <v>452</v>
      </c>
      <c r="B454" s="2">
        <v>36810.833333333336</v>
      </c>
      <c r="C454" s="1">
        <v>6561.63</v>
      </c>
      <c r="D454" s="13">
        <f t="shared" si="29"/>
        <v>-1.6711747825239875E-2</v>
      </c>
      <c r="E454">
        <f t="shared" si="30"/>
        <v>-4.9236755666512426E-6</v>
      </c>
      <c r="F454">
        <f t="shared" si="31"/>
        <v>8.3763067102258091E-8</v>
      </c>
    </row>
    <row r="455" spans="1:6" ht="15" thickBot="1" x14ac:dyDescent="0.4">
      <c r="A455">
        <f t="shared" si="28"/>
        <v>453</v>
      </c>
      <c r="B455" s="2">
        <v>36811.833333333336</v>
      </c>
      <c r="C455" s="1">
        <v>6465.26</v>
      </c>
      <c r="D455" s="13">
        <f t="shared" si="29"/>
        <v>-1.4686899444192991E-2</v>
      </c>
      <c r="E455">
        <f t="shared" si="30"/>
        <v>-3.3665398362800858E-6</v>
      </c>
      <c r="F455">
        <f t="shared" si="31"/>
        <v>5.0455867455756989E-8</v>
      </c>
    </row>
    <row r="456" spans="1:6" ht="15" thickBot="1" x14ac:dyDescent="0.4">
      <c r="A456">
        <f t="shared" si="28"/>
        <v>454</v>
      </c>
      <c r="B456" s="2">
        <v>36812.833333333336</v>
      </c>
      <c r="C456" s="1">
        <v>6661.3</v>
      </c>
      <c r="D456" s="13">
        <f t="shared" si="29"/>
        <v>3.0322059747017072E-2</v>
      </c>
      <c r="E456">
        <f t="shared" si="30"/>
        <v>2.705810041192364E-5</v>
      </c>
      <c r="F456">
        <f t="shared" si="31"/>
        <v>8.1232484957450028E-7</v>
      </c>
    </row>
    <row r="457" spans="1:6" ht="15" thickBot="1" x14ac:dyDescent="0.4">
      <c r="A457">
        <f t="shared" si="28"/>
        <v>455</v>
      </c>
      <c r="B457" s="2">
        <v>36815.833333333336</v>
      </c>
      <c r="C457" s="1">
        <v>6627.25</v>
      </c>
      <c r="D457" s="13">
        <f t="shared" si="29"/>
        <v>-5.1116148499542602E-3</v>
      </c>
      <c r="E457">
        <f t="shared" si="30"/>
        <v>-1.5853115074464667E-7</v>
      </c>
      <c r="F457">
        <f t="shared" si="31"/>
        <v>8.5799775096472363E-10</v>
      </c>
    </row>
    <row r="458" spans="1:6" ht="15" thickBot="1" x14ac:dyDescent="0.4">
      <c r="A458">
        <f t="shared" si="28"/>
        <v>456</v>
      </c>
      <c r="B458" s="2">
        <v>36816.833333333336</v>
      </c>
      <c r="C458" s="1">
        <v>6531.71</v>
      </c>
      <c r="D458" s="13">
        <f t="shared" si="29"/>
        <v>-1.441623599532238E-2</v>
      </c>
      <c r="E458">
        <f t="shared" si="30"/>
        <v>-3.187421506545934E-6</v>
      </c>
      <c r="F458">
        <f t="shared" si="31"/>
        <v>4.6908620883425636E-8</v>
      </c>
    </row>
    <row r="459" spans="1:6" ht="15" thickBot="1" x14ac:dyDescent="0.4">
      <c r="A459">
        <f t="shared" si="28"/>
        <v>457</v>
      </c>
      <c r="B459" s="2">
        <v>36817.833333333336</v>
      </c>
      <c r="C459" s="1">
        <v>6483</v>
      </c>
      <c r="D459" s="13">
        <f t="shared" si="29"/>
        <v>-7.457465196709645E-3</v>
      </c>
      <c r="E459">
        <f t="shared" si="30"/>
        <v>-4.6693127974074862E-7</v>
      </c>
      <c r="F459">
        <f t="shared" si="31"/>
        <v>3.6224629956528987E-9</v>
      </c>
    </row>
    <row r="460" spans="1:6" ht="15" thickBot="1" x14ac:dyDescent="0.4">
      <c r="A460">
        <f t="shared" si="28"/>
        <v>458</v>
      </c>
      <c r="B460" s="2">
        <v>36818.833333333336</v>
      </c>
      <c r="C460" s="1">
        <v>6619.43</v>
      </c>
      <c r="D460" s="13">
        <f t="shared" si="29"/>
        <v>2.1044269628258672E-2</v>
      </c>
      <c r="E460">
        <f t="shared" si="30"/>
        <v>8.9260536710583887E-6</v>
      </c>
      <c r="F460">
        <f t="shared" si="31"/>
        <v>1.8515949678579323E-7</v>
      </c>
    </row>
    <row r="461" spans="1:6" ht="15" thickBot="1" x14ac:dyDescent="0.4">
      <c r="A461">
        <f t="shared" si="28"/>
        <v>459</v>
      </c>
      <c r="B461" s="2">
        <v>36819.833333333336</v>
      </c>
      <c r="C461" s="1">
        <v>6618.43</v>
      </c>
      <c r="D461" s="13">
        <f t="shared" si="29"/>
        <v>-1.510704093856674E-4</v>
      </c>
      <c r="E461">
        <f t="shared" si="30"/>
        <v>-9.2116920465243283E-11</v>
      </c>
      <c r="F461">
        <f t="shared" si="31"/>
        <v>4.1602479411571065E-14</v>
      </c>
    </row>
    <row r="462" spans="1:6" ht="15" thickBot="1" x14ac:dyDescent="0.4">
      <c r="A462">
        <f t="shared" si="28"/>
        <v>460</v>
      </c>
      <c r="B462" s="2">
        <v>36822.833333333336</v>
      </c>
      <c r="C462" s="1">
        <v>6620.87</v>
      </c>
      <c r="D462" s="13">
        <f t="shared" si="29"/>
        <v>3.6866749365027651E-4</v>
      </c>
      <c r="E462">
        <f t="shared" si="30"/>
        <v>3.1597432125819437E-13</v>
      </c>
      <c r="F462">
        <f t="shared" si="31"/>
        <v>2.1521327322298697E-17</v>
      </c>
    </row>
    <row r="463" spans="1:6" ht="15" thickBot="1" x14ac:dyDescent="0.4">
      <c r="A463">
        <f t="shared" si="28"/>
        <v>461</v>
      </c>
      <c r="B463" s="2">
        <v>36823.833333333336</v>
      </c>
      <c r="C463" s="1">
        <v>6802.81</v>
      </c>
      <c r="D463" s="13">
        <f t="shared" si="29"/>
        <v>2.747977229578602E-2</v>
      </c>
      <c r="E463">
        <f t="shared" si="30"/>
        <v>2.0077552300275021E-5</v>
      </c>
      <c r="F463">
        <f t="shared" si="31"/>
        <v>5.4569212676862506E-7</v>
      </c>
    </row>
    <row r="464" spans="1:6" ht="15" thickBot="1" x14ac:dyDescent="0.4">
      <c r="A464">
        <f t="shared" si="28"/>
        <v>462</v>
      </c>
      <c r="B464" s="2">
        <v>36824.833333333336</v>
      </c>
      <c r="C464" s="1">
        <v>6748.22</v>
      </c>
      <c r="D464" s="13">
        <f t="shared" si="29"/>
        <v>-8.0246251181497197E-3</v>
      </c>
      <c r="E464">
        <f t="shared" si="30"/>
        <v>-5.7700708889143561E-7</v>
      </c>
      <c r="F464">
        <f t="shared" si="31"/>
        <v>4.8036888057199337E-9</v>
      </c>
    </row>
    <row r="465" spans="1:6" ht="15" thickBot="1" x14ac:dyDescent="0.4">
      <c r="A465">
        <f t="shared" si="28"/>
        <v>463</v>
      </c>
      <c r="B465" s="2">
        <v>36825.833333333336</v>
      </c>
      <c r="C465" s="1">
        <v>6767.9</v>
      </c>
      <c r="D465" s="13">
        <f t="shared" si="29"/>
        <v>2.9163246011540966E-3</v>
      </c>
      <c r="E465">
        <f t="shared" si="30"/>
        <v>1.78977205009722E-8</v>
      </c>
      <c r="F465">
        <f t="shared" si="31"/>
        <v>4.6816286501987261E-11</v>
      </c>
    </row>
    <row r="466" spans="1:6" ht="15" thickBot="1" x14ac:dyDescent="0.4">
      <c r="A466">
        <f t="shared" si="28"/>
        <v>464</v>
      </c>
      <c r="B466" s="2">
        <v>36826.833333333336</v>
      </c>
      <c r="C466" s="1">
        <v>6924.68</v>
      </c>
      <c r="D466" s="13">
        <f t="shared" si="29"/>
        <v>2.3165235892965486E-2</v>
      </c>
      <c r="E466">
        <f t="shared" si="30"/>
        <v>1.1953507235274156E-5</v>
      </c>
      <c r="F466">
        <f t="shared" si="31"/>
        <v>2.7331311064431198E-7</v>
      </c>
    </row>
    <row r="467" spans="1:6" ht="15" thickBot="1" x14ac:dyDescent="0.4">
      <c r="A467">
        <f t="shared" si="28"/>
        <v>465</v>
      </c>
      <c r="B467" s="2">
        <v>36829.833333333336</v>
      </c>
      <c r="C467" s="1">
        <v>6926.57</v>
      </c>
      <c r="D467" s="13">
        <f t="shared" si="29"/>
        <v>2.7293679996764908E-4</v>
      </c>
      <c r="E467">
        <f t="shared" si="30"/>
        <v>-2.1069611330926966E-14</v>
      </c>
      <c r="F467">
        <f t="shared" si="31"/>
        <v>5.819361891619438E-19</v>
      </c>
    </row>
    <row r="468" spans="1:6" ht="15" thickBot="1" x14ac:dyDescent="0.4">
      <c r="A468">
        <f t="shared" si="28"/>
        <v>466</v>
      </c>
      <c r="B468" s="2">
        <v>36830.833333333336</v>
      </c>
      <c r="C468" s="1">
        <v>7077.44</v>
      </c>
      <c r="D468" s="13">
        <f t="shared" si="29"/>
        <v>2.1781343435495426E-2</v>
      </c>
      <c r="E468">
        <f t="shared" si="30"/>
        <v>9.9117550955777925E-6</v>
      </c>
      <c r="F468">
        <f t="shared" si="31"/>
        <v>2.1291229943811476E-7</v>
      </c>
    </row>
    <row r="469" spans="1:6" ht="15" thickBot="1" x14ac:dyDescent="0.4">
      <c r="A469">
        <f t="shared" si="28"/>
        <v>467</v>
      </c>
      <c r="B469" s="2">
        <v>36831.833333333336</v>
      </c>
      <c r="C469" s="1">
        <v>7059.07</v>
      </c>
      <c r="D469" s="13">
        <f t="shared" si="29"/>
        <v>-2.5955712800108666E-3</v>
      </c>
      <c r="E469">
        <f t="shared" si="30"/>
        <v>-2.4291434094353056E-8</v>
      </c>
      <c r="F469">
        <f t="shared" si="31"/>
        <v>7.0351096917569747E-11</v>
      </c>
    </row>
    <row r="470" spans="1:6" ht="15" thickBot="1" x14ac:dyDescent="0.4">
      <c r="A470">
        <f t="shared" si="28"/>
        <v>468</v>
      </c>
      <c r="B470" s="2">
        <v>36832.833333333336</v>
      </c>
      <c r="C470" s="1">
        <v>7088.64</v>
      </c>
      <c r="D470" s="13">
        <f t="shared" si="29"/>
        <v>4.1889370696139849E-3</v>
      </c>
      <c r="E470">
        <f t="shared" si="30"/>
        <v>5.8790383788301534E-8</v>
      </c>
      <c r="F470">
        <f t="shared" si="31"/>
        <v>2.2859938643674047E-10</v>
      </c>
    </row>
    <row r="471" spans="1:6" ht="15" thickBot="1" x14ac:dyDescent="0.4">
      <c r="A471">
        <f t="shared" si="28"/>
        <v>469</v>
      </c>
      <c r="B471" s="2">
        <v>36833.833333333336</v>
      </c>
      <c r="C471" s="1">
        <v>7128.27</v>
      </c>
      <c r="D471" s="13">
        <f t="shared" si="29"/>
        <v>5.5906351570964574E-3</v>
      </c>
      <c r="E471">
        <f t="shared" si="30"/>
        <v>1.4804249316234192E-7</v>
      </c>
      <c r="F471">
        <f t="shared" si="31"/>
        <v>7.8315643451472866E-10</v>
      </c>
    </row>
    <row r="472" spans="1:6" ht="15" thickBot="1" x14ac:dyDescent="0.4">
      <c r="A472">
        <f t="shared" si="28"/>
        <v>470</v>
      </c>
      <c r="B472" s="2">
        <v>36836.833333333336</v>
      </c>
      <c r="C472" s="1">
        <v>7136.3</v>
      </c>
      <c r="D472" s="13">
        <f t="shared" si="29"/>
        <v>1.1265005394014427E-3</v>
      </c>
      <c r="E472">
        <f t="shared" si="30"/>
        <v>5.6344545715340164E-10</v>
      </c>
      <c r="F472">
        <f t="shared" si="31"/>
        <v>4.6537442102464823E-13</v>
      </c>
    </row>
    <row r="473" spans="1:6" ht="15" thickBot="1" x14ac:dyDescent="0.4">
      <c r="A473">
        <f t="shared" si="28"/>
        <v>471</v>
      </c>
      <c r="B473" s="2">
        <v>36837.833333333336</v>
      </c>
      <c r="C473" s="1">
        <v>7076.28</v>
      </c>
      <c r="D473" s="13">
        <f t="shared" si="29"/>
        <v>-8.410520858147863E-3</v>
      </c>
      <c r="E473">
        <f t="shared" si="30"/>
        <v>-6.6102153806799546E-7</v>
      </c>
      <c r="F473">
        <f t="shared" si="31"/>
        <v>5.7582097486306273E-9</v>
      </c>
    </row>
    <row r="474" spans="1:6" ht="15" thickBot="1" x14ac:dyDescent="0.4">
      <c r="A474">
        <f t="shared" si="28"/>
        <v>472</v>
      </c>
      <c r="B474" s="2">
        <v>36838.833333333336</v>
      </c>
      <c r="C474" s="1">
        <v>7008.64</v>
      </c>
      <c r="D474" s="13">
        <f t="shared" si="29"/>
        <v>-9.5586946813861484E-3</v>
      </c>
      <c r="E474">
        <f t="shared" si="30"/>
        <v>-9.5836687089408234E-7</v>
      </c>
      <c r="F474">
        <f t="shared" si="31"/>
        <v>9.4487796969864073E-9</v>
      </c>
    </row>
    <row r="475" spans="1:6" ht="15" thickBot="1" x14ac:dyDescent="0.4">
      <c r="A475">
        <f t="shared" si="28"/>
        <v>473</v>
      </c>
      <c r="B475" s="2">
        <v>36839.833333333336</v>
      </c>
      <c r="C475" s="1">
        <v>6959.5</v>
      </c>
      <c r="D475" s="13">
        <f t="shared" si="29"/>
        <v>-7.0113459957995561E-3</v>
      </c>
      <c r="E475">
        <f t="shared" si="30"/>
        <v>-3.9092295506521829E-7</v>
      </c>
      <c r="F475">
        <f t="shared" si="31"/>
        <v>2.8583905279197894E-9</v>
      </c>
    </row>
    <row r="476" spans="1:6" ht="15" thickBot="1" x14ac:dyDescent="0.4">
      <c r="A476">
        <f t="shared" si="28"/>
        <v>474</v>
      </c>
      <c r="B476" s="2">
        <v>36840.833333333336</v>
      </c>
      <c r="C476" s="1">
        <v>6851.69</v>
      </c>
      <c r="D476" s="13">
        <f t="shared" si="29"/>
        <v>-1.5491055391910424E-2</v>
      </c>
      <c r="E476">
        <f t="shared" si="30"/>
        <v>-3.9380333070554909E-6</v>
      </c>
      <c r="F476">
        <f t="shared" si="31"/>
        <v>6.2187893573354931E-8</v>
      </c>
    </row>
    <row r="477" spans="1:6" ht="15" thickBot="1" x14ac:dyDescent="0.4">
      <c r="A477">
        <f t="shared" si="28"/>
        <v>475</v>
      </c>
      <c r="B477" s="2">
        <v>36843.833333333336</v>
      </c>
      <c r="C477" s="1">
        <v>6742.1</v>
      </c>
      <c r="D477" s="13">
        <f t="shared" si="29"/>
        <v>-1.5994594034464349E-2</v>
      </c>
      <c r="E477">
        <f t="shared" si="30"/>
        <v>-4.3268827805054413E-6</v>
      </c>
      <c r="F477">
        <f t="shared" si="31"/>
        <v>7.0507206221364335E-8</v>
      </c>
    </row>
    <row r="478" spans="1:6" ht="15" thickBot="1" x14ac:dyDescent="0.4">
      <c r="A478">
        <f t="shared" si="28"/>
        <v>476</v>
      </c>
      <c r="B478" s="2">
        <v>36844.833333333336</v>
      </c>
      <c r="C478" s="1">
        <v>6966.65</v>
      </c>
      <c r="D478" s="13">
        <f t="shared" si="29"/>
        <v>3.3305646608623229E-2</v>
      </c>
      <c r="E478">
        <f t="shared" si="30"/>
        <v>3.595363197414918E-5</v>
      </c>
      <c r="F478">
        <f t="shared" si="31"/>
        <v>1.186652863304584E-6</v>
      </c>
    </row>
    <row r="479" spans="1:6" ht="15" thickBot="1" x14ac:dyDescent="0.4">
      <c r="A479">
        <f t="shared" si="28"/>
        <v>477</v>
      </c>
      <c r="B479" s="2">
        <v>36845.833333333336</v>
      </c>
      <c r="C479" s="1">
        <v>6961.09</v>
      </c>
      <c r="D479" s="13">
        <f t="shared" si="29"/>
        <v>-7.9808803370340353E-4</v>
      </c>
      <c r="E479">
        <f t="shared" si="30"/>
        <v>-1.3260856911652025E-9</v>
      </c>
      <c r="F479">
        <f t="shared" si="31"/>
        <v>1.4568967860279702E-12</v>
      </c>
    </row>
    <row r="480" spans="1:6" ht="15" thickBot="1" x14ac:dyDescent="0.4">
      <c r="A480">
        <f t="shared" si="28"/>
        <v>478</v>
      </c>
      <c r="B480" s="2">
        <v>36846.833333333336</v>
      </c>
      <c r="C480" s="1">
        <v>6842.11</v>
      </c>
      <c r="D480" s="13">
        <f t="shared" si="29"/>
        <v>-1.7092150798222794E-2</v>
      </c>
      <c r="E480">
        <f t="shared" si="30"/>
        <v>-5.2614029539186921E-6</v>
      </c>
      <c r="F480">
        <f t="shared" si="31"/>
        <v>9.1510041516657785E-8</v>
      </c>
    </row>
    <row r="481" spans="1:6" ht="15" thickBot="1" x14ac:dyDescent="0.4">
      <c r="A481">
        <f t="shared" si="28"/>
        <v>479</v>
      </c>
      <c r="B481" s="2">
        <v>36847.833333333336</v>
      </c>
      <c r="C481" s="1">
        <v>6752.29</v>
      </c>
      <c r="D481" s="13">
        <f t="shared" si="29"/>
        <v>-1.3127529373248903E-2</v>
      </c>
      <c r="E481">
        <f t="shared" si="30"/>
        <v>-2.4212650267758356E-6</v>
      </c>
      <c r="F481">
        <f t="shared" si="31"/>
        <v>3.2512954683559479E-8</v>
      </c>
    </row>
    <row r="482" spans="1:6" ht="15" thickBot="1" x14ac:dyDescent="0.4">
      <c r="A482">
        <f t="shared" si="28"/>
        <v>480</v>
      </c>
      <c r="B482" s="2">
        <v>36850.833333333336</v>
      </c>
      <c r="C482" s="1">
        <v>6609.48</v>
      </c>
      <c r="D482" s="13">
        <f t="shared" si="29"/>
        <v>-2.114986175060618E-2</v>
      </c>
      <c r="E482">
        <f t="shared" si="30"/>
        <v>-9.8697759405118403E-6</v>
      </c>
      <c r="F482">
        <f t="shared" si="31"/>
        <v>2.1171082189086187E-7</v>
      </c>
    </row>
    <row r="483" spans="1:6" ht="15" thickBot="1" x14ac:dyDescent="0.4">
      <c r="A483">
        <f t="shared" si="28"/>
        <v>481</v>
      </c>
      <c r="B483" s="2">
        <v>36851.833333333336</v>
      </c>
      <c r="C483" s="1">
        <v>6678.07</v>
      </c>
      <c r="D483" s="13">
        <f t="shared" si="29"/>
        <v>1.0377518352427062E-2</v>
      </c>
      <c r="E483">
        <f t="shared" si="30"/>
        <v>1.0232667076344896E-6</v>
      </c>
      <c r="F483">
        <f t="shared" si="31"/>
        <v>1.0311419585248088E-8</v>
      </c>
    </row>
    <row r="484" spans="1:6" ht="15" thickBot="1" x14ac:dyDescent="0.4">
      <c r="A484">
        <f t="shared" si="28"/>
        <v>482</v>
      </c>
      <c r="B484" s="2">
        <v>36852.833333333336</v>
      </c>
      <c r="C484" s="1">
        <v>6510.54</v>
      </c>
      <c r="D484" s="13">
        <f t="shared" si="29"/>
        <v>-2.5086589388850333E-2</v>
      </c>
      <c r="E484">
        <f t="shared" si="30"/>
        <v>-1.6362197698936178E-5</v>
      </c>
      <c r="F484">
        <f t="shared" si="31"/>
        <v>4.1538949992427113E-7</v>
      </c>
    </row>
    <row r="485" spans="1:6" ht="15" thickBot="1" x14ac:dyDescent="0.4">
      <c r="A485">
        <f t="shared" si="28"/>
        <v>483</v>
      </c>
      <c r="B485" s="2">
        <v>36853.833333333336</v>
      </c>
      <c r="C485" s="1">
        <v>6601</v>
      </c>
      <c r="D485" s="13">
        <f t="shared" si="29"/>
        <v>1.3894392784623122E-2</v>
      </c>
      <c r="E485">
        <f t="shared" si="30"/>
        <v>2.5120374315201165E-6</v>
      </c>
      <c r="F485">
        <f t="shared" si="31"/>
        <v>3.4148225603480718E-8</v>
      </c>
    </row>
    <row r="486" spans="1:6" ht="15" thickBot="1" x14ac:dyDescent="0.4">
      <c r="A486">
        <f t="shared" si="28"/>
        <v>484</v>
      </c>
      <c r="B486" s="2">
        <v>36854.833333333336</v>
      </c>
      <c r="C486" s="1">
        <v>6664.18</v>
      </c>
      <c r="D486" s="13">
        <f t="shared" si="29"/>
        <v>9.5712770792304447E-3</v>
      </c>
      <c r="E486">
        <f t="shared" si="30"/>
        <v>7.96783763733247E-7</v>
      </c>
      <c r="F486">
        <f t="shared" si="31"/>
        <v>7.3867596415226516E-9</v>
      </c>
    </row>
    <row r="487" spans="1:6" ht="15" thickBot="1" x14ac:dyDescent="0.4">
      <c r="A487">
        <f t="shared" si="28"/>
        <v>485</v>
      </c>
      <c r="B487" s="2">
        <v>36857.833333333336</v>
      </c>
      <c r="C487" s="1">
        <v>6696.91</v>
      </c>
      <c r="D487" s="13">
        <f t="shared" si="29"/>
        <v>4.9113319268085931E-3</v>
      </c>
      <c r="E487">
        <f t="shared" si="30"/>
        <v>9.8021628131489308E-8</v>
      </c>
      <c r="F487">
        <f t="shared" si="31"/>
        <v>4.5195571500831844E-10</v>
      </c>
    </row>
    <row r="488" spans="1:6" ht="15" thickBot="1" x14ac:dyDescent="0.4">
      <c r="A488">
        <f t="shared" si="28"/>
        <v>486</v>
      </c>
      <c r="B488" s="2">
        <v>36858.833333333336</v>
      </c>
      <c r="C488" s="1">
        <v>6625.56</v>
      </c>
      <c r="D488" s="13">
        <f t="shared" si="29"/>
        <v>-1.065416736972713E-2</v>
      </c>
      <c r="E488">
        <f t="shared" si="30"/>
        <v>-1.3146323168625461E-6</v>
      </c>
      <c r="F488">
        <f t="shared" si="31"/>
        <v>1.4401434011740415E-8</v>
      </c>
    </row>
    <row r="489" spans="1:6" ht="15" thickBot="1" x14ac:dyDescent="0.4">
      <c r="A489">
        <f t="shared" si="28"/>
        <v>487</v>
      </c>
      <c r="B489" s="2">
        <v>36859.833333333336</v>
      </c>
      <c r="C489" s="1">
        <v>6598.32</v>
      </c>
      <c r="D489" s="13">
        <f t="shared" si="29"/>
        <v>-4.1113505877240497E-3</v>
      </c>
      <c r="E489">
        <f t="shared" si="30"/>
        <v>-8.5877436391289003E-8</v>
      </c>
      <c r="F489">
        <f t="shared" si="31"/>
        <v>3.7888326965610496E-10</v>
      </c>
    </row>
    <row r="490" spans="1:6" ht="15" thickBot="1" x14ac:dyDescent="0.4">
      <c r="A490">
        <f t="shared" si="28"/>
        <v>488</v>
      </c>
      <c r="B490" s="2">
        <v>36860.833333333336</v>
      </c>
      <c r="C490" s="1">
        <v>6372.33</v>
      </c>
      <c r="D490" s="13">
        <f t="shared" si="29"/>
        <v>-3.4249627177827091E-2</v>
      </c>
      <c r="E490">
        <f t="shared" si="30"/>
        <v>-4.1243079122094759E-5</v>
      </c>
      <c r="F490">
        <f t="shared" si="31"/>
        <v>1.4249559588029546E-6</v>
      </c>
    </row>
    <row r="491" spans="1:6" ht="15" thickBot="1" x14ac:dyDescent="0.4">
      <c r="A491">
        <f t="shared" si="28"/>
        <v>489</v>
      </c>
      <c r="B491" s="2">
        <v>36861.833333333336</v>
      </c>
      <c r="C491" s="1">
        <v>6512.91</v>
      </c>
      <c r="D491" s="13">
        <f t="shared" si="29"/>
        <v>2.2061004373596482E-2</v>
      </c>
      <c r="E491">
        <f t="shared" si="30"/>
        <v>1.0303944000804365E-5</v>
      </c>
      <c r="F491">
        <f t="shared" si="31"/>
        <v>2.2421843639805392E-7</v>
      </c>
    </row>
    <row r="492" spans="1:6" ht="15" thickBot="1" x14ac:dyDescent="0.4">
      <c r="A492">
        <f t="shared" si="28"/>
        <v>490</v>
      </c>
      <c r="B492" s="2">
        <v>36864.833333333336</v>
      </c>
      <c r="C492" s="1">
        <v>6408.1</v>
      </c>
      <c r="D492" s="13">
        <f t="shared" si="29"/>
        <v>-1.6092652900162818E-2</v>
      </c>
      <c r="E492">
        <f t="shared" si="30"/>
        <v>-4.4054670632589787E-6</v>
      </c>
      <c r="F492">
        <f t="shared" si="31"/>
        <v>7.2219744040990947E-8</v>
      </c>
    </row>
    <row r="493" spans="1:6" ht="15" thickBot="1" x14ac:dyDescent="0.4">
      <c r="A493">
        <f t="shared" si="28"/>
        <v>491</v>
      </c>
      <c r="B493" s="2">
        <v>36865.833333333336</v>
      </c>
      <c r="C493" s="1">
        <v>6637.09</v>
      </c>
      <c r="D493" s="13">
        <f t="shared" si="29"/>
        <v>3.5734461072704837E-2</v>
      </c>
      <c r="E493">
        <f t="shared" si="30"/>
        <v>4.4489449708812216E-5</v>
      </c>
      <c r="F493">
        <f t="shared" si="31"/>
        <v>1.5764349158027522E-6</v>
      </c>
    </row>
    <row r="494" spans="1:6" ht="15" thickBot="1" x14ac:dyDescent="0.4">
      <c r="A494">
        <f t="shared" si="28"/>
        <v>492</v>
      </c>
      <c r="B494" s="2">
        <v>36866.833333333336</v>
      </c>
      <c r="C494" s="1">
        <v>6622.25</v>
      </c>
      <c r="D494" s="13">
        <f t="shared" si="29"/>
        <v>-2.2359196575607587E-3</v>
      </c>
      <c r="E494">
        <f t="shared" si="30"/>
        <v>-1.6318955169150674E-8</v>
      </c>
      <c r="F494">
        <f t="shared" si="31"/>
        <v>4.1392640582340112E-11</v>
      </c>
    </row>
    <row r="495" spans="1:6" ht="15" thickBot="1" x14ac:dyDescent="0.4">
      <c r="A495">
        <f t="shared" si="28"/>
        <v>493</v>
      </c>
      <c r="B495" s="2">
        <v>36867.833333333336</v>
      </c>
      <c r="C495" s="1">
        <v>6566.08</v>
      </c>
      <c r="D495" s="13">
        <f t="shared" si="29"/>
        <v>-8.4820114009589442E-3</v>
      </c>
      <c r="E495">
        <f t="shared" si="30"/>
        <v>-6.7743019012591706E-7</v>
      </c>
      <c r="F495">
        <f t="shared" si="31"/>
        <v>5.9495766379376555E-9</v>
      </c>
    </row>
    <row r="496" spans="1:6" ht="15" thickBot="1" x14ac:dyDescent="0.4">
      <c r="A496">
        <f t="shared" si="28"/>
        <v>494</v>
      </c>
      <c r="B496" s="2">
        <v>36868.833333333336</v>
      </c>
      <c r="C496" s="1">
        <v>6691.25</v>
      </c>
      <c r="D496" s="13">
        <f t="shared" si="29"/>
        <v>1.9063124421268007E-2</v>
      </c>
      <c r="E496">
        <f t="shared" si="30"/>
        <v>6.6050609990829518E-6</v>
      </c>
      <c r="F496">
        <f t="shared" si="31"/>
        <v>1.239279056681898E-7</v>
      </c>
    </row>
    <row r="497" spans="1:6" ht="15" thickBot="1" x14ac:dyDescent="0.4">
      <c r="A497">
        <f t="shared" si="28"/>
        <v>495</v>
      </c>
      <c r="B497" s="2">
        <v>36871.833333333336</v>
      </c>
      <c r="C497" s="1">
        <v>6782.52</v>
      </c>
      <c r="D497" s="13">
        <f t="shared" si="29"/>
        <v>1.364020175602465E-2</v>
      </c>
      <c r="E497">
        <f t="shared" si="30"/>
        <v>2.3737383269475958E-6</v>
      </c>
      <c r="F497">
        <f t="shared" si="31"/>
        <v>3.1664827229640155E-8</v>
      </c>
    </row>
    <row r="498" spans="1:6" ht="15" thickBot="1" x14ac:dyDescent="0.4">
      <c r="A498">
        <f t="shared" si="28"/>
        <v>496</v>
      </c>
      <c r="B498" s="2">
        <v>36872.833333333336</v>
      </c>
      <c r="C498" s="1">
        <v>6733.59</v>
      </c>
      <c r="D498" s="13">
        <f t="shared" si="29"/>
        <v>-7.2141328001982252E-3</v>
      </c>
      <c r="E498">
        <f t="shared" si="30"/>
        <v>-4.24358676276615E-7</v>
      </c>
      <c r="F498">
        <f t="shared" si="31"/>
        <v>3.1889236009283246E-9</v>
      </c>
    </row>
    <row r="499" spans="1:6" ht="15" thickBot="1" x14ac:dyDescent="0.4">
      <c r="A499">
        <f t="shared" si="28"/>
        <v>497</v>
      </c>
      <c r="B499" s="2">
        <v>36873.833333333336</v>
      </c>
      <c r="C499" s="1">
        <v>6620.21</v>
      </c>
      <c r="D499" s="13">
        <f t="shared" si="29"/>
        <v>-1.6837972017898384E-2</v>
      </c>
      <c r="E499">
        <f t="shared" si="30"/>
        <v>-5.0340855745573402E-6</v>
      </c>
      <c r="F499">
        <f t="shared" si="31"/>
        <v>8.6276819143915746E-8</v>
      </c>
    </row>
    <row r="500" spans="1:6" ht="15" thickBot="1" x14ac:dyDescent="0.4">
      <c r="A500">
        <f t="shared" si="28"/>
        <v>498</v>
      </c>
      <c r="B500" s="2">
        <v>36874.833333333336</v>
      </c>
      <c r="C500" s="1">
        <v>6469.95</v>
      </c>
      <c r="D500" s="13">
        <f t="shared" si="29"/>
        <v>-2.2697165195666003E-2</v>
      </c>
      <c r="E500">
        <f t="shared" si="30"/>
        <v>-1.2163384677448915E-5</v>
      </c>
      <c r="F500">
        <f t="shared" si="31"/>
        <v>2.7973013559947321E-7</v>
      </c>
    </row>
    <row r="501" spans="1:6" ht="15" thickBot="1" x14ac:dyDescent="0.4">
      <c r="A501">
        <f t="shared" si="28"/>
        <v>499</v>
      </c>
      <c r="B501" s="2">
        <v>36875.833333333336</v>
      </c>
      <c r="C501" s="1">
        <v>6331.3</v>
      </c>
      <c r="D501" s="13">
        <f t="shared" si="29"/>
        <v>-2.1429841034320107E-2</v>
      </c>
      <c r="E501">
        <f t="shared" si="30"/>
        <v>-1.0261314855491009E-5</v>
      </c>
      <c r="F501">
        <f t="shared" si="31"/>
        <v>2.2298245095886556E-7</v>
      </c>
    </row>
    <row r="502" spans="1:6" ht="15" thickBot="1" x14ac:dyDescent="0.4">
      <c r="A502">
        <f t="shared" si="28"/>
        <v>500</v>
      </c>
      <c r="B502" s="2">
        <v>36878.833333333336</v>
      </c>
      <c r="C502" s="1">
        <v>6390.25</v>
      </c>
      <c r="D502" s="13">
        <f t="shared" si="29"/>
        <v>9.3108840206592713E-3</v>
      </c>
      <c r="E502">
        <f t="shared" si="30"/>
        <v>7.3151247017779839E-7</v>
      </c>
      <c r="F502">
        <f t="shared" si="31"/>
        <v>6.5911669471505915E-9</v>
      </c>
    </row>
    <row r="503" spans="1:6" ht="15" thickBot="1" x14ac:dyDescent="0.4">
      <c r="A503">
        <f t="shared" si="28"/>
        <v>501</v>
      </c>
      <c r="B503" s="2">
        <v>36879.833333333336</v>
      </c>
      <c r="C503" s="1">
        <v>6479.28</v>
      </c>
      <c r="D503" s="13">
        <f t="shared" si="29"/>
        <v>1.3932162278471161E-2</v>
      </c>
      <c r="E503">
        <f t="shared" si="30"/>
        <v>2.5330342061961728E-6</v>
      </c>
      <c r="F503">
        <f t="shared" si="31"/>
        <v>3.4529323740955006E-8</v>
      </c>
    </row>
    <row r="504" spans="1:6" ht="15" thickBot="1" x14ac:dyDescent="0.4">
      <c r="A504">
        <f t="shared" si="28"/>
        <v>502</v>
      </c>
      <c r="B504" s="2">
        <v>36880.833333333336</v>
      </c>
      <c r="C504" s="1">
        <v>6248.76</v>
      </c>
      <c r="D504" s="13">
        <f t="shared" si="29"/>
        <v>-3.5578027188206018E-2</v>
      </c>
      <c r="E504">
        <f t="shared" si="30"/>
        <v>-4.6185523688759423E-5</v>
      </c>
      <c r="F504">
        <f t="shared" si="31"/>
        <v>1.6570711765097021E-6</v>
      </c>
    </row>
    <row r="505" spans="1:6" ht="15" thickBot="1" x14ac:dyDescent="0.4">
      <c r="A505">
        <f t="shared" si="28"/>
        <v>503</v>
      </c>
      <c r="B505" s="2">
        <v>36881.833333333336</v>
      </c>
      <c r="C505" s="1">
        <v>6200.71</v>
      </c>
      <c r="D505" s="13">
        <f t="shared" si="29"/>
        <v>-7.68952560187941E-3</v>
      </c>
      <c r="E505">
        <f t="shared" si="30"/>
        <v>-5.1009812192376773E-7</v>
      </c>
      <c r="F505">
        <f t="shared" si="31"/>
        <v>4.075725870418385E-9</v>
      </c>
    </row>
    <row r="506" spans="1:6" ht="15" thickBot="1" x14ac:dyDescent="0.4">
      <c r="A506">
        <f t="shared" si="28"/>
        <v>504</v>
      </c>
      <c r="B506" s="2">
        <v>36882.833333333336</v>
      </c>
      <c r="C506" s="1">
        <v>6251.4</v>
      </c>
      <c r="D506" s="13">
        <f t="shared" si="29"/>
        <v>8.1748702971111697E-3</v>
      </c>
      <c r="E506">
        <f t="shared" si="30"/>
        <v>4.8824539346969572E-7</v>
      </c>
      <c r="F506">
        <f t="shared" si="31"/>
        <v>3.8445974417800289E-9</v>
      </c>
    </row>
    <row r="507" spans="1:6" ht="15" thickBot="1" x14ac:dyDescent="0.4">
      <c r="A507">
        <f t="shared" si="28"/>
        <v>505</v>
      </c>
      <c r="B507" s="2">
        <v>36887.833333333336</v>
      </c>
      <c r="C507" s="1">
        <v>6328.16</v>
      </c>
      <c r="D507" s="13">
        <f t="shared" si="29"/>
        <v>1.2278849537703529E-2</v>
      </c>
      <c r="E507">
        <f t="shared" si="30"/>
        <v>1.7186395481581458E-6</v>
      </c>
      <c r="F507">
        <f t="shared" si="31"/>
        <v>2.05863681467166E-8</v>
      </c>
    </row>
    <row r="508" spans="1:6" ht="15" thickBot="1" x14ac:dyDescent="0.4">
      <c r="A508">
        <f t="shared" si="28"/>
        <v>506</v>
      </c>
      <c r="B508" s="2">
        <v>36888.833333333336</v>
      </c>
      <c r="C508" s="1">
        <v>6371.64</v>
      </c>
      <c r="D508" s="13">
        <f t="shared" si="29"/>
        <v>6.870875578367297E-3</v>
      </c>
      <c r="E508">
        <f t="shared" si="30"/>
        <v>2.8363471492057225E-7</v>
      </c>
      <c r="F508">
        <f t="shared" si="31"/>
        <v>1.8635705808245127E-9</v>
      </c>
    </row>
    <row r="509" spans="1:6" ht="15" thickBot="1" x14ac:dyDescent="0.4">
      <c r="A509">
        <f t="shared" si="28"/>
        <v>507</v>
      </c>
      <c r="B509" s="2">
        <v>36889.833333333336</v>
      </c>
      <c r="C509" s="1">
        <v>6433.61</v>
      </c>
      <c r="D509" s="13">
        <f t="shared" si="29"/>
        <v>9.7259104406399732E-3</v>
      </c>
      <c r="E509">
        <f t="shared" si="30"/>
        <v>8.3732296844010879E-7</v>
      </c>
      <c r="F509">
        <f t="shared" si="31"/>
        <v>7.8920653463588674E-9</v>
      </c>
    </row>
    <row r="510" spans="1:6" ht="15" thickBot="1" x14ac:dyDescent="0.4">
      <c r="A510">
        <f t="shared" si="28"/>
        <v>508</v>
      </c>
      <c r="B510" s="2">
        <v>36893.833333333336</v>
      </c>
      <c r="C510" s="1">
        <v>6289.82</v>
      </c>
      <c r="D510" s="13">
        <f t="shared" si="29"/>
        <v>-2.2349816044180515E-2</v>
      </c>
      <c r="E510">
        <f t="shared" si="30"/>
        <v>-1.1620532993705122E-5</v>
      </c>
      <c r="F510">
        <f t="shared" si="31"/>
        <v>2.6320940138354608E-7</v>
      </c>
    </row>
    <row r="511" spans="1:6" ht="15" thickBot="1" x14ac:dyDescent="0.4">
      <c r="A511">
        <f t="shared" si="28"/>
        <v>509</v>
      </c>
      <c r="B511" s="2">
        <v>36894.833333333336</v>
      </c>
      <c r="C511" s="1">
        <v>6434.96</v>
      </c>
      <c r="D511" s="13">
        <f t="shared" si="29"/>
        <v>2.307538212540261E-2</v>
      </c>
      <c r="E511">
        <f t="shared" si="30"/>
        <v>1.1813135403306015E-5</v>
      </c>
      <c r="F511">
        <f t="shared" si="31"/>
        <v>2.6904209898680314E-7</v>
      </c>
    </row>
    <row r="512" spans="1:6" ht="15" thickBot="1" x14ac:dyDescent="0.4">
      <c r="A512">
        <f t="shared" si="28"/>
        <v>510</v>
      </c>
      <c r="B512" s="2">
        <v>36895.833333333336</v>
      </c>
      <c r="C512" s="1">
        <v>6376.54</v>
      </c>
      <c r="D512" s="13">
        <f t="shared" si="29"/>
        <v>-9.0785335106978726E-3</v>
      </c>
      <c r="E512">
        <f t="shared" si="30"/>
        <v>-8.2505349876428654E-7</v>
      </c>
      <c r="F512">
        <f t="shared" si="31"/>
        <v>7.7382510224585311E-9</v>
      </c>
    </row>
    <row r="513" spans="1:6" ht="15" thickBot="1" x14ac:dyDescent="0.4">
      <c r="A513">
        <f t="shared" si="28"/>
        <v>511</v>
      </c>
      <c r="B513" s="2">
        <v>36896.833333333336</v>
      </c>
      <c r="C513" s="1">
        <v>6382.31</v>
      </c>
      <c r="D513" s="13">
        <f t="shared" si="29"/>
        <v>9.0487944872941206E-4</v>
      </c>
      <c r="E513">
        <f t="shared" si="30"/>
        <v>2.2070251169983653E-10</v>
      </c>
      <c r="F513">
        <f t="shared" si="31"/>
        <v>1.333755942922936E-13</v>
      </c>
    </row>
    <row r="514" spans="1:6" ht="15" thickBot="1" x14ac:dyDescent="0.4">
      <c r="A514">
        <f t="shared" si="28"/>
        <v>512</v>
      </c>
      <c r="B514" s="2">
        <v>36899.833333333336</v>
      </c>
      <c r="C514" s="1">
        <v>6392.17</v>
      </c>
      <c r="D514" s="13">
        <f t="shared" si="29"/>
        <v>1.544895186852413E-3</v>
      </c>
      <c r="E514">
        <f t="shared" si="30"/>
        <v>1.9267076367262984E-9</v>
      </c>
      <c r="F514">
        <f t="shared" si="31"/>
        <v>2.3974768648610164E-12</v>
      </c>
    </row>
    <row r="515" spans="1:6" ht="15" thickBot="1" x14ac:dyDescent="0.4">
      <c r="A515">
        <f t="shared" si="28"/>
        <v>513</v>
      </c>
      <c r="B515" s="2">
        <v>36900.833333333336</v>
      </c>
      <c r="C515" s="1">
        <v>6404.52</v>
      </c>
      <c r="D515" s="13">
        <f t="shared" si="29"/>
        <v>1.9320512439437998E-3</v>
      </c>
      <c r="E515">
        <f t="shared" si="30"/>
        <v>4.34267214339188E-9</v>
      </c>
      <c r="F515">
        <f t="shared" si="31"/>
        <v>7.085046808685105E-12</v>
      </c>
    </row>
    <row r="516" spans="1:6" ht="15" thickBot="1" x14ac:dyDescent="0.4">
      <c r="A516">
        <f t="shared" si="28"/>
        <v>514</v>
      </c>
      <c r="B516" s="2">
        <v>36901.833333333336</v>
      </c>
      <c r="C516" s="1">
        <v>6320.07</v>
      </c>
      <c r="D516" s="13">
        <f t="shared" si="29"/>
        <v>-1.3185999887579514E-2</v>
      </c>
      <c r="E516">
        <f t="shared" si="30"/>
        <v>-2.4530320180437357E-6</v>
      </c>
      <c r="F516">
        <f t="shared" si="31"/>
        <v>3.3082954613769468E-8</v>
      </c>
    </row>
    <row r="517" spans="1:6" ht="15" thickBot="1" x14ac:dyDescent="0.4">
      <c r="A517">
        <f t="shared" ref="A517:A580" si="32">A516+1</f>
        <v>515</v>
      </c>
      <c r="B517" s="2">
        <v>36902.833333333336</v>
      </c>
      <c r="C517" s="1">
        <v>6465.21</v>
      </c>
      <c r="D517" s="13">
        <f t="shared" ref="D517:E580" si="33">C517/C516-1</f>
        <v>2.2964935514954821E-2</v>
      </c>
      <c r="E517">
        <f t="shared" ref="E517:E580" si="34">(D517-$E$1)^3</f>
        <v>1.1642103963027218E-5</v>
      </c>
      <c r="F517">
        <f t="shared" ref="F517:F580" si="35">(D517-$E$1)^4</f>
        <v>2.6386105683553193E-7</v>
      </c>
    </row>
    <row r="518" spans="1:6" ht="15" thickBot="1" x14ac:dyDescent="0.4">
      <c r="A518">
        <f t="shared" si="32"/>
        <v>516</v>
      </c>
      <c r="B518" s="2">
        <v>36903.833333333336</v>
      </c>
      <c r="C518" s="1">
        <v>6490.03</v>
      </c>
      <c r="D518" s="13">
        <f t="shared" si="33"/>
        <v>3.8390090963789092E-3</v>
      </c>
      <c r="E518">
        <f t="shared" si="34"/>
        <v>4.4303715373174536E-8</v>
      </c>
      <c r="F518">
        <f t="shared" si="35"/>
        <v>1.567665970186191E-10</v>
      </c>
    </row>
    <row r="519" spans="1:6" ht="15" thickBot="1" x14ac:dyDescent="0.4">
      <c r="A519">
        <f t="shared" si="32"/>
        <v>517</v>
      </c>
      <c r="B519" s="2">
        <v>36906.833333333336</v>
      </c>
      <c r="C519" s="1">
        <v>6522.87</v>
      </c>
      <c r="D519" s="13">
        <f t="shared" si="33"/>
        <v>5.0600690597732978E-3</v>
      </c>
      <c r="E519">
        <f t="shared" si="34"/>
        <v>1.0781704721760961E-7</v>
      </c>
      <c r="F519">
        <f t="shared" si="35"/>
        <v>5.1315659118609916E-10</v>
      </c>
    </row>
    <row r="520" spans="1:6" ht="15" thickBot="1" x14ac:dyDescent="0.4">
      <c r="A520">
        <f t="shared" si="32"/>
        <v>518</v>
      </c>
      <c r="B520" s="2">
        <v>36907.833333333336</v>
      </c>
      <c r="C520" s="1">
        <v>6502.89</v>
      </c>
      <c r="D520" s="13">
        <f t="shared" si="33"/>
        <v>-3.0630688638589865E-3</v>
      </c>
      <c r="E520">
        <f t="shared" si="34"/>
        <v>-3.8055975004551553E-8</v>
      </c>
      <c r="F520">
        <f t="shared" si="35"/>
        <v>1.2800604249065452E-10</v>
      </c>
    </row>
    <row r="521" spans="1:6" ht="15" thickBot="1" x14ac:dyDescent="0.4">
      <c r="A521">
        <f t="shared" si="32"/>
        <v>519</v>
      </c>
      <c r="B521" s="2">
        <v>36908.833333333336</v>
      </c>
      <c r="C521" s="1">
        <v>6653.38</v>
      </c>
      <c r="D521" s="13">
        <f t="shared" si="33"/>
        <v>2.3142018394898267E-2</v>
      </c>
      <c r="E521">
        <f t="shared" si="34"/>
        <v>1.1917130322836244E-5</v>
      </c>
      <c r="F521">
        <f t="shared" si="35"/>
        <v>2.7220467825360732E-7</v>
      </c>
    </row>
    <row r="522" spans="1:6" ht="15" thickBot="1" x14ac:dyDescent="0.4">
      <c r="A522">
        <f t="shared" si="32"/>
        <v>520</v>
      </c>
      <c r="B522" s="2">
        <v>36909.833333333336</v>
      </c>
      <c r="C522" s="1">
        <v>6635.76</v>
      </c>
      <c r="D522" s="13">
        <f t="shared" si="33"/>
        <v>-2.6482780180900889E-3</v>
      </c>
      <c r="E522">
        <f t="shared" si="34"/>
        <v>-2.5641959008186037E-8</v>
      </c>
      <c r="F522">
        <f t="shared" si="35"/>
        <v>7.5613893645427373E-11</v>
      </c>
    </row>
    <row r="523" spans="1:6" ht="15" thickBot="1" x14ac:dyDescent="0.4">
      <c r="A523">
        <f t="shared" si="32"/>
        <v>521</v>
      </c>
      <c r="B523" s="2">
        <v>36910.833333333336</v>
      </c>
      <c r="C523" s="1">
        <v>6651.53</v>
      </c>
      <c r="D523" s="13">
        <f t="shared" si="33"/>
        <v>2.3765175352934431E-3</v>
      </c>
      <c r="E523">
        <f t="shared" si="34"/>
        <v>8.9465912934620035E-9</v>
      </c>
      <c r="F523">
        <f t="shared" si="35"/>
        <v>1.8572774989992161E-11</v>
      </c>
    </row>
    <row r="524" spans="1:6" ht="15" thickBot="1" x14ac:dyDescent="0.4">
      <c r="A524">
        <f t="shared" si="32"/>
        <v>522</v>
      </c>
      <c r="B524" s="2">
        <v>36913.833333333336</v>
      </c>
      <c r="C524" s="1">
        <v>6675</v>
      </c>
      <c r="D524" s="13">
        <f t="shared" si="33"/>
        <v>3.5285114853274013E-3</v>
      </c>
      <c r="E524">
        <f t="shared" si="34"/>
        <v>3.3634301445962524E-8</v>
      </c>
      <c r="F524">
        <f t="shared" si="35"/>
        <v>1.0857001127888453E-10</v>
      </c>
    </row>
    <row r="525" spans="1:6" ht="15" thickBot="1" x14ac:dyDescent="0.4">
      <c r="A525">
        <f t="shared" si="32"/>
        <v>523</v>
      </c>
      <c r="B525" s="2">
        <v>36914.833333333336</v>
      </c>
      <c r="C525" s="1">
        <v>6722.41</v>
      </c>
      <c r="D525" s="13">
        <f t="shared" si="33"/>
        <v>7.1026217228464805E-3</v>
      </c>
      <c r="E525">
        <f t="shared" si="34"/>
        <v>3.147185757560909E-7</v>
      </c>
      <c r="F525">
        <f t="shared" si="35"/>
        <v>2.1407362814584391E-9</v>
      </c>
    </row>
    <row r="526" spans="1:6" ht="15" thickBot="1" x14ac:dyDescent="0.4">
      <c r="A526">
        <f t="shared" si="32"/>
        <v>524</v>
      </c>
      <c r="B526" s="2">
        <v>36915.833333333336</v>
      </c>
      <c r="C526" s="1">
        <v>6706.67</v>
      </c>
      <c r="D526" s="13">
        <f t="shared" si="33"/>
        <v>-2.3414221982889227E-3</v>
      </c>
      <c r="E526">
        <f t="shared" si="34"/>
        <v>-1.8441147068645654E-8</v>
      </c>
      <c r="F526">
        <f t="shared" si="35"/>
        <v>4.8721117591189434E-11</v>
      </c>
    </row>
    <row r="527" spans="1:6" ht="15" thickBot="1" x14ac:dyDescent="0.4">
      <c r="A527">
        <f t="shared" si="32"/>
        <v>525</v>
      </c>
      <c r="B527" s="2">
        <v>36916.833333333336</v>
      </c>
      <c r="C527" s="1">
        <v>6727.49</v>
      </c>
      <c r="D527" s="13">
        <f t="shared" si="33"/>
        <v>3.1043722145267516E-3</v>
      </c>
      <c r="E527">
        <f t="shared" si="34"/>
        <v>2.2041868136680533E-8</v>
      </c>
      <c r="F527">
        <f t="shared" si="35"/>
        <v>6.1801336421927839E-11</v>
      </c>
    </row>
    <row r="528" spans="1:6" ht="15" thickBot="1" x14ac:dyDescent="0.4">
      <c r="A528">
        <f t="shared" si="32"/>
        <v>526</v>
      </c>
      <c r="B528" s="2">
        <v>36917.833333333336</v>
      </c>
      <c r="C528" s="1">
        <v>6695.2</v>
      </c>
      <c r="D528" s="13">
        <f t="shared" si="33"/>
        <v>-4.7997098472090105E-3</v>
      </c>
      <c r="E528">
        <f t="shared" si="34"/>
        <v>-1.3267178358183068E-7</v>
      </c>
      <c r="F528">
        <f t="shared" si="35"/>
        <v>6.766614320468432E-10</v>
      </c>
    </row>
    <row r="529" spans="1:6" ht="15" thickBot="1" x14ac:dyDescent="0.4">
      <c r="A529">
        <f t="shared" si="32"/>
        <v>527</v>
      </c>
      <c r="B529" s="2">
        <v>36920.833333333336</v>
      </c>
      <c r="C529" s="1">
        <v>6750.96</v>
      </c>
      <c r="D529" s="13">
        <f t="shared" si="33"/>
        <v>8.3283546421317745E-3</v>
      </c>
      <c r="E529">
        <f t="shared" si="34"/>
        <v>5.173558118786562E-7</v>
      </c>
      <c r="F529">
        <f t="shared" si="35"/>
        <v>4.1532280292411613E-9</v>
      </c>
    </row>
    <row r="530" spans="1:6" ht="15" thickBot="1" x14ac:dyDescent="0.4">
      <c r="A530">
        <f t="shared" si="32"/>
        <v>528</v>
      </c>
      <c r="B530" s="2">
        <v>36921.833333333336</v>
      </c>
      <c r="C530" s="1">
        <v>6739.3</v>
      </c>
      <c r="D530" s="13">
        <f t="shared" si="33"/>
        <v>-1.7271617666227979E-3</v>
      </c>
      <c r="E530">
        <f t="shared" si="34"/>
        <v>-8.3372502182172393E-9</v>
      </c>
      <c r="F530">
        <f t="shared" si="35"/>
        <v>1.6905594499314438E-11</v>
      </c>
    </row>
    <row r="531" spans="1:6" ht="15" thickBot="1" x14ac:dyDescent="0.4">
      <c r="A531">
        <f t="shared" si="32"/>
        <v>529</v>
      </c>
      <c r="B531" s="2">
        <v>36922.833333333336</v>
      </c>
      <c r="C531" s="1">
        <v>6795.14</v>
      </c>
      <c r="D531" s="13">
        <f t="shared" si="33"/>
        <v>8.2857270042882014E-3</v>
      </c>
      <c r="E531">
        <f t="shared" si="34"/>
        <v>5.0915801290940007E-7</v>
      </c>
      <c r="F531">
        <f t="shared" si="35"/>
        <v>4.0657135504662018E-9</v>
      </c>
    </row>
    <row r="532" spans="1:6" ht="15" thickBot="1" x14ac:dyDescent="0.4">
      <c r="A532">
        <f t="shared" si="32"/>
        <v>530</v>
      </c>
      <c r="B532" s="2">
        <v>36923.833333333336</v>
      </c>
      <c r="C532" s="1">
        <v>6704.68</v>
      </c>
      <c r="D532" s="13">
        <f t="shared" si="33"/>
        <v>-1.3312455666844247E-2</v>
      </c>
      <c r="E532">
        <f t="shared" si="34"/>
        <v>-2.5226830973487726E-6</v>
      </c>
      <c r="F532">
        <f t="shared" si="35"/>
        <v>3.4341315678671471E-8</v>
      </c>
    </row>
    <row r="533" spans="1:6" ht="15" thickBot="1" x14ac:dyDescent="0.4">
      <c r="A533">
        <f t="shared" si="32"/>
        <v>531</v>
      </c>
      <c r="B533" s="2">
        <v>36924.833333333336</v>
      </c>
      <c r="C533" s="1">
        <v>6638.2</v>
      </c>
      <c r="D533" s="13">
        <f t="shared" si="33"/>
        <v>-9.9154620354737766E-3</v>
      </c>
      <c r="E533">
        <f t="shared" si="34"/>
        <v>-1.0662155588505627E-6</v>
      </c>
      <c r="F533">
        <f t="shared" si="35"/>
        <v>1.0892477904154009E-8</v>
      </c>
    </row>
    <row r="534" spans="1:6" ht="15" thickBot="1" x14ac:dyDescent="0.4">
      <c r="A534">
        <f t="shared" si="32"/>
        <v>532</v>
      </c>
      <c r="B534" s="2">
        <v>36927.833333333336</v>
      </c>
      <c r="C534" s="1">
        <v>6628.07</v>
      </c>
      <c r="D534" s="13">
        <f t="shared" si="33"/>
        <v>-1.526016088698734E-3</v>
      </c>
      <c r="E534">
        <f t="shared" si="34"/>
        <v>-6.0941172045450489E-9</v>
      </c>
      <c r="F534">
        <f t="shared" si="35"/>
        <v>1.1131347393135038E-11</v>
      </c>
    </row>
    <row r="535" spans="1:6" ht="15" thickBot="1" x14ac:dyDescent="0.4">
      <c r="A535">
        <f t="shared" si="32"/>
        <v>533</v>
      </c>
      <c r="B535" s="2">
        <v>36928.833333333336</v>
      </c>
      <c r="C535" s="1">
        <v>6693.03</v>
      </c>
      <c r="D535" s="13">
        <f t="shared" si="33"/>
        <v>9.8007413922907016E-3</v>
      </c>
      <c r="E535">
        <f t="shared" si="34"/>
        <v>8.5742506256152419E-7</v>
      </c>
      <c r="F535">
        <f t="shared" si="35"/>
        <v>8.1456966319503821E-9</v>
      </c>
    </row>
    <row r="536" spans="1:6" ht="15" thickBot="1" x14ac:dyDescent="0.4">
      <c r="A536">
        <f t="shared" si="32"/>
        <v>534</v>
      </c>
      <c r="B536" s="2">
        <v>36929.833333333336</v>
      </c>
      <c r="C536" s="1">
        <v>6578.96</v>
      </c>
      <c r="D536" s="13">
        <f t="shared" si="33"/>
        <v>-1.7043103048992703E-2</v>
      </c>
      <c r="E536">
        <f t="shared" si="34"/>
        <v>-5.2170166053195569E-6</v>
      </c>
      <c r="F536">
        <f t="shared" si="35"/>
        <v>9.0482159825576991E-8</v>
      </c>
    </row>
    <row r="537" spans="1:6" ht="15" thickBot="1" x14ac:dyDescent="0.4">
      <c r="A537">
        <f t="shared" si="32"/>
        <v>535</v>
      </c>
      <c r="B537" s="2">
        <v>36930.833333333336</v>
      </c>
      <c r="C537" s="1">
        <v>6636.81</v>
      </c>
      <c r="D537" s="13">
        <f t="shared" si="33"/>
        <v>8.7931831170884323E-3</v>
      </c>
      <c r="E537">
        <f t="shared" si="34"/>
        <v>6.1252820680372373E-7</v>
      </c>
      <c r="F537">
        <f t="shared" si="35"/>
        <v>5.201973357342198E-9</v>
      </c>
    </row>
    <row r="538" spans="1:6" ht="15" thickBot="1" x14ac:dyDescent="0.4">
      <c r="A538">
        <f t="shared" si="32"/>
        <v>536</v>
      </c>
      <c r="B538" s="2">
        <v>36931.833333333336</v>
      </c>
      <c r="C538" s="1">
        <v>6497.07</v>
      </c>
      <c r="D538" s="13">
        <f t="shared" si="33"/>
        <v>-2.1055296143779989E-2</v>
      </c>
      <c r="E538">
        <f t="shared" si="34"/>
        <v>-9.7398158591873505E-6</v>
      </c>
      <c r="F538">
        <f t="shared" si="35"/>
        <v>2.0800207219442912E-7</v>
      </c>
    </row>
    <row r="539" spans="1:6" ht="15" thickBot="1" x14ac:dyDescent="0.4">
      <c r="A539">
        <f t="shared" si="32"/>
        <v>537</v>
      </c>
      <c r="B539" s="2">
        <v>36934.833333333336</v>
      </c>
      <c r="C539" s="1">
        <v>6564.91</v>
      </c>
      <c r="D539" s="13">
        <f t="shared" si="33"/>
        <v>1.0441629842375066E-2</v>
      </c>
      <c r="E539">
        <f t="shared" si="34"/>
        <v>1.0429218632264337E-6</v>
      </c>
      <c r="F539">
        <f t="shared" si="35"/>
        <v>1.0576347113047573E-8</v>
      </c>
    </row>
    <row r="540" spans="1:6" ht="15" thickBot="1" x14ac:dyDescent="0.4">
      <c r="A540">
        <f t="shared" si="32"/>
        <v>538</v>
      </c>
      <c r="B540" s="2">
        <v>36935.833333333336</v>
      </c>
      <c r="C540" s="1">
        <v>6557.93</v>
      </c>
      <c r="D540" s="13">
        <f t="shared" si="33"/>
        <v>-1.06322858957697E-3</v>
      </c>
      <c r="E540">
        <f t="shared" si="34"/>
        <v>-2.5365171718323612E-9</v>
      </c>
      <c r="F540">
        <f t="shared" si="35"/>
        <v>3.4592642796690533E-12</v>
      </c>
    </row>
    <row r="541" spans="1:6" ht="15" thickBot="1" x14ac:dyDescent="0.4">
      <c r="A541">
        <f t="shared" si="32"/>
        <v>539</v>
      </c>
      <c r="B541" s="2">
        <v>36936.833333333336</v>
      </c>
      <c r="C541" s="1">
        <v>6479.87</v>
      </c>
      <c r="D541" s="13">
        <f t="shared" si="33"/>
        <v>-1.1903146267191134E-2</v>
      </c>
      <c r="E541">
        <f t="shared" si="34"/>
        <v>-1.8175018581612007E-6</v>
      </c>
      <c r="F541">
        <f t="shared" si="35"/>
        <v>2.2180252442394841E-8</v>
      </c>
    </row>
    <row r="542" spans="1:6" ht="15" thickBot="1" x14ac:dyDescent="0.4">
      <c r="A542">
        <f t="shared" si="32"/>
        <v>540</v>
      </c>
      <c r="B542" s="2">
        <v>36937.833333333336</v>
      </c>
      <c r="C542" s="1">
        <v>6591.67</v>
      </c>
      <c r="D542" s="13">
        <f t="shared" si="33"/>
        <v>1.7253432553430814E-2</v>
      </c>
      <c r="E542">
        <f t="shared" si="34"/>
        <v>4.8722566940285481E-6</v>
      </c>
      <c r="F542">
        <f t="shared" si="35"/>
        <v>8.2598763870345568E-8</v>
      </c>
    </row>
    <row r="543" spans="1:6" ht="15" thickBot="1" x14ac:dyDescent="0.4">
      <c r="A543">
        <f t="shared" si="32"/>
        <v>541</v>
      </c>
      <c r="B543" s="2">
        <v>36938.833333333336</v>
      </c>
      <c r="C543" s="1">
        <v>6439.26</v>
      </c>
      <c r="D543" s="13">
        <f t="shared" si="33"/>
        <v>-2.3121606512461867E-2</v>
      </c>
      <c r="E543">
        <f t="shared" si="34"/>
        <v>-1.2849345218221653E-5</v>
      </c>
      <c r="F543">
        <f t="shared" si="35"/>
        <v>3.0095945820969408E-7</v>
      </c>
    </row>
    <row r="544" spans="1:6" ht="15" thickBot="1" x14ac:dyDescent="0.4">
      <c r="A544">
        <f t="shared" si="32"/>
        <v>542</v>
      </c>
      <c r="B544" s="2">
        <v>36941.833333333336</v>
      </c>
      <c r="C544" s="1">
        <v>6472.21</v>
      </c>
      <c r="D544" s="13">
        <f t="shared" si="33"/>
        <v>5.1170476110609098E-3</v>
      </c>
      <c r="E544">
        <f t="shared" si="34"/>
        <v>1.1173578677246896E-7</v>
      </c>
      <c r="F544">
        <f t="shared" si="35"/>
        <v>5.3817442460214885E-10</v>
      </c>
    </row>
    <row r="545" spans="1:6" ht="15" thickBot="1" x14ac:dyDescent="0.4">
      <c r="A545">
        <f t="shared" si="32"/>
        <v>543</v>
      </c>
      <c r="B545" s="2">
        <v>36942.833333333336</v>
      </c>
      <c r="C545" s="1">
        <v>6451.57</v>
      </c>
      <c r="D545" s="13">
        <f t="shared" si="33"/>
        <v>-3.1890188977181655E-3</v>
      </c>
      <c r="E545">
        <f t="shared" si="34"/>
        <v>-4.2493035522990484E-8</v>
      </c>
      <c r="F545">
        <f t="shared" si="35"/>
        <v>1.4828265102158581E-10</v>
      </c>
    </row>
    <row r="546" spans="1:6" ht="15" thickBot="1" x14ac:dyDescent="0.4">
      <c r="A546">
        <f t="shared" si="32"/>
        <v>544</v>
      </c>
      <c r="B546" s="2">
        <v>36943.833333333336</v>
      </c>
      <c r="C546" s="1">
        <v>6347.99</v>
      </c>
      <c r="D546" s="13">
        <f t="shared" si="33"/>
        <v>-1.6055006765794966E-2</v>
      </c>
      <c r="E546">
        <f t="shared" si="34"/>
        <v>-4.3751859457010292E-6</v>
      </c>
      <c r="F546">
        <f t="shared" si="35"/>
        <v>7.155863050221995E-8</v>
      </c>
    </row>
    <row r="547" spans="1:6" ht="15" thickBot="1" x14ac:dyDescent="0.4">
      <c r="A547">
        <f t="shared" si="32"/>
        <v>545</v>
      </c>
      <c r="B547" s="2">
        <v>36944.833333333336</v>
      </c>
      <c r="C547" s="1">
        <v>6277.99</v>
      </c>
      <c r="D547" s="13">
        <f t="shared" si="33"/>
        <v>-1.1027112519080839E-2</v>
      </c>
      <c r="E547">
        <f t="shared" si="34"/>
        <v>-1.4535221424587128E-6</v>
      </c>
      <c r="F547">
        <f t="shared" si="35"/>
        <v>1.6465017730943486E-8</v>
      </c>
    </row>
    <row r="548" spans="1:6" ht="15" thickBot="1" x14ac:dyDescent="0.4">
      <c r="A548">
        <f t="shared" si="32"/>
        <v>546</v>
      </c>
      <c r="B548" s="2">
        <v>36945.833333333336</v>
      </c>
      <c r="C548" s="1">
        <v>6075.34</v>
      </c>
      <c r="D548" s="13">
        <f t="shared" si="33"/>
        <v>-3.2279439756992212E-2</v>
      </c>
      <c r="E548">
        <f t="shared" si="34"/>
        <v>-3.4582237569366484E-5</v>
      </c>
      <c r="F548">
        <f t="shared" si="35"/>
        <v>1.1266891703129897E-6</v>
      </c>
    </row>
    <row r="549" spans="1:6" ht="15" thickBot="1" x14ac:dyDescent="0.4">
      <c r="A549">
        <f t="shared" si="32"/>
        <v>547</v>
      </c>
      <c r="B549" s="2">
        <v>36948.833333333336</v>
      </c>
      <c r="C549" s="1">
        <v>6189.07</v>
      </c>
      <c r="D549" s="13">
        <f t="shared" si="33"/>
        <v>1.8719939953977915E-2</v>
      </c>
      <c r="E549">
        <f t="shared" si="34"/>
        <v>6.2492121409849949E-6</v>
      </c>
      <c r="F549">
        <f t="shared" si="35"/>
        <v>1.1510663475620659E-7</v>
      </c>
    </row>
    <row r="550" spans="1:6" ht="15" thickBot="1" x14ac:dyDescent="0.4">
      <c r="A550">
        <f t="shared" si="32"/>
        <v>548</v>
      </c>
      <c r="B550" s="2">
        <v>36949.833333333336</v>
      </c>
      <c r="C550" s="1">
        <v>6220.48</v>
      </c>
      <c r="D550" s="13">
        <f t="shared" si="33"/>
        <v>5.075075899933168E-3</v>
      </c>
      <c r="E550">
        <f t="shared" si="34"/>
        <v>1.0884011424296755E-7</v>
      </c>
      <c r="F550">
        <f t="shared" si="35"/>
        <v>5.1965923774776169E-10</v>
      </c>
    </row>
    <row r="551" spans="1:6" ht="15" thickBot="1" x14ac:dyDescent="0.4">
      <c r="A551">
        <f t="shared" si="32"/>
        <v>549</v>
      </c>
      <c r="B551" s="2">
        <v>36950.833333333336</v>
      </c>
      <c r="C551" s="1">
        <v>6208.24</v>
      </c>
      <c r="D551" s="13">
        <f t="shared" si="33"/>
        <v>-1.9676938114100428E-3</v>
      </c>
      <c r="E551">
        <f t="shared" si="34"/>
        <v>-1.1670055817856441E-8</v>
      </c>
      <c r="F551">
        <f t="shared" si="35"/>
        <v>2.6470607656843527E-11</v>
      </c>
    </row>
    <row r="552" spans="1:6" ht="15" thickBot="1" x14ac:dyDescent="0.4">
      <c r="A552">
        <f t="shared" si="32"/>
        <v>550</v>
      </c>
      <c r="B552" s="2">
        <v>36951.833333333336</v>
      </c>
      <c r="C552" s="1">
        <v>6123.38</v>
      </c>
      <c r="D552" s="13">
        <f t="shared" si="33"/>
        <v>-1.3668930324858497E-2</v>
      </c>
      <c r="E552">
        <f t="shared" si="34"/>
        <v>-2.7260973245459899E-6</v>
      </c>
      <c r="F552">
        <f t="shared" si="35"/>
        <v>3.8082180638395313E-8</v>
      </c>
    </row>
    <row r="553" spans="1:6" ht="15" thickBot="1" x14ac:dyDescent="0.4">
      <c r="A553">
        <f t="shared" si="32"/>
        <v>551</v>
      </c>
      <c r="B553" s="2">
        <v>36952.833333333336</v>
      </c>
      <c r="C553" s="1">
        <v>6159.02</v>
      </c>
      <c r="D553" s="13">
        <f t="shared" si="33"/>
        <v>5.8203149241105034E-3</v>
      </c>
      <c r="E553">
        <f t="shared" si="34"/>
        <v>1.6817452689946083E-7</v>
      </c>
      <c r="F553">
        <f t="shared" si="35"/>
        <v>9.2828276281604552E-10</v>
      </c>
    </row>
    <row r="554" spans="1:6" ht="15" thickBot="1" x14ac:dyDescent="0.4">
      <c r="A554">
        <f t="shared" si="32"/>
        <v>552</v>
      </c>
      <c r="B554" s="2">
        <v>36955.833333333336</v>
      </c>
      <c r="C554" s="1">
        <v>6216.38</v>
      </c>
      <c r="D554" s="13">
        <f t="shared" si="33"/>
        <v>9.3131699523625322E-3</v>
      </c>
      <c r="E554">
        <f t="shared" si="34"/>
        <v>7.3206936840831753E-7</v>
      </c>
      <c r="F554">
        <f t="shared" si="35"/>
        <v>6.5978582431855869E-9</v>
      </c>
    </row>
    <row r="555" spans="1:6" ht="15" thickBot="1" x14ac:dyDescent="0.4">
      <c r="A555">
        <f t="shared" si="32"/>
        <v>553</v>
      </c>
      <c r="B555" s="2">
        <v>36956.833333333336</v>
      </c>
      <c r="C555" s="1">
        <v>6284.06</v>
      </c>
      <c r="D555" s="13">
        <f t="shared" si="33"/>
        <v>1.0887365315505271E-2</v>
      </c>
      <c r="E555">
        <f t="shared" si="34"/>
        <v>1.1865750491519346E-6</v>
      </c>
      <c r="F555">
        <f t="shared" si="35"/>
        <v>1.2562043199383013E-8</v>
      </c>
    </row>
    <row r="556" spans="1:6" ht="15" thickBot="1" x14ac:dyDescent="0.4">
      <c r="A556">
        <f t="shared" si="32"/>
        <v>554</v>
      </c>
      <c r="B556" s="2">
        <v>36957.833333333336</v>
      </c>
      <c r="C556" s="1">
        <v>6305.64</v>
      </c>
      <c r="D556" s="13">
        <f t="shared" si="33"/>
        <v>3.4340856070755876E-3</v>
      </c>
      <c r="E556">
        <f t="shared" si="34"/>
        <v>3.0768137137479994E-8</v>
      </c>
      <c r="F556">
        <f t="shared" si="35"/>
        <v>9.6412853518005811E-11</v>
      </c>
    </row>
    <row r="557" spans="1:6" ht="15" thickBot="1" x14ac:dyDescent="0.4">
      <c r="A557">
        <f t="shared" si="32"/>
        <v>555</v>
      </c>
      <c r="B557" s="2">
        <v>36958.833333333336</v>
      </c>
      <c r="C557" s="1">
        <v>6267.06</v>
      </c>
      <c r="D557" s="13">
        <f t="shared" si="33"/>
        <v>-6.1183321597807483E-3</v>
      </c>
      <c r="E557">
        <f t="shared" si="34"/>
        <v>-2.6447189454435581E-7</v>
      </c>
      <c r="F557">
        <f t="shared" si="35"/>
        <v>1.6976156427684033E-9</v>
      </c>
    </row>
    <row r="558" spans="1:6" ht="15" thickBot="1" x14ac:dyDescent="0.4">
      <c r="A558">
        <f t="shared" si="32"/>
        <v>556</v>
      </c>
      <c r="B558" s="2">
        <v>36959.833333333336</v>
      </c>
      <c r="C558" s="1">
        <v>6204.42</v>
      </c>
      <c r="D558" s="13">
        <f t="shared" si="33"/>
        <v>-9.9951173277422756E-3</v>
      </c>
      <c r="E558">
        <f t="shared" si="34"/>
        <v>-1.0913506850433374E-6</v>
      </c>
      <c r="F558">
        <f t="shared" si="35"/>
        <v>1.1236190676829801E-8</v>
      </c>
    </row>
    <row r="559" spans="1:6" ht="15" thickBot="1" x14ac:dyDescent="0.4">
      <c r="A559">
        <f t="shared" si="32"/>
        <v>557</v>
      </c>
      <c r="B559" s="2">
        <v>36962.833333333336</v>
      </c>
      <c r="C559" s="1">
        <v>6046.56</v>
      </c>
      <c r="D559" s="13">
        <f t="shared" si="33"/>
        <v>-2.5443151817575171E-2</v>
      </c>
      <c r="E559">
        <f t="shared" si="34"/>
        <v>-1.7061347081996707E-5</v>
      </c>
      <c r="F559">
        <f t="shared" si="35"/>
        <v>4.3922234265783957E-7</v>
      </c>
    </row>
    <row r="560" spans="1:6" ht="15" thickBot="1" x14ac:dyDescent="0.4">
      <c r="A560">
        <f t="shared" si="32"/>
        <v>558</v>
      </c>
      <c r="B560" s="2">
        <v>36963.833333333336</v>
      </c>
      <c r="C560" s="1">
        <v>5962.93</v>
      </c>
      <c r="D560" s="13">
        <f t="shared" si="33"/>
        <v>-1.3831004736577501E-2</v>
      </c>
      <c r="E560">
        <f t="shared" si="34"/>
        <v>-2.8220872308691088E-6</v>
      </c>
      <c r="F560">
        <f t="shared" si="35"/>
        <v>3.9880498497149475E-8</v>
      </c>
    </row>
    <row r="561" spans="1:6" ht="15" thickBot="1" x14ac:dyDescent="0.4">
      <c r="A561">
        <f t="shared" si="32"/>
        <v>559</v>
      </c>
      <c r="B561" s="2">
        <v>36964.833333333336</v>
      </c>
      <c r="C561" s="1">
        <v>5794.12</v>
      </c>
      <c r="D561" s="13">
        <f t="shared" si="33"/>
        <v>-2.830990804856004E-2</v>
      </c>
      <c r="E561">
        <f t="shared" si="34"/>
        <v>-2.3419344125113012E-5</v>
      </c>
      <c r="F561">
        <f t="shared" si="35"/>
        <v>6.7003831466912459E-7</v>
      </c>
    </row>
    <row r="562" spans="1:6" ht="15" thickBot="1" x14ac:dyDescent="0.4">
      <c r="A562">
        <f t="shared" si="32"/>
        <v>560</v>
      </c>
      <c r="B562" s="2">
        <v>36965.833333333336</v>
      </c>
      <c r="C562" s="1">
        <v>5889.95</v>
      </c>
      <c r="D562" s="13">
        <f t="shared" si="33"/>
        <v>1.6539181100840183E-2</v>
      </c>
      <c r="E562">
        <f t="shared" si="34"/>
        <v>4.2820104885837986E-6</v>
      </c>
      <c r="F562">
        <f t="shared" si="35"/>
        <v>6.9533960892594697E-8</v>
      </c>
    </row>
    <row r="563" spans="1:6" ht="15" thickBot="1" x14ac:dyDescent="0.4">
      <c r="A563">
        <f t="shared" si="32"/>
        <v>561</v>
      </c>
      <c r="B563" s="2">
        <v>36966.833333333336</v>
      </c>
      <c r="C563" s="1">
        <v>5734.49</v>
      </c>
      <c r="D563" s="13">
        <f t="shared" si="33"/>
        <v>-2.6394112004346382E-2</v>
      </c>
      <c r="E563">
        <f t="shared" si="34"/>
        <v>-1.9022762951081576E-5</v>
      </c>
      <c r="F563">
        <f t="shared" si="35"/>
        <v>5.0780635087540388E-7</v>
      </c>
    </row>
    <row r="564" spans="1:6" ht="15" thickBot="1" x14ac:dyDescent="0.4">
      <c r="A564">
        <f t="shared" si="32"/>
        <v>562</v>
      </c>
      <c r="B564" s="2">
        <v>36969.833333333336</v>
      </c>
      <c r="C564" s="1">
        <v>5657.29</v>
      </c>
      <c r="D564" s="13">
        <f t="shared" si="33"/>
        <v>-1.3462400318075329E-2</v>
      </c>
      <c r="E564">
        <f t="shared" si="34"/>
        <v>-2.6069652432450763E-6</v>
      </c>
      <c r="F564">
        <f t="shared" si="35"/>
        <v>3.5879550049753117E-8</v>
      </c>
    </row>
    <row r="565" spans="1:6" ht="15" thickBot="1" x14ac:dyDescent="0.4">
      <c r="A565">
        <f t="shared" si="32"/>
        <v>563</v>
      </c>
      <c r="B565" s="2">
        <v>36970.833333333336</v>
      </c>
      <c r="C565" s="1">
        <v>5782.16</v>
      </c>
      <c r="D565" s="13">
        <f t="shared" si="33"/>
        <v>2.2072405692478148E-2</v>
      </c>
      <c r="E565">
        <f t="shared" si="34"/>
        <v>1.0320148646297778E-5</v>
      </c>
      <c r="F565">
        <f t="shared" si="35"/>
        <v>2.2468872004736574E-7</v>
      </c>
    </row>
    <row r="566" spans="1:6" ht="15" thickBot="1" x14ac:dyDescent="0.4">
      <c r="A566">
        <f t="shared" si="32"/>
        <v>564</v>
      </c>
      <c r="B566" s="2">
        <v>36971.833333333336</v>
      </c>
      <c r="C566" s="1">
        <v>5622.09</v>
      </c>
      <c r="D566" s="13">
        <f t="shared" si="33"/>
        <v>-2.7683426262849808E-2</v>
      </c>
      <c r="E566">
        <f t="shared" si="34"/>
        <v>-2.191434898712255E-5</v>
      </c>
      <c r="F566">
        <f t="shared" si="35"/>
        <v>6.1325076415287783E-7</v>
      </c>
    </row>
    <row r="567" spans="1:6" ht="15" thickBot="1" x14ac:dyDescent="0.4">
      <c r="A567">
        <f t="shared" si="32"/>
        <v>565</v>
      </c>
      <c r="B567" s="2">
        <v>36972.833333333336</v>
      </c>
      <c r="C567" s="1">
        <v>5388.02</v>
      </c>
      <c r="D567" s="13">
        <f t="shared" si="33"/>
        <v>-4.1633983091697191E-2</v>
      </c>
      <c r="E567">
        <f t="shared" si="34"/>
        <v>-7.3742123117997337E-5</v>
      </c>
      <c r="F567">
        <f t="shared" si="35"/>
        <v>3.0923419809228914E-6</v>
      </c>
    </row>
    <row r="568" spans="1:6" ht="15" thickBot="1" x14ac:dyDescent="0.4">
      <c r="A568">
        <f t="shared" si="32"/>
        <v>566</v>
      </c>
      <c r="B568" s="2">
        <v>36973.833333333336</v>
      </c>
      <c r="C568" s="1">
        <v>5544.67</v>
      </c>
      <c r="D568" s="13">
        <f t="shared" si="33"/>
        <v>2.9073759934075794E-2</v>
      </c>
      <c r="E568">
        <f t="shared" si="34"/>
        <v>2.382125560821348E-5</v>
      </c>
      <c r="F568">
        <f t="shared" si="35"/>
        <v>6.8541383384616244E-7</v>
      </c>
    </row>
    <row r="569" spans="1:6" ht="15" thickBot="1" x14ac:dyDescent="0.4">
      <c r="A569">
        <f t="shared" si="32"/>
        <v>567</v>
      </c>
      <c r="B569" s="2">
        <v>36976.833333333336</v>
      </c>
      <c r="C569" s="1">
        <v>5726.97</v>
      </c>
      <c r="D569" s="13">
        <f t="shared" si="33"/>
        <v>3.2878421980027772E-2</v>
      </c>
      <c r="E569">
        <f t="shared" si="34"/>
        <v>3.4575452881167619E-5</v>
      </c>
      <c r="F569">
        <f t="shared" si="35"/>
        <v>1.1263944531290529E-6</v>
      </c>
    </row>
    <row r="570" spans="1:6" ht="15" thickBot="1" x14ac:dyDescent="0.4">
      <c r="A570">
        <f t="shared" si="32"/>
        <v>568</v>
      </c>
      <c r="B570" s="2">
        <v>36977.833333333336</v>
      </c>
      <c r="C570" s="1">
        <v>5938.21</v>
      </c>
      <c r="D570" s="13">
        <f t="shared" si="33"/>
        <v>3.6885124245456202E-2</v>
      </c>
      <c r="E570">
        <f t="shared" si="34"/>
        <v>4.8965904882649045E-5</v>
      </c>
      <c r="F570">
        <f t="shared" si="35"/>
        <v>1.791396464758446E-6</v>
      </c>
    </row>
    <row r="571" spans="1:6" ht="15" thickBot="1" x14ac:dyDescent="0.4">
      <c r="A571">
        <f t="shared" si="32"/>
        <v>569</v>
      </c>
      <c r="B571" s="2">
        <v>36978.833333333336</v>
      </c>
      <c r="C571" s="1">
        <v>5817.52</v>
      </c>
      <c r="D571" s="13">
        <f t="shared" si="33"/>
        <v>-2.0324306482929932E-2</v>
      </c>
      <c r="E571">
        <f t="shared" si="34"/>
        <v>-8.7735067750311552E-6</v>
      </c>
      <c r="F571">
        <f t="shared" si="35"/>
        <v>1.8095237505003379E-7</v>
      </c>
    </row>
    <row r="572" spans="1:6" ht="15" thickBot="1" x14ac:dyDescent="0.4">
      <c r="A572">
        <f t="shared" si="32"/>
        <v>570</v>
      </c>
      <c r="B572" s="2">
        <v>36979.833333333336</v>
      </c>
      <c r="C572" s="1">
        <v>5879.3</v>
      </c>
      <c r="D572" s="13">
        <f t="shared" si="33"/>
        <v>1.0619645484673867E-2</v>
      </c>
      <c r="E572">
        <f t="shared" si="34"/>
        <v>1.0988137200975578E-6</v>
      </c>
      <c r="F572">
        <f t="shared" si="35"/>
        <v>1.1338756563381828E-8</v>
      </c>
    </row>
    <row r="573" spans="1:6" ht="15" thickBot="1" x14ac:dyDescent="0.4">
      <c r="A573">
        <f t="shared" si="32"/>
        <v>571</v>
      </c>
      <c r="B573" s="2">
        <v>36980.833333333336</v>
      </c>
      <c r="C573" s="1">
        <v>5829.95</v>
      </c>
      <c r="D573" s="13">
        <f t="shared" si="33"/>
        <v>-8.3938564114776071E-3</v>
      </c>
      <c r="E573">
        <f t="shared" si="34"/>
        <v>-6.5723515268615298E-7</v>
      </c>
      <c r="F573">
        <f t="shared" si="35"/>
        <v>5.7142737925378436E-9</v>
      </c>
    </row>
    <row r="574" spans="1:6" ht="15" thickBot="1" x14ac:dyDescent="0.4">
      <c r="A574">
        <f t="shared" si="32"/>
        <v>572</v>
      </c>
      <c r="B574" s="2">
        <v>36983.833333333336</v>
      </c>
      <c r="C574" s="1">
        <v>5760.76</v>
      </c>
      <c r="D574" s="13">
        <f t="shared" si="33"/>
        <v>-1.1868026312404023E-2</v>
      </c>
      <c r="E574">
        <f t="shared" si="34"/>
        <v>-1.8018556887562575E-6</v>
      </c>
      <c r="F574">
        <f t="shared" si="35"/>
        <v>2.1926030151325325E-8</v>
      </c>
    </row>
    <row r="575" spans="1:6" ht="15" thickBot="1" x14ac:dyDescent="0.4">
      <c r="A575">
        <f t="shared" si="32"/>
        <v>573</v>
      </c>
      <c r="B575" s="2">
        <v>36984.833333333336</v>
      </c>
      <c r="C575" s="1">
        <v>5553.46</v>
      </c>
      <c r="D575" s="13">
        <f t="shared" si="33"/>
        <v>-3.5984835334226806E-2</v>
      </c>
      <c r="E575">
        <f t="shared" si="34"/>
        <v>-4.7774423104937595E-5</v>
      </c>
      <c r="F575">
        <f t="shared" si="35"/>
        <v>1.7335136616639909E-6</v>
      </c>
    </row>
    <row r="576" spans="1:6" ht="15" thickBot="1" x14ac:dyDescent="0.4">
      <c r="A576">
        <f t="shared" si="32"/>
        <v>574</v>
      </c>
      <c r="B576" s="2">
        <v>36985.833333333336</v>
      </c>
      <c r="C576" s="1">
        <v>5597.66</v>
      </c>
      <c r="D576" s="13">
        <f t="shared" si="33"/>
        <v>7.9590021356055196E-3</v>
      </c>
      <c r="E576">
        <f t="shared" si="34"/>
        <v>4.4918154302605737E-7</v>
      </c>
      <c r="F576">
        <f t="shared" si="35"/>
        <v>3.4400324310996122E-9</v>
      </c>
    </row>
    <row r="577" spans="1:6" ht="15" thickBot="1" x14ac:dyDescent="0.4">
      <c r="A577">
        <f t="shared" si="32"/>
        <v>575</v>
      </c>
      <c r="B577" s="2">
        <v>36986.833333333336</v>
      </c>
      <c r="C577" s="1">
        <v>5773.34</v>
      </c>
      <c r="D577" s="13">
        <f t="shared" si="33"/>
        <v>3.1384542826824013E-2</v>
      </c>
      <c r="E577">
        <f t="shared" si="34"/>
        <v>3.0033789188442049E-5</v>
      </c>
      <c r="F577">
        <f t="shared" si="35"/>
        <v>9.3356989269804334E-7</v>
      </c>
    </row>
    <row r="578" spans="1:6" ht="15" thickBot="1" x14ac:dyDescent="0.4">
      <c r="A578">
        <f t="shared" si="32"/>
        <v>576</v>
      </c>
      <c r="B578" s="2">
        <v>36987.833333333336</v>
      </c>
      <c r="C578" s="1">
        <v>5698.88</v>
      </c>
      <c r="D578" s="13">
        <f t="shared" si="33"/>
        <v>-1.2897213744556879E-2</v>
      </c>
      <c r="E578">
        <f t="shared" si="34"/>
        <v>-2.2988026552484165E-6</v>
      </c>
      <c r="F578">
        <f t="shared" si="35"/>
        <v>3.0339069264569527E-8</v>
      </c>
    </row>
    <row r="579" spans="1:6" ht="15" thickBot="1" x14ac:dyDescent="0.4">
      <c r="A579">
        <f t="shared" si="32"/>
        <v>577</v>
      </c>
      <c r="B579" s="2">
        <v>36990.833333333336</v>
      </c>
      <c r="C579" s="1">
        <v>5781.01</v>
      </c>
      <c r="D579" s="13">
        <f t="shared" si="33"/>
        <v>1.4411603683530894E-2</v>
      </c>
      <c r="E579">
        <f t="shared" si="34"/>
        <v>2.8098150397361646E-6</v>
      </c>
      <c r="F579">
        <f t="shared" si="35"/>
        <v>3.9649432623461895E-8</v>
      </c>
    </row>
    <row r="580" spans="1:6" ht="15" thickBot="1" x14ac:dyDescent="0.4">
      <c r="A580">
        <f t="shared" si="32"/>
        <v>578</v>
      </c>
      <c r="B580" s="2">
        <v>36991.833333333336</v>
      </c>
      <c r="C580" s="1">
        <v>5913.84</v>
      </c>
      <c r="D580" s="13">
        <f t="shared" si="33"/>
        <v>2.297695385408427E-2</v>
      </c>
      <c r="E580">
        <f t="shared" si="34"/>
        <v>1.16606343134832E-5</v>
      </c>
      <c r="F580">
        <f t="shared" si="35"/>
        <v>2.6442117717932706E-7</v>
      </c>
    </row>
    <row r="581" spans="1:6" ht="15" thickBot="1" x14ac:dyDescent="0.4">
      <c r="A581">
        <f t="shared" ref="A581:A644" si="36">A580+1</f>
        <v>579</v>
      </c>
      <c r="B581" s="2">
        <v>36992.833333333336</v>
      </c>
      <c r="C581" s="1">
        <v>5951.16</v>
      </c>
      <c r="D581" s="13">
        <f t="shared" ref="D581:E644" si="37">C581/C580-1</f>
        <v>6.3106205105312174E-3</v>
      </c>
      <c r="E581">
        <f t="shared" ref="E581:E644" si="38">(D581-$E$1)^3</f>
        <v>2.170887380744858E-7</v>
      </c>
      <c r="F581">
        <f t="shared" ref="F581:F644" si="39">(D581-$E$1)^4</f>
        <v>1.3047172133962787E-9</v>
      </c>
    </row>
    <row r="582" spans="1:6" ht="15" thickBot="1" x14ac:dyDescent="0.4">
      <c r="A582">
        <f t="shared" si="36"/>
        <v>580</v>
      </c>
      <c r="B582" s="2">
        <v>36993.833333333336</v>
      </c>
      <c r="C582" s="1">
        <v>6002.3</v>
      </c>
      <c r="D582" s="13">
        <f t="shared" si="37"/>
        <v>8.5932826541381679E-3</v>
      </c>
      <c r="E582">
        <f t="shared" si="38"/>
        <v>5.7028503284440025E-7</v>
      </c>
      <c r="F582">
        <f t="shared" si="39"/>
        <v>4.7292176113937872E-9</v>
      </c>
    </row>
    <row r="583" spans="1:6" ht="15" thickBot="1" x14ac:dyDescent="0.4">
      <c r="A583">
        <f t="shared" si="36"/>
        <v>581</v>
      </c>
      <c r="B583" s="2">
        <v>36998.833333333336</v>
      </c>
      <c r="C583" s="1">
        <v>5935.58</v>
      </c>
      <c r="D583" s="13">
        <f t="shared" si="37"/>
        <v>-1.111573896672946E-2</v>
      </c>
      <c r="E583">
        <f t="shared" si="38"/>
        <v>-1.4879063595526325E-6</v>
      </c>
      <c r="F583">
        <f t="shared" si="39"/>
        <v>1.6986378616490648E-8</v>
      </c>
    </row>
    <row r="584" spans="1:6" ht="15" thickBot="1" x14ac:dyDescent="0.4">
      <c r="A584">
        <f t="shared" si="36"/>
        <v>582</v>
      </c>
      <c r="B584" s="2">
        <v>36999.833333333336</v>
      </c>
      <c r="C584" s="1">
        <v>6164.88</v>
      </c>
      <c r="D584" s="13">
        <f t="shared" si="37"/>
        <v>3.8631439556033209E-2</v>
      </c>
      <c r="E584">
        <f t="shared" si="38"/>
        <v>5.631790278758555E-5</v>
      </c>
      <c r="F584">
        <f t="shared" si="39"/>
        <v>2.1587149461278892E-6</v>
      </c>
    </row>
    <row r="585" spans="1:6" ht="15" thickBot="1" x14ac:dyDescent="0.4">
      <c r="A585">
        <f t="shared" si="36"/>
        <v>583</v>
      </c>
      <c r="B585" s="2">
        <v>37000.833333333336</v>
      </c>
      <c r="C585" s="1">
        <v>6181.91</v>
      </c>
      <c r="D585" s="13">
        <f t="shared" si="37"/>
        <v>2.7624219773945136E-3</v>
      </c>
      <c r="E585">
        <f t="shared" si="38"/>
        <v>1.4920829192211777E-8</v>
      </c>
      <c r="F585">
        <f t="shared" si="39"/>
        <v>3.673307439259492E-11</v>
      </c>
    </row>
    <row r="586" spans="1:6" ht="15" thickBot="1" x14ac:dyDescent="0.4">
      <c r="A586">
        <f t="shared" si="36"/>
        <v>584</v>
      </c>
      <c r="B586" s="2">
        <v>37001.833333333336</v>
      </c>
      <c r="C586" s="1">
        <v>6127.97</v>
      </c>
      <c r="D586" s="13">
        <f t="shared" si="37"/>
        <v>-8.7254586365701492E-3</v>
      </c>
      <c r="E586">
        <f t="shared" si="38"/>
        <v>-7.3533996724627706E-7</v>
      </c>
      <c r="F586">
        <f t="shared" si="39"/>
        <v>6.6371896694594986E-9</v>
      </c>
    </row>
    <row r="587" spans="1:6" ht="15" thickBot="1" x14ac:dyDescent="0.4">
      <c r="A587">
        <f t="shared" si="36"/>
        <v>585</v>
      </c>
      <c r="B587" s="2">
        <v>37004.833333333336</v>
      </c>
      <c r="C587" s="1">
        <v>6051.48</v>
      </c>
      <c r="D587" s="13">
        <f t="shared" si="37"/>
        <v>-1.2482110715294037E-2</v>
      </c>
      <c r="E587">
        <f t="shared" si="38"/>
        <v>-2.0886441171704701E-6</v>
      </c>
      <c r="F587">
        <f t="shared" si="39"/>
        <v>2.6698442665547344E-8</v>
      </c>
    </row>
    <row r="588" spans="1:6" ht="15" thickBot="1" x14ac:dyDescent="0.4">
      <c r="A588">
        <f t="shared" si="36"/>
        <v>586</v>
      </c>
      <c r="B588" s="2">
        <v>37005.833333333336</v>
      </c>
      <c r="C588" s="1">
        <v>6124.57</v>
      </c>
      <c r="D588" s="13">
        <f t="shared" si="37"/>
        <v>1.2078037108277595E-2</v>
      </c>
      <c r="E588">
        <f t="shared" si="38"/>
        <v>1.633643143496989E-6</v>
      </c>
      <c r="F588">
        <f t="shared" si="39"/>
        <v>1.9240200455445695E-8</v>
      </c>
    </row>
    <row r="589" spans="1:6" ht="15" thickBot="1" x14ac:dyDescent="0.4">
      <c r="A589">
        <f t="shared" si="36"/>
        <v>587</v>
      </c>
      <c r="B589" s="2">
        <v>37006.833333333336</v>
      </c>
      <c r="C589" s="1">
        <v>6115.19</v>
      </c>
      <c r="D589" s="13">
        <f t="shared" si="37"/>
        <v>-1.5315360915133525E-3</v>
      </c>
      <c r="E589">
        <f t="shared" si="38"/>
        <v>-6.1495346143335504E-9</v>
      </c>
      <c r="F589">
        <f t="shared" si="39"/>
        <v>1.1266516762761865E-11</v>
      </c>
    </row>
    <row r="590" spans="1:6" ht="15" thickBot="1" x14ac:dyDescent="0.4">
      <c r="A590">
        <f t="shared" si="36"/>
        <v>588</v>
      </c>
      <c r="B590" s="2">
        <v>37007.833333333336</v>
      </c>
      <c r="C590" s="1">
        <v>6123.66</v>
      </c>
      <c r="D590" s="13">
        <f t="shared" si="37"/>
        <v>1.3850755250450764E-3</v>
      </c>
      <c r="E590">
        <f t="shared" si="38"/>
        <v>1.2755912567243021E-9</v>
      </c>
      <c r="F590">
        <f t="shared" si="39"/>
        <v>1.3834029955187479E-12</v>
      </c>
    </row>
    <row r="591" spans="1:6" ht="15" thickBot="1" x14ac:dyDescent="0.4">
      <c r="A591">
        <f t="shared" si="36"/>
        <v>589</v>
      </c>
      <c r="B591" s="2">
        <v>37008.833333333336</v>
      </c>
      <c r="C591" s="1">
        <v>6175.24</v>
      </c>
      <c r="D591" s="13">
        <f t="shared" si="37"/>
        <v>8.4230672506311333E-3</v>
      </c>
      <c r="E591">
        <f t="shared" si="38"/>
        <v>5.3588411754896577E-7</v>
      </c>
      <c r="F591">
        <f t="shared" si="39"/>
        <v>4.3527245098413913E-9</v>
      </c>
    </row>
    <row r="592" spans="1:6" ht="15" thickBot="1" x14ac:dyDescent="0.4">
      <c r="A592">
        <f t="shared" si="36"/>
        <v>590</v>
      </c>
      <c r="B592" s="2">
        <v>37011.833333333336</v>
      </c>
      <c r="C592" s="1">
        <v>6264.51</v>
      </c>
      <c r="D592" s="13">
        <f t="shared" si="37"/>
        <v>1.4456118304713828E-2</v>
      </c>
      <c r="E592">
        <f t="shared" si="38"/>
        <v>2.8364904880786962E-6</v>
      </c>
      <c r="F592">
        <f t="shared" si="39"/>
        <v>4.0152116433428015E-8</v>
      </c>
    </row>
    <row r="593" spans="1:6" ht="15" thickBot="1" x14ac:dyDescent="0.4">
      <c r="A593">
        <f t="shared" si="36"/>
        <v>591</v>
      </c>
      <c r="B593" s="2">
        <v>37013.833333333336</v>
      </c>
      <c r="C593" s="1">
        <v>6213.84</v>
      </c>
      <c r="D593" s="13">
        <f t="shared" si="37"/>
        <v>-8.0884219196712959E-3</v>
      </c>
      <c r="E593">
        <f t="shared" si="38"/>
        <v>-5.9037401015390975E-7</v>
      </c>
      <c r="F593">
        <f t="shared" si="39"/>
        <v>4.9526348263561117E-9</v>
      </c>
    </row>
    <row r="594" spans="1:6" ht="15" thickBot="1" x14ac:dyDescent="0.4">
      <c r="A594">
        <f t="shared" si="36"/>
        <v>592</v>
      </c>
      <c r="B594" s="2">
        <v>37014.833333333336</v>
      </c>
      <c r="C594" s="1">
        <v>6089.17</v>
      </c>
      <c r="D594" s="13">
        <f t="shared" si="37"/>
        <v>-2.0063278101785653E-2</v>
      </c>
      <c r="E594">
        <f t="shared" si="38"/>
        <v>-8.4445922128330287E-6</v>
      </c>
      <c r="F594">
        <f t="shared" si="39"/>
        <v>1.7196427903929663E-7</v>
      </c>
    </row>
    <row r="595" spans="1:6" ht="15" thickBot="1" x14ac:dyDescent="0.4">
      <c r="A595">
        <f t="shared" si="36"/>
        <v>593</v>
      </c>
      <c r="B595" s="2">
        <v>37015.833333333336</v>
      </c>
      <c r="C595" s="1">
        <v>6138.28</v>
      </c>
      <c r="D595" s="13">
        <f t="shared" si="37"/>
        <v>8.0651385985281987E-3</v>
      </c>
      <c r="E595">
        <f t="shared" si="38"/>
        <v>4.6811683513906835E-7</v>
      </c>
      <c r="F595">
        <f t="shared" si="39"/>
        <v>3.6347316015974711E-9</v>
      </c>
    </row>
    <row r="596" spans="1:6" ht="15" thickBot="1" x14ac:dyDescent="0.4">
      <c r="A596">
        <f t="shared" si="36"/>
        <v>594</v>
      </c>
      <c r="B596" s="2">
        <v>37018.833333333336</v>
      </c>
      <c r="C596" s="1">
        <v>6122.62</v>
      </c>
      <c r="D596" s="13">
        <f t="shared" si="37"/>
        <v>-2.5512032686680897E-3</v>
      </c>
      <c r="E596">
        <f t="shared" si="38"/>
        <v>-2.3192032465814312E-8</v>
      </c>
      <c r="F596">
        <f t="shared" si="39"/>
        <v>6.6138104968383143E-11</v>
      </c>
    </row>
    <row r="597" spans="1:6" ht="15" thickBot="1" x14ac:dyDescent="0.4">
      <c r="A597">
        <f t="shared" si="36"/>
        <v>595</v>
      </c>
      <c r="B597" s="2">
        <v>37019.833333333336</v>
      </c>
      <c r="C597" s="1">
        <v>6108.72</v>
      </c>
      <c r="D597" s="13">
        <f t="shared" si="37"/>
        <v>-2.2702699171269769E-3</v>
      </c>
      <c r="E597">
        <f t="shared" si="38"/>
        <v>-1.6990973327249294E-8</v>
      </c>
      <c r="F597">
        <f t="shared" si="39"/>
        <v>4.3680842956916091E-11</v>
      </c>
    </row>
    <row r="598" spans="1:6" ht="15" thickBot="1" x14ac:dyDescent="0.4">
      <c r="A598">
        <f t="shared" si="36"/>
        <v>596</v>
      </c>
      <c r="B598" s="2">
        <v>37020.833333333336</v>
      </c>
      <c r="C598" s="1">
        <v>6063.94</v>
      </c>
      <c r="D598" s="13">
        <f t="shared" si="37"/>
        <v>-7.3305045901597143E-3</v>
      </c>
      <c r="E598">
        <f t="shared" si="38"/>
        <v>-4.4438029162235249E-7</v>
      </c>
      <c r="F598">
        <f t="shared" si="39"/>
        <v>3.3910931493514671E-9</v>
      </c>
    </row>
    <row r="599" spans="1:6" ht="15" thickBot="1" x14ac:dyDescent="0.4">
      <c r="A599">
        <f t="shared" si="36"/>
        <v>597</v>
      </c>
      <c r="B599" s="2">
        <v>37021.833333333336</v>
      </c>
      <c r="C599" s="1">
        <v>6165.18</v>
      </c>
      <c r="D599" s="13">
        <f t="shared" si="37"/>
        <v>1.6695415851740059E-2</v>
      </c>
      <c r="E599">
        <f t="shared" si="38"/>
        <v>4.4067974197233602E-6</v>
      </c>
      <c r="F599">
        <f t="shared" si="39"/>
        <v>7.2248823920519137E-8</v>
      </c>
    </row>
    <row r="600" spans="1:6" ht="15" thickBot="1" x14ac:dyDescent="0.4">
      <c r="A600">
        <f t="shared" si="36"/>
        <v>598</v>
      </c>
      <c r="B600" s="2">
        <v>37022.833333333336</v>
      </c>
      <c r="C600" s="1">
        <v>6141.02</v>
      </c>
      <c r="D600" s="13">
        <f t="shared" si="37"/>
        <v>-3.9187825821792588E-3</v>
      </c>
      <c r="E600">
        <f t="shared" si="38"/>
        <v>-7.5116143468584276E-8</v>
      </c>
      <c r="F600">
        <f t="shared" si="39"/>
        <v>3.1694047928485848E-10</v>
      </c>
    </row>
    <row r="601" spans="1:6" ht="15" thickBot="1" x14ac:dyDescent="0.4">
      <c r="A601">
        <f t="shared" si="36"/>
        <v>599</v>
      </c>
      <c r="B601" s="2">
        <v>37025.833333333336</v>
      </c>
      <c r="C601" s="1">
        <v>6064.68</v>
      </c>
      <c r="D601" s="13">
        <f t="shared" si="37"/>
        <v>-1.2431159644489043E-2</v>
      </c>
      <c r="E601">
        <f t="shared" si="38"/>
        <v>-2.0637678444630203E-6</v>
      </c>
      <c r="F601">
        <f t="shared" si="39"/>
        <v>2.6275306368586513E-8</v>
      </c>
    </row>
    <row r="602" spans="1:6" ht="15" thickBot="1" x14ac:dyDescent="0.4">
      <c r="A602">
        <f t="shared" si="36"/>
        <v>600</v>
      </c>
      <c r="B602" s="2">
        <v>37026.833333333336</v>
      </c>
      <c r="C602" s="1">
        <v>6070.38</v>
      </c>
      <c r="D602" s="13">
        <f t="shared" si="37"/>
        <v>9.398682205821185E-4</v>
      </c>
      <c r="E602">
        <f t="shared" si="38"/>
        <v>2.6129916053910798E-10</v>
      </c>
      <c r="F602">
        <f t="shared" si="39"/>
        <v>1.6705161784058237E-13</v>
      </c>
    </row>
    <row r="603" spans="1:6" ht="15" thickBot="1" x14ac:dyDescent="0.4">
      <c r="A603">
        <f t="shared" si="36"/>
        <v>601</v>
      </c>
      <c r="B603" s="2">
        <v>37027.833333333336</v>
      </c>
      <c r="C603" s="1">
        <v>6148.44</v>
      </c>
      <c r="D603" s="13">
        <f t="shared" si="37"/>
        <v>1.2859162029395188E-2</v>
      </c>
      <c r="E603">
        <f t="shared" si="38"/>
        <v>1.9807253444880544E-6</v>
      </c>
      <c r="F603">
        <f t="shared" si="39"/>
        <v>2.4875148278128281E-8</v>
      </c>
    </row>
    <row r="604" spans="1:6" ht="15" thickBot="1" x14ac:dyDescent="0.4">
      <c r="A604">
        <f t="shared" si="36"/>
        <v>602</v>
      </c>
      <c r="B604" s="2">
        <v>37028.833333333336</v>
      </c>
      <c r="C604" s="1">
        <v>6173.81</v>
      </c>
      <c r="D604" s="13">
        <f t="shared" si="37"/>
        <v>4.1262499105465533E-3</v>
      </c>
      <c r="E604">
        <f t="shared" si="38"/>
        <v>5.5992581556008711E-8</v>
      </c>
      <c r="F604">
        <f t="shared" si="39"/>
        <v>2.1421045071181132E-10</v>
      </c>
    </row>
    <row r="605" spans="1:6" ht="15" thickBot="1" x14ac:dyDescent="0.4">
      <c r="A605">
        <f t="shared" si="36"/>
        <v>603</v>
      </c>
      <c r="B605" s="2">
        <v>37029.833333333336</v>
      </c>
      <c r="C605" s="1">
        <v>6186.87</v>
      </c>
      <c r="D605" s="13">
        <f t="shared" si="37"/>
        <v>2.1153874187900268E-3</v>
      </c>
      <c r="E605">
        <f t="shared" si="38"/>
        <v>5.977347628981274E-9</v>
      </c>
      <c r="F605">
        <f t="shared" si="39"/>
        <v>1.0847875333573448E-11</v>
      </c>
    </row>
    <row r="606" spans="1:6" ht="15" thickBot="1" x14ac:dyDescent="0.4">
      <c r="A606">
        <f t="shared" si="36"/>
        <v>604</v>
      </c>
      <c r="B606" s="2">
        <v>37032.833333333336</v>
      </c>
      <c r="C606" s="1">
        <v>6249.87</v>
      </c>
      <c r="D606" s="13">
        <f t="shared" si="37"/>
        <v>1.01828549815981E-2</v>
      </c>
      <c r="E606">
        <f t="shared" si="38"/>
        <v>9.6510352547073227E-7</v>
      </c>
      <c r="F606">
        <f t="shared" si="39"/>
        <v>9.537441111471562E-9</v>
      </c>
    </row>
    <row r="607" spans="1:6" ht="15" thickBot="1" x14ac:dyDescent="0.4">
      <c r="A607">
        <f t="shared" si="36"/>
        <v>605</v>
      </c>
      <c r="B607" s="2">
        <v>37033.833333333336</v>
      </c>
      <c r="C607" s="1">
        <v>6270.59</v>
      </c>
      <c r="D607" s="13">
        <f t="shared" si="37"/>
        <v>3.315268957594375E-3</v>
      </c>
      <c r="E607">
        <f t="shared" si="38"/>
        <v>2.7399187848682216E-8</v>
      </c>
      <c r="F607">
        <f t="shared" si="39"/>
        <v>8.2600673137730327E-11</v>
      </c>
    </row>
    <row r="608" spans="1:6" ht="15" thickBot="1" x14ac:dyDescent="0.4">
      <c r="A608">
        <f t="shared" si="36"/>
        <v>606</v>
      </c>
      <c r="B608" s="2">
        <v>37034.833333333336</v>
      </c>
      <c r="C608" s="1">
        <v>6215.25</v>
      </c>
      <c r="D608" s="13">
        <f t="shared" si="37"/>
        <v>-8.8253258465311735E-3</v>
      </c>
      <c r="E608">
        <f t="shared" si="38"/>
        <v>-7.600192549991717E-7</v>
      </c>
      <c r="F608">
        <f t="shared" si="39"/>
        <v>6.9358462966080672E-9</v>
      </c>
    </row>
    <row r="609" spans="1:6" ht="15" thickBot="1" x14ac:dyDescent="0.4">
      <c r="A609">
        <f t="shared" si="36"/>
        <v>607</v>
      </c>
      <c r="B609" s="2">
        <v>37035.833333333336</v>
      </c>
      <c r="C609" s="1">
        <v>6278.9</v>
      </c>
      <c r="D609" s="13">
        <f t="shared" si="37"/>
        <v>1.0240939624311052E-2</v>
      </c>
      <c r="E609">
        <f t="shared" si="38"/>
        <v>9.8222135274982665E-7</v>
      </c>
      <c r="F609">
        <f t="shared" si="39"/>
        <v>9.7636565664659329E-9</v>
      </c>
    </row>
    <row r="610" spans="1:6" ht="15" thickBot="1" x14ac:dyDescent="0.4">
      <c r="A610">
        <f t="shared" si="36"/>
        <v>608</v>
      </c>
      <c r="B610" s="2">
        <v>37036.833333333336</v>
      </c>
      <c r="C610" s="1">
        <v>6223.57</v>
      </c>
      <c r="D610" s="13">
        <f t="shared" si="37"/>
        <v>-8.8120530666199182E-3</v>
      </c>
      <c r="E610">
        <f t="shared" si="38"/>
        <v>-7.5670793553255945E-7</v>
      </c>
      <c r="F610">
        <f t="shared" si="39"/>
        <v>6.8955839668830143E-9</v>
      </c>
    </row>
    <row r="611" spans="1:6" ht="15" thickBot="1" x14ac:dyDescent="0.4">
      <c r="A611">
        <f t="shared" si="36"/>
        <v>609</v>
      </c>
      <c r="B611" s="2">
        <v>37039.833333333336</v>
      </c>
      <c r="C611" s="1">
        <v>6216.83</v>
      </c>
      <c r="D611" s="13">
        <f t="shared" si="37"/>
        <v>-1.0829797045747158E-3</v>
      </c>
      <c r="E611">
        <f t="shared" si="38"/>
        <v>-2.6483268154229822E-9</v>
      </c>
      <c r="F611">
        <f t="shared" si="39"/>
        <v>3.6640560111261905E-12</v>
      </c>
    </row>
    <row r="612" spans="1:6" ht="15" thickBot="1" x14ac:dyDescent="0.4">
      <c r="A612">
        <f t="shared" si="36"/>
        <v>610</v>
      </c>
      <c r="B612" s="2">
        <v>37040.833333333336</v>
      </c>
      <c r="C612" s="1">
        <v>6120.33</v>
      </c>
      <c r="D612" s="13">
        <f t="shared" si="37"/>
        <v>-1.552238037713749E-2</v>
      </c>
      <c r="E612">
        <f t="shared" si="38"/>
        <v>-3.9615148297019315E-6</v>
      </c>
      <c r="F612">
        <f t="shared" si="39"/>
        <v>6.2682799058962432E-8</v>
      </c>
    </row>
    <row r="613" spans="1:6" ht="15" thickBot="1" x14ac:dyDescent="0.4">
      <c r="A613">
        <f t="shared" si="36"/>
        <v>611</v>
      </c>
      <c r="B613" s="2">
        <v>37041.833333333336</v>
      </c>
      <c r="C613" s="1">
        <v>6041.22</v>
      </c>
      <c r="D613" s="13">
        <f t="shared" si="37"/>
        <v>-1.2925773610246494E-2</v>
      </c>
      <c r="E613">
        <f t="shared" si="38"/>
        <v>-2.3137587432847497E-6</v>
      </c>
      <c r="F613">
        <f t="shared" si="39"/>
        <v>3.060253691706635E-8</v>
      </c>
    </row>
    <row r="614" spans="1:6" ht="15" thickBot="1" x14ac:dyDescent="0.4">
      <c r="A614">
        <f t="shared" si="36"/>
        <v>612</v>
      </c>
      <c r="B614" s="2">
        <v>37042.833333333336</v>
      </c>
      <c r="C614" s="1">
        <v>6123.26</v>
      </c>
      <c r="D614" s="13">
        <f t="shared" si="37"/>
        <v>1.3580038469050981E-2</v>
      </c>
      <c r="E614">
        <f t="shared" si="38"/>
        <v>2.3417654892700589E-6</v>
      </c>
      <c r="F614">
        <f t="shared" si="39"/>
        <v>3.1097432607801252E-8</v>
      </c>
    </row>
    <row r="615" spans="1:6" ht="15" thickBot="1" x14ac:dyDescent="0.4">
      <c r="A615">
        <f t="shared" si="36"/>
        <v>613</v>
      </c>
      <c r="B615" s="2">
        <v>37043.833333333336</v>
      </c>
      <c r="C615" s="1">
        <v>6125.17</v>
      </c>
      <c r="D615" s="13">
        <f t="shared" si="37"/>
        <v>3.1192534695567709E-4</v>
      </c>
      <c r="E615">
        <f t="shared" si="38"/>
        <v>1.4694340758640839E-15</v>
      </c>
      <c r="F615">
        <f t="shared" si="39"/>
        <v>1.6705781971544978E-20</v>
      </c>
    </row>
    <row r="616" spans="1:6" ht="15" thickBot="1" x14ac:dyDescent="0.4">
      <c r="A616">
        <f t="shared" si="36"/>
        <v>614</v>
      </c>
      <c r="B616" s="2">
        <v>37046.833333333336</v>
      </c>
      <c r="C616" s="1">
        <v>6177.74</v>
      </c>
      <c r="D616" s="13">
        <f t="shared" si="37"/>
        <v>8.5826189313928936E-3</v>
      </c>
      <c r="E616">
        <f t="shared" si="38"/>
        <v>5.6808785017763687E-7</v>
      </c>
      <c r="F616">
        <f t="shared" si="39"/>
        <v>4.7049390458822198E-9</v>
      </c>
    </row>
    <row r="617" spans="1:6" ht="15" thickBot="1" x14ac:dyDescent="0.4">
      <c r="A617">
        <f t="shared" si="36"/>
        <v>615</v>
      </c>
      <c r="B617" s="2">
        <v>37047.833333333336</v>
      </c>
      <c r="C617" s="1">
        <v>6242.13</v>
      </c>
      <c r="D617" s="13">
        <f t="shared" si="37"/>
        <v>1.0422905463810528E-2</v>
      </c>
      <c r="E617">
        <f t="shared" si="38"/>
        <v>1.037155600956075E-6</v>
      </c>
      <c r="F617">
        <f t="shared" si="39"/>
        <v>1.0498450930307278E-8</v>
      </c>
    </row>
    <row r="618" spans="1:6" ht="15" thickBot="1" x14ac:dyDescent="0.4">
      <c r="A618">
        <f t="shared" si="36"/>
        <v>616</v>
      </c>
      <c r="B618" s="2">
        <v>37048.833333333336</v>
      </c>
      <c r="C618" s="1">
        <v>6192.44</v>
      </c>
      <c r="D618" s="13">
        <f t="shared" si="37"/>
        <v>-7.9604237656056842E-3</v>
      </c>
      <c r="E618">
        <f t="shared" si="38"/>
        <v>-5.6376064180955487E-7</v>
      </c>
      <c r="F618">
        <f t="shared" si="39"/>
        <v>4.6572155323506251E-9</v>
      </c>
    </row>
    <row r="619" spans="1:6" ht="15" thickBot="1" x14ac:dyDescent="0.4">
      <c r="A619">
        <f t="shared" si="36"/>
        <v>617</v>
      </c>
      <c r="B619" s="2">
        <v>37049.833333333336</v>
      </c>
      <c r="C619" s="1">
        <v>6184.25</v>
      </c>
      <c r="D619" s="13">
        <f t="shared" si="37"/>
        <v>-1.3225804367905658E-3</v>
      </c>
      <c r="E619">
        <f t="shared" si="38"/>
        <v>-4.2762735274501086E-9</v>
      </c>
      <c r="F619">
        <f t="shared" si="39"/>
        <v>6.9409774826442042E-12</v>
      </c>
    </row>
    <row r="620" spans="1:6" ht="15" thickBot="1" x14ac:dyDescent="0.4">
      <c r="A620">
        <f t="shared" si="36"/>
        <v>618</v>
      </c>
      <c r="B620" s="2">
        <v>37050.833333333336</v>
      </c>
      <c r="C620" s="1">
        <v>6187.21</v>
      </c>
      <c r="D620" s="13">
        <f t="shared" si="37"/>
        <v>4.7863524275371105E-4</v>
      </c>
      <c r="E620">
        <f t="shared" si="38"/>
        <v>5.6472406703074469E-12</v>
      </c>
      <c r="F620">
        <f t="shared" si="39"/>
        <v>1.0056535603001504E-15</v>
      </c>
    </row>
    <row r="621" spans="1:6" ht="15" thickBot="1" x14ac:dyDescent="0.4">
      <c r="A621">
        <f t="shared" si="36"/>
        <v>619</v>
      </c>
      <c r="B621" s="2">
        <v>37053.833333333336</v>
      </c>
      <c r="C621" s="1">
        <v>6162.74</v>
      </c>
      <c r="D621" s="13">
        <f t="shared" si="37"/>
        <v>-3.9549328372562309E-3</v>
      </c>
      <c r="E621">
        <f t="shared" si="38"/>
        <v>-7.7063462420278652E-8</v>
      </c>
      <c r="F621">
        <f t="shared" si="39"/>
        <v>3.2794274205243793E-10</v>
      </c>
    </row>
    <row r="622" spans="1:6" ht="15" thickBot="1" x14ac:dyDescent="0.4">
      <c r="A622">
        <f t="shared" si="36"/>
        <v>620</v>
      </c>
      <c r="B622" s="2">
        <v>37054.833333333336</v>
      </c>
      <c r="C622" s="1">
        <v>6059.15</v>
      </c>
      <c r="D622" s="13">
        <f t="shared" si="37"/>
        <v>-1.6809081674709625E-2</v>
      </c>
      <c r="E622">
        <f t="shared" si="38"/>
        <v>-5.0086706558936384E-6</v>
      </c>
      <c r="F622">
        <f t="shared" si="39"/>
        <v>8.5696542621637264E-8</v>
      </c>
    </row>
    <row r="623" spans="1:6" ht="15" thickBot="1" x14ac:dyDescent="0.4">
      <c r="A623">
        <f t="shared" si="36"/>
        <v>621</v>
      </c>
      <c r="B623" s="2">
        <v>37055.833333333336</v>
      </c>
      <c r="C623" s="1">
        <v>6111.94</v>
      </c>
      <c r="D623" s="13">
        <f t="shared" si="37"/>
        <v>8.7124431644702849E-3</v>
      </c>
      <c r="E623">
        <f t="shared" si="38"/>
        <v>5.9522373296059226E-7</v>
      </c>
      <c r="F623">
        <f t="shared" si="39"/>
        <v>5.0069545860630822E-9</v>
      </c>
    </row>
    <row r="624" spans="1:6" ht="15" thickBot="1" x14ac:dyDescent="0.4">
      <c r="A624">
        <f t="shared" si="36"/>
        <v>622</v>
      </c>
      <c r="B624" s="2">
        <v>37056.833333333336</v>
      </c>
      <c r="C624" s="1">
        <v>6031.27</v>
      </c>
      <c r="D624" s="13">
        <f t="shared" si="37"/>
        <v>-1.3198755223382319E-2</v>
      </c>
      <c r="E624">
        <f t="shared" si="38"/>
        <v>-2.4599986999075371E-6</v>
      </c>
      <c r="F624">
        <f t="shared" si="39"/>
        <v>3.3208289271000288E-8</v>
      </c>
    </row>
    <row r="625" spans="1:6" ht="15" thickBot="1" x14ac:dyDescent="0.4">
      <c r="A625">
        <f t="shared" si="36"/>
        <v>623</v>
      </c>
      <c r="B625" s="2">
        <v>37057.833333333336</v>
      </c>
      <c r="C625" s="1">
        <v>5915.18</v>
      </c>
      <c r="D625" s="13">
        <f t="shared" si="37"/>
        <v>-1.924801907392637E-2</v>
      </c>
      <c r="E625">
        <f t="shared" si="38"/>
        <v>-7.4704257279118101E-6</v>
      </c>
      <c r="F625">
        <f t="shared" si="39"/>
        <v>1.4603618185631976E-7</v>
      </c>
    </row>
    <row r="626" spans="1:6" ht="15" thickBot="1" x14ac:dyDescent="0.4">
      <c r="A626">
        <f t="shared" si="36"/>
        <v>624</v>
      </c>
      <c r="B626" s="2">
        <v>37060.833333333336</v>
      </c>
      <c r="C626" s="1">
        <v>5869.04</v>
      </c>
      <c r="D626" s="13">
        <f t="shared" si="37"/>
        <v>-7.8002698142745075E-3</v>
      </c>
      <c r="E626">
        <f t="shared" si="38"/>
        <v>-5.3160365857727884E-7</v>
      </c>
      <c r="F626">
        <f t="shared" si="39"/>
        <v>4.3064289022415933E-9</v>
      </c>
    </row>
    <row r="627" spans="1:6" ht="15" thickBot="1" x14ac:dyDescent="0.4">
      <c r="A627">
        <f t="shared" si="36"/>
        <v>625</v>
      </c>
      <c r="B627" s="2">
        <v>37061.833333333336</v>
      </c>
      <c r="C627" s="1">
        <v>5922.53</v>
      </c>
      <c r="D627" s="13">
        <f t="shared" si="37"/>
        <v>9.1139266387687545E-3</v>
      </c>
      <c r="E627">
        <f t="shared" si="38"/>
        <v>6.8458287402980561E-7</v>
      </c>
      <c r="F627">
        <f t="shared" si="39"/>
        <v>6.0334822645423406E-9</v>
      </c>
    </row>
    <row r="628" spans="1:6" ht="15" thickBot="1" x14ac:dyDescent="0.4">
      <c r="A628">
        <f t="shared" si="36"/>
        <v>626</v>
      </c>
      <c r="B628" s="2">
        <v>37062.833333333336</v>
      </c>
      <c r="C628" s="1">
        <v>5876.04</v>
      </c>
      <c r="D628" s="13">
        <f t="shared" si="37"/>
        <v>-7.849685860603417E-3</v>
      </c>
      <c r="E628">
        <f t="shared" si="38"/>
        <v>-5.4139166955606238E-7</v>
      </c>
      <c r="F628">
        <f t="shared" si="39"/>
        <v>4.4124733148955157E-9</v>
      </c>
    </row>
    <row r="629" spans="1:6" ht="15" thickBot="1" x14ac:dyDescent="0.4">
      <c r="A629">
        <f t="shared" si="36"/>
        <v>627</v>
      </c>
      <c r="B629" s="2">
        <v>37063.833333333336</v>
      </c>
      <c r="C629" s="1">
        <v>5926.38</v>
      </c>
      <c r="D629" s="13">
        <f t="shared" si="37"/>
        <v>8.5669940980661607E-3</v>
      </c>
      <c r="E629">
        <f t="shared" si="38"/>
        <v>5.648786703274964E-7</v>
      </c>
      <c r="F629">
        <f t="shared" si="39"/>
        <v>4.669534282912396E-9</v>
      </c>
    </row>
    <row r="630" spans="1:6" ht="15" thickBot="1" x14ac:dyDescent="0.4">
      <c r="A630">
        <f t="shared" si="36"/>
        <v>628</v>
      </c>
      <c r="B630" s="2">
        <v>37064.833333333336</v>
      </c>
      <c r="C630" s="1">
        <v>5941.77</v>
      </c>
      <c r="D630" s="13">
        <f t="shared" si="37"/>
        <v>2.5968635153332809E-3</v>
      </c>
      <c r="E630">
        <f t="shared" si="38"/>
        <v>1.2108486502932347E-8</v>
      </c>
      <c r="F630">
        <f t="shared" si="39"/>
        <v>2.7804802591171573E-11</v>
      </c>
    </row>
    <row r="631" spans="1:6" ht="15" thickBot="1" x14ac:dyDescent="0.4">
      <c r="A631">
        <f t="shared" si="36"/>
        <v>629</v>
      </c>
      <c r="B631" s="2">
        <v>37067.833333333336</v>
      </c>
      <c r="C631" s="1">
        <v>5902.32</v>
      </c>
      <c r="D631" s="13">
        <f t="shared" si="37"/>
        <v>-6.6394357236986279E-3</v>
      </c>
      <c r="E631">
        <f t="shared" si="38"/>
        <v>-3.3425425933020839E-7</v>
      </c>
      <c r="F631">
        <f t="shared" si="39"/>
        <v>2.3197219580213641E-9</v>
      </c>
    </row>
    <row r="632" spans="1:6" ht="15" thickBot="1" x14ac:dyDescent="0.4">
      <c r="A632">
        <f t="shared" si="36"/>
        <v>630</v>
      </c>
      <c r="B632" s="2">
        <v>37068.833333333336</v>
      </c>
      <c r="C632" s="1">
        <v>5847.79</v>
      </c>
      <c r="D632" s="13">
        <f t="shared" si="37"/>
        <v>-9.2387400208731041E-3</v>
      </c>
      <c r="E632">
        <f t="shared" si="38"/>
        <v>-8.6805860186445267E-7</v>
      </c>
      <c r="F632">
        <f t="shared" si="39"/>
        <v>8.280668394269038E-9</v>
      </c>
    </row>
    <row r="633" spans="1:6" ht="15" thickBot="1" x14ac:dyDescent="0.4">
      <c r="A633">
        <f t="shared" si="36"/>
        <v>631</v>
      </c>
      <c r="B633" s="2">
        <v>37069.833333333336</v>
      </c>
      <c r="C633" s="1">
        <v>5833.1</v>
      </c>
      <c r="D633" s="13">
        <f t="shared" si="37"/>
        <v>-2.5120601115976582E-3</v>
      </c>
      <c r="E633">
        <f t="shared" si="38"/>
        <v>-2.2250081640474937E-8</v>
      </c>
      <c r="F633">
        <f t="shared" si="39"/>
        <v>6.2580949067089767E-11</v>
      </c>
    </row>
    <row r="634" spans="1:6" ht="15" thickBot="1" x14ac:dyDescent="0.4">
      <c r="A634">
        <f t="shared" si="36"/>
        <v>632</v>
      </c>
      <c r="B634" s="2">
        <v>37070.833333333336</v>
      </c>
      <c r="C634" s="1">
        <v>5971.77</v>
      </c>
      <c r="D634" s="13">
        <f t="shared" si="37"/>
        <v>2.3772950918036662E-2</v>
      </c>
      <c r="E634">
        <f t="shared" si="38"/>
        <v>1.2932193169056037E-5</v>
      </c>
      <c r="F634">
        <f t="shared" si="39"/>
        <v>3.0354953884982546E-7</v>
      </c>
    </row>
    <row r="635" spans="1:6" ht="15" thickBot="1" x14ac:dyDescent="0.4">
      <c r="A635">
        <f t="shared" si="36"/>
        <v>633</v>
      </c>
      <c r="B635" s="2">
        <v>37071.833333333336</v>
      </c>
      <c r="C635" s="1">
        <v>6058.38</v>
      </c>
      <c r="D635" s="13">
        <f t="shared" si="37"/>
        <v>1.4503237733536123E-2</v>
      </c>
      <c r="E635">
        <f t="shared" si="38"/>
        <v>2.8649102425308597E-6</v>
      </c>
      <c r="F635">
        <f t="shared" si="39"/>
        <v>4.0689406958515471E-8</v>
      </c>
    </row>
    <row r="636" spans="1:6" ht="15" thickBot="1" x14ac:dyDescent="0.4">
      <c r="A636">
        <f t="shared" si="36"/>
        <v>634</v>
      </c>
      <c r="B636" s="2">
        <v>37074.833333333336</v>
      </c>
      <c r="C636" s="1">
        <v>6109.5</v>
      </c>
      <c r="D636" s="13">
        <f t="shared" si="37"/>
        <v>8.4378992403910669E-3</v>
      </c>
      <c r="E636">
        <f t="shared" si="38"/>
        <v>5.3882511100220267E-7</v>
      </c>
      <c r="F636">
        <f t="shared" si="39"/>
        <v>4.3846046093333416E-9</v>
      </c>
    </row>
    <row r="637" spans="1:6" ht="15" thickBot="1" x14ac:dyDescent="0.4">
      <c r="A637">
        <f t="shared" si="36"/>
        <v>635</v>
      </c>
      <c r="B637" s="2">
        <v>37075.833333333336</v>
      </c>
      <c r="C637" s="1">
        <v>6056.84</v>
      </c>
      <c r="D637" s="13">
        <f t="shared" si="37"/>
        <v>-8.619363286684667E-3</v>
      </c>
      <c r="E637">
        <f t="shared" si="38"/>
        <v>-7.0971313955524606E-7</v>
      </c>
      <c r="F637">
        <f t="shared" si="39"/>
        <v>6.3305842711477909E-9</v>
      </c>
    </row>
    <row r="638" spans="1:6" ht="15" thickBot="1" x14ac:dyDescent="0.4">
      <c r="A638">
        <f t="shared" si="36"/>
        <v>636</v>
      </c>
      <c r="B638" s="2">
        <v>37076.833333333336</v>
      </c>
      <c r="C638" s="1">
        <v>6015.72</v>
      </c>
      <c r="D638" s="13">
        <f t="shared" si="37"/>
        <v>-6.7890186962178412E-3</v>
      </c>
      <c r="E638">
        <f t="shared" si="38"/>
        <v>-3.5633676948772692E-7</v>
      </c>
      <c r="F638">
        <f t="shared" si="39"/>
        <v>2.5262763198290803E-9</v>
      </c>
    </row>
    <row r="639" spans="1:6" ht="15" thickBot="1" x14ac:dyDescent="0.4">
      <c r="A639">
        <f t="shared" si="36"/>
        <v>637</v>
      </c>
      <c r="B639" s="2">
        <v>37077.833333333336</v>
      </c>
      <c r="C639" s="1">
        <v>5999.19</v>
      </c>
      <c r="D639" s="13">
        <f t="shared" si="37"/>
        <v>-2.7478007620036493E-3</v>
      </c>
      <c r="E639">
        <f t="shared" si="38"/>
        <v>-2.8326804771143609E-8</v>
      </c>
      <c r="F639">
        <f t="shared" si="39"/>
        <v>8.6350220824285276E-11</v>
      </c>
    </row>
    <row r="640" spans="1:6" ht="15" thickBot="1" x14ac:dyDescent="0.4">
      <c r="A640">
        <f t="shared" si="36"/>
        <v>638</v>
      </c>
      <c r="B640" s="2">
        <v>37078.833333333336</v>
      </c>
      <c r="C640" s="1">
        <v>5862.1</v>
      </c>
      <c r="D640" s="13">
        <f t="shared" si="37"/>
        <v>-2.2851418274800306E-2</v>
      </c>
      <c r="E640">
        <f t="shared" si="38"/>
        <v>-1.2409781112712891E-5</v>
      </c>
      <c r="F640">
        <f t="shared" si="39"/>
        <v>2.873109391906774E-7</v>
      </c>
    </row>
    <row r="641" spans="1:6" ht="15" thickBot="1" x14ac:dyDescent="0.4">
      <c r="A641">
        <f t="shared" si="36"/>
        <v>639</v>
      </c>
      <c r="B641" s="2">
        <v>37081.833333333336</v>
      </c>
      <c r="C641" s="1">
        <v>5869.86</v>
      </c>
      <c r="D641" s="13">
        <f t="shared" si="37"/>
        <v>1.3237576977531695E-3</v>
      </c>
      <c r="E641">
        <f t="shared" si="38"/>
        <v>1.0712309922877732E-9</v>
      </c>
      <c r="F641">
        <f t="shared" si="39"/>
        <v>1.0960848422900746E-12</v>
      </c>
    </row>
    <row r="642" spans="1:6" ht="15" thickBot="1" x14ac:dyDescent="0.4">
      <c r="A642">
        <f t="shared" si="36"/>
        <v>640</v>
      </c>
      <c r="B642" s="2">
        <v>37082.833333333336</v>
      </c>
      <c r="C642" s="1">
        <v>5816.32</v>
      </c>
      <c r="D642" s="13">
        <f t="shared" si="37"/>
        <v>-9.1211715441253949E-3</v>
      </c>
      <c r="E642">
        <f t="shared" si="38"/>
        <v>-8.3635699167092008E-7</v>
      </c>
      <c r="F642">
        <f t="shared" si="39"/>
        <v>7.8799281171498632E-9</v>
      </c>
    </row>
    <row r="643" spans="1:6" ht="15" thickBot="1" x14ac:dyDescent="0.4">
      <c r="A643">
        <f t="shared" si="36"/>
        <v>641</v>
      </c>
      <c r="B643" s="2">
        <v>37083.833333333336</v>
      </c>
      <c r="C643" s="1">
        <v>5801.8</v>
      </c>
      <c r="D643" s="13">
        <f t="shared" si="37"/>
        <v>-2.4964238556337559E-3</v>
      </c>
      <c r="E643">
        <f t="shared" si="38"/>
        <v>-2.1881054356971818E-8</v>
      </c>
      <c r="F643">
        <f t="shared" si="39"/>
        <v>6.1200879035415676E-11</v>
      </c>
    </row>
    <row r="644" spans="1:6" ht="15" thickBot="1" x14ac:dyDescent="0.4">
      <c r="A644">
        <f t="shared" si="36"/>
        <v>642</v>
      </c>
      <c r="B644" s="2">
        <v>37084.833333333336</v>
      </c>
      <c r="C644" s="1">
        <v>5889.88</v>
      </c>
      <c r="D644" s="13">
        <f t="shared" si="37"/>
        <v>1.5181495397979861E-2</v>
      </c>
      <c r="E644">
        <f t="shared" si="38"/>
        <v>3.2952699728568902E-6</v>
      </c>
      <c r="F644">
        <f t="shared" si="39"/>
        <v>4.9036711142766306E-8</v>
      </c>
    </row>
    <row r="645" spans="1:6" ht="15" thickBot="1" x14ac:dyDescent="0.4">
      <c r="A645">
        <f t="shared" ref="A645:A708" si="40">A644+1</f>
        <v>643</v>
      </c>
      <c r="B645" s="2">
        <v>37085.833333333336</v>
      </c>
      <c r="C645" s="1">
        <v>5939.85</v>
      </c>
      <c r="D645" s="13">
        <f t="shared" ref="D645:E708" si="41">C645/C644-1</f>
        <v>8.484043817531095E-3</v>
      </c>
      <c r="E645">
        <f t="shared" ref="E645:E708" si="42">(D645-$E$1)^3</f>
        <v>5.4804376632314998E-7</v>
      </c>
      <c r="F645">
        <f t="shared" ref="F645:F708" si="43">(D645-$E$1)^4</f>
        <v>4.4849092152047097E-9</v>
      </c>
    </row>
    <row r="646" spans="1:6" ht="15" thickBot="1" x14ac:dyDescent="0.4">
      <c r="A646">
        <f t="shared" si="40"/>
        <v>644</v>
      </c>
      <c r="B646" s="2">
        <v>37088.833333333336</v>
      </c>
      <c r="C646" s="1">
        <v>5853.76</v>
      </c>
      <c r="D646" s="13">
        <f t="shared" si="41"/>
        <v>-1.4493631994073941E-2</v>
      </c>
      <c r="E646">
        <f t="shared" si="42"/>
        <v>-3.2379746377285427E-6</v>
      </c>
      <c r="F646">
        <f t="shared" si="43"/>
        <v>4.7903207105674803E-8</v>
      </c>
    </row>
    <row r="647" spans="1:6" ht="15" thickBot="1" x14ac:dyDescent="0.4">
      <c r="A647">
        <f t="shared" si="40"/>
        <v>645</v>
      </c>
      <c r="B647" s="2">
        <v>37089.833333333336</v>
      </c>
      <c r="C647" s="1">
        <v>5846.66</v>
      </c>
      <c r="D647" s="13">
        <f t="shared" si="41"/>
        <v>-1.2128956431421978E-3</v>
      </c>
      <c r="E647">
        <f t="shared" si="42"/>
        <v>-3.466618670463769E-9</v>
      </c>
      <c r="F647">
        <f t="shared" si="43"/>
        <v>5.2465614306695963E-12</v>
      </c>
    </row>
    <row r="648" spans="1:6" ht="15" thickBot="1" x14ac:dyDescent="0.4">
      <c r="A648">
        <f t="shared" si="40"/>
        <v>646</v>
      </c>
      <c r="B648" s="2">
        <v>37090.833333333336</v>
      </c>
      <c r="C648" s="1">
        <v>5728.37</v>
      </c>
      <c r="D648" s="13">
        <f t="shared" si="41"/>
        <v>-2.0232064118659188E-2</v>
      </c>
      <c r="E648">
        <f t="shared" si="42"/>
        <v>-8.6563169127890323E-6</v>
      </c>
      <c r="F648">
        <f t="shared" si="43"/>
        <v>1.7773687106125449E-7</v>
      </c>
    </row>
    <row r="649" spans="1:6" ht="15" thickBot="1" x14ac:dyDescent="0.4">
      <c r="A649">
        <f t="shared" si="40"/>
        <v>647</v>
      </c>
      <c r="B649" s="2">
        <v>37091.833333333336</v>
      </c>
      <c r="C649" s="1">
        <v>5829.69</v>
      </c>
      <c r="D649" s="13">
        <f t="shared" si="41"/>
        <v>1.7687404968603548E-2</v>
      </c>
      <c r="E649">
        <f t="shared" si="42"/>
        <v>5.2560877601429216E-6</v>
      </c>
      <c r="F649">
        <f t="shared" si="43"/>
        <v>9.1386801462102387E-8</v>
      </c>
    </row>
    <row r="650" spans="1:6" ht="15" thickBot="1" x14ac:dyDescent="0.4">
      <c r="A650">
        <f t="shared" si="40"/>
        <v>648</v>
      </c>
      <c r="B650" s="2">
        <v>37092.833333333336</v>
      </c>
      <c r="C650" s="1">
        <v>5764.06</v>
      </c>
      <c r="D650" s="13">
        <f t="shared" si="41"/>
        <v>-1.125788849835907E-2</v>
      </c>
      <c r="E650">
        <f t="shared" si="42"/>
        <v>-1.5441810954918671E-6</v>
      </c>
      <c r="F650">
        <f t="shared" si="43"/>
        <v>1.7848332248345013E-8</v>
      </c>
    </row>
    <row r="651" spans="1:6" ht="15" thickBot="1" x14ac:dyDescent="0.4">
      <c r="A651">
        <f t="shared" si="40"/>
        <v>649</v>
      </c>
      <c r="B651" s="2">
        <v>37095.833333333336</v>
      </c>
      <c r="C651" s="1">
        <v>5791.73</v>
      </c>
      <c r="D651" s="13">
        <f t="shared" si="41"/>
        <v>4.8004358039297479E-3</v>
      </c>
      <c r="E651">
        <f t="shared" si="42"/>
        <v>9.1117668358999399E-8</v>
      </c>
      <c r="F651">
        <f t="shared" si="43"/>
        <v>4.1001851074388852E-10</v>
      </c>
    </row>
    <row r="652" spans="1:6" ht="15" thickBot="1" x14ac:dyDescent="0.4">
      <c r="A652">
        <f t="shared" si="40"/>
        <v>650</v>
      </c>
      <c r="B652" s="2">
        <v>37096.833333333336</v>
      </c>
      <c r="C652" s="1">
        <v>5663.26</v>
      </c>
      <c r="D652" s="13">
        <f t="shared" si="41"/>
        <v>-2.2181627941910143E-2</v>
      </c>
      <c r="E652">
        <f t="shared" si="42"/>
        <v>-1.1363589028400875E-5</v>
      </c>
      <c r="F652">
        <f t="shared" si="43"/>
        <v>2.5547830437465622E-7</v>
      </c>
    </row>
    <row r="653" spans="1:6" ht="15" thickBot="1" x14ac:dyDescent="0.4">
      <c r="A653">
        <f t="shared" si="40"/>
        <v>651</v>
      </c>
      <c r="B653" s="2">
        <v>37097.833333333336</v>
      </c>
      <c r="C653" s="1">
        <v>5582.76</v>
      </c>
      <c r="D653" s="13">
        <f t="shared" si="41"/>
        <v>-1.4214427732436752E-2</v>
      </c>
      <c r="E653">
        <f t="shared" si="42"/>
        <v>-3.0580860702403508E-6</v>
      </c>
      <c r="F653">
        <f t="shared" si="43"/>
        <v>4.4388071068389572E-8</v>
      </c>
    </row>
    <row r="654" spans="1:6" ht="15" thickBot="1" x14ac:dyDescent="0.4">
      <c r="A654">
        <f t="shared" si="40"/>
        <v>652</v>
      </c>
      <c r="B654" s="2">
        <v>37098.833333333336</v>
      </c>
      <c r="C654" s="1">
        <v>5675.76</v>
      </c>
      <c r="D654" s="13">
        <f t="shared" si="41"/>
        <v>1.6658427014594857E-2</v>
      </c>
      <c r="E654">
        <f t="shared" si="42"/>
        <v>4.3770378167312738E-6</v>
      </c>
      <c r="F654">
        <f t="shared" si="43"/>
        <v>7.1599017875899036E-8</v>
      </c>
    </row>
    <row r="655" spans="1:6" ht="15" thickBot="1" x14ac:dyDescent="0.4">
      <c r="A655">
        <f t="shared" si="40"/>
        <v>653</v>
      </c>
      <c r="B655" s="2">
        <v>37099.833333333336</v>
      </c>
      <c r="C655" s="1">
        <v>5754.86</v>
      </c>
      <c r="D655" s="13">
        <f t="shared" si="41"/>
        <v>1.3936459610695229E-2</v>
      </c>
      <c r="E655">
        <f t="shared" si="42"/>
        <v>2.5354305610232503E-6</v>
      </c>
      <c r="F655">
        <f t="shared" si="43"/>
        <v>3.4572885492732533E-8</v>
      </c>
    </row>
    <row r="656" spans="1:6" ht="15" thickBot="1" x14ac:dyDescent="0.4">
      <c r="A656">
        <f t="shared" si="40"/>
        <v>654</v>
      </c>
      <c r="B656" s="2">
        <v>37102.833333333336</v>
      </c>
      <c r="C656" s="1">
        <v>5792.19</v>
      </c>
      <c r="D656" s="13">
        <f t="shared" si="41"/>
        <v>6.4866912487879791E-3</v>
      </c>
      <c r="E656">
        <f t="shared" si="42"/>
        <v>2.3673263317307686E-7</v>
      </c>
      <c r="F656">
        <f t="shared" si="43"/>
        <v>1.4644599699922896E-9</v>
      </c>
    </row>
    <row r="657" spans="1:6" ht="15" thickBot="1" x14ac:dyDescent="0.4">
      <c r="A657">
        <f t="shared" si="40"/>
        <v>655</v>
      </c>
      <c r="B657" s="2">
        <v>37103.833333333336</v>
      </c>
      <c r="C657" s="1">
        <v>5861.19</v>
      </c>
      <c r="D657" s="13">
        <f t="shared" si="41"/>
        <v>1.1912592646304843E-2</v>
      </c>
      <c r="E657">
        <f t="shared" si="42"/>
        <v>1.5657597977061799E-6</v>
      </c>
      <c r="F657">
        <f t="shared" si="43"/>
        <v>1.8181659378958065E-8</v>
      </c>
    </row>
    <row r="658" spans="1:6" ht="15" thickBot="1" x14ac:dyDescent="0.4">
      <c r="A658">
        <f t="shared" si="40"/>
        <v>656</v>
      </c>
      <c r="B658" s="2">
        <v>37104.833333333336</v>
      </c>
      <c r="C658" s="1">
        <v>5835.23</v>
      </c>
      <c r="D658" s="13">
        <f t="shared" si="41"/>
        <v>-4.4291346979026258E-3</v>
      </c>
      <c r="E658">
        <f t="shared" si="42"/>
        <v>-1.058030914621794E-7</v>
      </c>
      <c r="F658">
        <f t="shared" si="43"/>
        <v>5.0041594961821362E-10</v>
      </c>
    </row>
    <row r="659" spans="1:6" ht="15" thickBot="1" x14ac:dyDescent="0.4">
      <c r="A659">
        <f t="shared" si="40"/>
        <v>657</v>
      </c>
      <c r="B659" s="2">
        <v>37105.833333333336</v>
      </c>
      <c r="C659" s="1">
        <v>5777.28</v>
      </c>
      <c r="D659" s="13">
        <f t="shared" si="41"/>
        <v>-9.9310567021351215E-3</v>
      </c>
      <c r="E659">
        <f t="shared" si="42"/>
        <v>-1.0711057233984048E-6</v>
      </c>
      <c r="F659">
        <f t="shared" si="43"/>
        <v>1.0959139452495625E-8</v>
      </c>
    </row>
    <row r="660" spans="1:6" ht="15" thickBot="1" x14ac:dyDescent="0.4">
      <c r="A660">
        <f t="shared" si="40"/>
        <v>658</v>
      </c>
      <c r="B660" s="2">
        <v>37106.833333333336</v>
      </c>
      <c r="C660" s="1">
        <v>5735.88</v>
      </c>
      <c r="D660" s="13">
        <f t="shared" si="41"/>
        <v>-7.1660019940178454E-3</v>
      </c>
      <c r="E660">
        <f t="shared" si="42"/>
        <v>-4.1625686975387104E-7</v>
      </c>
      <c r="F660">
        <f t="shared" si="43"/>
        <v>3.1080062634800404E-9</v>
      </c>
    </row>
    <row r="661" spans="1:6" ht="15" thickBot="1" x14ac:dyDescent="0.4">
      <c r="A661">
        <f t="shared" si="40"/>
        <v>659</v>
      </c>
      <c r="B661" s="2">
        <v>37109.833333333336</v>
      </c>
      <c r="C661" s="1">
        <v>5746.04</v>
      </c>
      <c r="D661" s="13">
        <f t="shared" si="41"/>
        <v>1.7713062337425534E-3</v>
      </c>
      <c r="E661">
        <f t="shared" si="42"/>
        <v>3.1813858261410822E-9</v>
      </c>
      <c r="F661">
        <f t="shared" si="43"/>
        <v>4.6790223802234724E-12</v>
      </c>
    </row>
    <row r="662" spans="1:6" ht="15" thickBot="1" x14ac:dyDescent="0.4">
      <c r="A662">
        <f t="shared" si="40"/>
        <v>660</v>
      </c>
      <c r="B662" s="2">
        <v>37110.833333333336</v>
      </c>
      <c r="C662" s="1">
        <v>5752.51</v>
      </c>
      <c r="D662" s="13">
        <f t="shared" si="41"/>
        <v>1.1259928576898837E-3</v>
      </c>
      <c r="E662">
        <f t="shared" si="42"/>
        <v>5.6240709929595063E-10</v>
      </c>
      <c r="F662">
        <f t="shared" si="43"/>
        <v>4.642312717350892E-13</v>
      </c>
    </row>
    <row r="663" spans="1:6" ht="15" thickBot="1" x14ac:dyDescent="0.4">
      <c r="A663">
        <f t="shared" si="40"/>
        <v>661</v>
      </c>
      <c r="B663" s="2">
        <v>37111.833333333336</v>
      </c>
      <c r="C663" s="1">
        <v>5614.51</v>
      </c>
      <c r="D663" s="13">
        <f t="shared" si="41"/>
        <v>-2.3989528049494946E-2</v>
      </c>
      <c r="E663">
        <f t="shared" si="42"/>
        <v>-1.4331349230095519E-5</v>
      </c>
      <c r="F663">
        <f t="shared" si="43"/>
        <v>3.4810968440152425E-7</v>
      </c>
    </row>
    <row r="664" spans="1:6" ht="15" thickBot="1" x14ac:dyDescent="0.4">
      <c r="A664">
        <f t="shared" si="40"/>
        <v>662</v>
      </c>
      <c r="B664" s="2">
        <v>37112.833333333336</v>
      </c>
      <c r="C664" s="1">
        <v>5512.28</v>
      </c>
      <c r="D664" s="13">
        <f t="shared" si="41"/>
        <v>-1.8208178451904145E-2</v>
      </c>
      <c r="E664">
        <f t="shared" si="42"/>
        <v>-6.3405978395603218E-6</v>
      </c>
      <c r="F664">
        <f t="shared" si="43"/>
        <v>1.173564448022135E-7</v>
      </c>
    </row>
    <row r="665" spans="1:6" ht="15" thickBot="1" x14ac:dyDescent="0.4">
      <c r="A665">
        <f t="shared" si="40"/>
        <v>663</v>
      </c>
      <c r="B665" s="2">
        <v>37113.833333333336</v>
      </c>
      <c r="C665" s="1">
        <v>5433.49</v>
      </c>
      <c r="D665" s="13">
        <f t="shared" si="41"/>
        <v>-1.4293540966714313E-2</v>
      </c>
      <c r="E665">
        <f t="shared" si="42"/>
        <v>-3.1083629690777462E-6</v>
      </c>
      <c r="F665">
        <f t="shared" si="43"/>
        <v>4.5363752109691239E-8</v>
      </c>
    </row>
    <row r="666" spans="1:6" ht="15" thickBot="1" x14ac:dyDescent="0.4">
      <c r="A666">
        <f t="shared" si="40"/>
        <v>664</v>
      </c>
      <c r="B666" s="2">
        <v>37116.833333333336</v>
      </c>
      <c r="C666" s="1">
        <v>5453.77</v>
      </c>
      <c r="D666" s="13">
        <f t="shared" si="41"/>
        <v>3.7324077158511493E-3</v>
      </c>
      <c r="E666">
        <f t="shared" si="42"/>
        <v>4.0418980639205426E-8</v>
      </c>
      <c r="F666">
        <f t="shared" si="43"/>
        <v>1.3871192814861042E-10</v>
      </c>
    </row>
    <row r="667" spans="1:6" ht="15" thickBot="1" x14ac:dyDescent="0.4">
      <c r="A667">
        <f t="shared" si="40"/>
        <v>665</v>
      </c>
      <c r="B667" s="2">
        <v>37117.833333333336</v>
      </c>
      <c r="C667" s="1">
        <v>5520.71</v>
      </c>
      <c r="D667" s="13">
        <f t="shared" si="41"/>
        <v>1.2274078298131208E-2</v>
      </c>
      <c r="E667">
        <f t="shared" si="42"/>
        <v>1.7165866408314175E-6</v>
      </c>
      <c r="F667">
        <f t="shared" si="43"/>
        <v>2.0553587575052588E-8</v>
      </c>
    </row>
    <row r="668" spans="1:6" ht="15" thickBot="1" x14ac:dyDescent="0.4">
      <c r="A668">
        <f t="shared" si="40"/>
        <v>666</v>
      </c>
      <c r="B668" s="2">
        <v>37118.833333333336</v>
      </c>
      <c r="C668" s="1">
        <v>5455.44</v>
      </c>
      <c r="D668" s="13">
        <f t="shared" si="41"/>
        <v>-1.1822754681915959E-2</v>
      </c>
      <c r="E668">
        <f t="shared" si="42"/>
        <v>-1.7818197056709787E-6</v>
      </c>
      <c r="F668">
        <f t="shared" si="43"/>
        <v>2.1601554748760658E-8</v>
      </c>
    </row>
    <row r="669" spans="1:6" ht="15" thickBot="1" x14ac:dyDescent="0.4">
      <c r="A669">
        <f t="shared" si="40"/>
        <v>667</v>
      </c>
      <c r="B669" s="2">
        <v>37119.833333333336</v>
      </c>
      <c r="C669" s="1">
        <v>5361.92</v>
      </c>
      <c r="D669" s="13">
        <f t="shared" si="41"/>
        <v>-1.7142521959731871E-2</v>
      </c>
      <c r="E669">
        <f t="shared" si="42"/>
        <v>-5.307248246950252E-6</v>
      </c>
      <c r="F669">
        <f t="shared" si="43"/>
        <v>9.25747475376343E-8</v>
      </c>
    </row>
    <row r="670" spans="1:6" ht="15" thickBot="1" x14ac:dyDescent="0.4">
      <c r="A670">
        <f t="shared" si="40"/>
        <v>668</v>
      </c>
      <c r="B670" s="2">
        <v>37120.833333333336</v>
      </c>
      <c r="C670" s="1">
        <v>5222.12</v>
      </c>
      <c r="D670" s="13">
        <f t="shared" si="41"/>
        <v>-2.6072750059680128E-2</v>
      </c>
      <c r="E670">
        <f t="shared" si="42"/>
        <v>-1.834398761822285E-5</v>
      </c>
      <c r="F670">
        <f t="shared" si="43"/>
        <v>4.8379160884689962E-7</v>
      </c>
    </row>
    <row r="671" spans="1:6" ht="15" thickBot="1" x14ac:dyDescent="0.4">
      <c r="A671">
        <f t="shared" si="40"/>
        <v>669</v>
      </c>
      <c r="B671" s="2">
        <v>37123.833333333336</v>
      </c>
      <c r="C671" s="1">
        <v>5207.83</v>
      </c>
      <c r="D671" s="13">
        <f t="shared" si="41"/>
        <v>-2.7364365430131432E-3</v>
      </c>
      <c r="E671">
        <f t="shared" si="42"/>
        <v>-2.801117894853085E-8</v>
      </c>
      <c r="F671">
        <f t="shared" si="43"/>
        <v>8.5069755386425298E-11</v>
      </c>
    </row>
    <row r="672" spans="1:6" ht="15" thickBot="1" x14ac:dyDescent="0.4">
      <c r="A672">
        <f t="shared" si="40"/>
        <v>670</v>
      </c>
      <c r="B672" s="2">
        <v>37124.833333333336</v>
      </c>
      <c r="C672" s="1">
        <v>5216.1099999999997</v>
      </c>
      <c r="D672" s="13">
        <f t="shared" si="41"/>
        <v>1.5899136492549815E-3</v>
      </c>
      <c r="E672">
        <f t="shared" si="42"/>
        <v>2.1434813320956667E-9</v>
      </c>
      <c r="F672">
        <f t="shared" si="43"/>
        <v>2.763712995661484E-12</v>
      </c>
    </row>
    <row r="673" spans="1:6" ht="15" thickBot="1" x14ac:dyDescent="0.4">
      <c r="A673">
        <f t="shared" si="40"/>
        <v>671</v>
      </c>
      <c r="B673" s="2">
        <v>37125.833333333336</v>
      </c>
      <c r="C673" s="1">
        <v>5220.21</v>
      </c>
      <c r="D673" s="13">
        <f t="shared" si="41"/>
        <v>7.8602636830904515E-4</v>
      </c>
      <c r="E673">
        <f t="shared" si="42"/>
        <v>1.1441602587355798E-10</v>
      </c>
      <c r="F673">
        <f t="shared" si="43"/>
        <v>5.5545533858228736E-14</v>
      </c>
    </row>
    <row r="674" spans="1:6" ht="15" thickBot="1" x14ac:dyDescent="0.4">
      <c r="A674">
        <f t="shared" si="40"/>
        <v>672</v>
      </c>
      <c r="B674" s="2">
        <v>37126.833333333336</v>
      </c>
      <c r="C674" s="1">
        <v>5254.04</v>
      </c>
      <c r="D674" s="13">
        <f t="shared" si="41"/>
        <v>6.480582198800322E-3</v>
      </c>
      <c r="E674">
        <f t="shared" si="42"/>
        <v>2.3603197735497409E-7</v>
      </c>
      <c r="F674">
        <f t="shared" si="43"/>
        <v>1.4586836875354624E-9</v>
      </c>
    </row>
    <row r="675" spans="1:6" ht="15" thickBot="1" x14ac:dyDescent="0.4">
      <c r="A675">
        <f t="shared" si="40"/>
        <v>673</v>
      </c>
      <c r="B675" s="2">
        <v>37127.833333333336</v>
      </c>
      <c r="C675" s="1">
        <v>5387.5</v>
      </c>
      <c r="D675" s="13">
        <f t="shared" si="41"/>
        <v>2.5401405394705812E-2</v>
      </c>
      <c r="E675">
        <f t="shared" si="42"/>
        <v>1.5814855504682874E-5</v>
      </c>
      <c r="F675">
        <f t="shared" si="43"/>
        <v>3.9696629843144195E-7</v>
      </c>
    </row>
    <row r="676" spans="1:6" ht="15" thickBot="1" x14ac:dyDescent="0.4">
      <c r="A676">
        <f t="shared" si="40"/>
        <v>674</v>
      </c>
      <c r="B676" s="2">
        <v>37130.833333333336</v>
      </c>
      <c r="C676" s="1">
        <v>5406.47</v>
      </c>
      <c r="D676" s="13">
        <f t="shared" si="41"/>
        <v>3.5211136890951344E-3</v>
      </c>
      <c r="E676">
        <f t="shared" si="42"/>
        <v>3.3403582707243121E-8</v>
      </c>
      <c r="F676">
        <f t="shared" si="43"/>
        <v>1.0757814867602709E-10</v>
      </c>
    </row>
    <row r="677" spans="1:6" ht="15" thickBot="1" x14ac:dyDescent="0.4">
      <c r="A677">
        <f t="shared" si="40"/>
        <v>675</v>
      </c>
      <c r="B677" s="2">
        <v>37131.833333333336</v>
      </c>
      <c r="C677" s="1">
        <v>5308.78</v>
      </c>
      <c r="D677" s="13">
        <f t="shared" si="41"/>
        <v>-1.806909129247003E-2</v>
      </c>
      <c r="E677">
        <f t="shared" si="42"/>
        <v>-6.1987266877767516E-6</v>
      </c>
      <c r="F677">
        <f t="shared" si="43"/>
        <v>1.1386842597046643E-7</v>
      </c>
    </row>
    <row r="678" spans="1:6" ht="15" thickBot="1" x14ac:dyDescent="0.4">
      <c r="A678">
        <f t="shared" si="40"/>
        <v>676</v>
      </c>
      <c r="B678" s="2">
        <v>37132.833333333336</v>
      </c>
      <c r="C678" s="1">
        <v>5305</v>
      </c>
      <c r="D678" s="13">
        <f t="shared" si="41"/>
        <v>-7.120279988999112E-4</v>
      </c>
      <c r="E678">
        <f t="shared" si="42"/>
        <v>-1.0382305758238862E-9</v>
      </c>
      <c r="F678">
        <f t="shared" si="43"/>
        <v>1.0512961796959912E-12</v>
      </c>
    </row>
    <row r="679" spans="1:6" ht="15" thickBot="1" x14ac:dyDescent="0.4">
      <c r="A679">
        <f t="shared" si="40"/>
        <v>677</v>
      </c>
      <c r="B679" s="2">
        <v>37133.833333333336</v>
      </c>
      <c r="C679" s="1">
        <v>5162.3999999999996</v>
      </c>
      <c r="D679" s="13">
        <f t="shared" si="41"/>
        <v>-2.6880301602262069E-2</v>
      </c>
      <c r="E679">
        <f t="shared" si="42"/>
        <v>-2.0081192050990579E-5</v>
      </c>
      <c r="F679">
        <f t="shared" si="43"/>
        <v>5.4582403151395075E-7</v>
      </c>
    </row>
    <row r="680" spans="1:6" ht="15" thickBot="1" x14ac:dyDescent="0.4">
      <c r="A680">
        <f t="shared" si="40"/>
        <v>678</v>
      </c>
      <c r="B680" s="2">
        <v>37134.833333333336</v>
      </c>
      <c r="C680" s="1">
        <v>5188.17</v>
      </c>
      <c r="D680" s="13">
        <f t="shared" si="41"/>
        <v>4.9918642491864063E-3</v>
      </c>
      <c r="E680">
        <f t="shared" si="42"/>
        <v>1.0324802969808674E-7</v>
      </c>
      <c r="F680">
        <f t="shared" si="43"/>
        <v>4.8436828257333649E-10</v>
      </c>
    </row>
    <row r="681" spans="1:6" ht="15" thickBot="1" x14ac:dyDescent="0.4">
      <c r="A681">
        <f t="shared" si="40"/>
        <v>679</v>
      </c>
      <c r="B681" s="2">
        <v>37137.833333333336</v>
      </c>
      <c r="C681" s="1">
        <v>5094.1000000000004</v>
      </c>
      <c r="D681" s="13">
        <f t="shared" si="41"/>
        <v>-1.8131634082923176E-2</v>
      </c>
      <c r="E681">
        <f t="shared" si="42"/>
        <v>-6.2622565571897532E-6</v>
      </c>
      <c r="F681">
        <f t="shared" si="43"/>
        <v>1.1542710629503589E-7</v>
      </c>
    </row>
    <row r="682" spans="1:6" ht="15" thickBot="1" x14ac:dyDescent="0.4">
      <c r="A682">
        <f t="shared" si="40"/>
        <v>680</v>
      </c>
      <c r="B682" s="2">
        <v>37138.833333333336</v>
      </c>
      <c r="C682" s="1">
        <v>5208.1000000000004</v>
      </c>
      <c r="D682" s="13">
        <f t="shared" si="41"/>
        <v>2.2378830411652784E-2</v>
      </c>
      <c r="E682">
        <f t="shared" si="42"/>
        <v>1.0762058579234333E-5</v>
      </c>
      <c r="F682">
        <f t="shared" si="43"/>
        <v>2.3760767724506488E-7</v>
      </c>
    </row>
    <row r="683" spans="1:6" ht="15" thickBot="1" x14ac:dyDescent="0.4">
      <c r="A683">
        <f t="shared" si="40"/>
        <v>681</v>
      </c>
      <c r="B683" s="2">
        <v>37139.833333333336</v>
      </c>
      <c r="C683" s="1">
        <v>5048.08</v>
      </c>
      <c r="D683" s="13">
        <f t="shared" si="41"/>
        <v>-3.0725216489698837E-2</v>
      </c>
      <c r="E683">
        <f t="shared" si="42"/>
        <v>-2.9865365300066176E-5</v>
      </c>
      <c r="F683">
        <f t="shared" si="43"/>
        <v>9.2659604383372997E-7</v>
      </c>
    </row>
    <row r="684" spans="1:6" ht="15" thickBot="1" x14ac:dyDescent="0.4">
      <c r="A684">
        <f t="shared" si="40"/>
        <v>682</v>
      </c>
      <c r="B684" s="2">
        <v>37140.833333333336</v>
      </c>
      <c r="C684" s="1">
        <v>4875.37</v>
      </c>
      <c r="D684" s="13">
        <f t="shared" si="41"/>
        <v>-3.4213007717785793E-2</v>
      </c>
      <c r="E684">
        <f t="shared" si="42"/>
        <v>-4.1112078449522413E-5</v>
      </c>
      <c r="F684">
        <f t="shared" si="43"/>
        <v>1.4189243593906317E-6</v>
      </c>
    </row>
    <row r="685" spans="1:6" ht="15" thickBot="1" x14ac:dyDescent="0.4">
      <c r="A685">
        <f t="shared" si="40"/>
        <v>683</v>
      </c>
      <c r="B685" s="2">
        <v>37141.833333333336</v>
      </c>
      <c r="C685" s="1">
        <v>4730.67</v>
      </c>
      <c r="D685" s="13">
        <f t="shared" si="41"/>
        <v>-2.9679798661434886E-2</v>
      </c>
      <c r="E685">
        <f t="shared" si="42"/>
        <v>-2.69469936411512E-5</v>
      </c>
      <c r="F685">
        <f t="shared" si="43"/>
        <v>8.0788043969564022E-7</v>
      </c>
    </row>
    <row r="686" spans="1:6" ht="15" thickBot="1" x14ac:dyDescent="0.4">
      <c r="A686">
        <f t="shared" si="40"/>
        <v>684</v>
      </c>
      <c r="B686" s="2">
        <v>37144.833333333336</v>
      </c>
      <c r="C686" s="1">
        <v>4670.13</v>
      </c>
      <c r="D686" s="13">
        <f t="shared" si="41"/>
        <v>-1.2797341602775125E-2</v>
      </c>
      <c r="E686">
        <f t="shared" si="42"/>
        <v>-2.2470090500679929E-6</v>
      </c>
      <c r="F686">
        <f t="shared" si="43"/>
        <v>2.9431095557210213E-8</v>
      </c>
    </row>
    <row r="687" spans="1:6" ht="15" thickBot="1" x14ac:dyDescent="0.4">
      <c r="A687">
        <f t="shared" si="40"/>
        <v>685</v>
      </c>
      <c r="B687" s="2">
        <v>37145.833333333336</v>
      </c>
      <c r="C687" s="1">
        <v>4273.53</v>
      </c>
      <c r="D687" s="13">
        <f t="shared" si="41"/>
        <v>-8.4922689518278971E-2</v>
      </c>
      <c r="E687">
        <f t="shared" si="42"/>
        <v>-6.1897657730169053E-4</v>
      </c>
      <c r="F687">
        <f t="shared" si="43"/>
        <v>5.2751193122363177E-5</v>
      </c>
    </row>
    <row r="688" spans="1:6" ht="15" thickBot="1" x14ac:dyDescent="0.4">
      <c r="A688">
        <f t="shared" si="40"/>
        <v>686</v>
      </c>
      <c r="B688" s="2">
        <v>37146.833333333336</v>
      </c>
      <c r="C688" s="1">
        <v>4335.2</v>
      </c>
      <c r="D688" s="13">
        <f t="shared" si="41"/>
        <v>1.4430693127227334E-2</v>
      </c>
      <c r="E688">
        <f t="shared" si="42"/>
        <v>2.8212338379207028E-6</v>
      </c>
      <c r="F688">
        <f t="shared" si="43"/>
        <v>3.9864419608010933E-8</v>
      </c>
    </row>
    <row r="689" spans="1:6" ht="15" thickBot="1" x14ac:dyDescent="0.4">
      <c r="A689">
        <f t="shared" si="40"/>
        <v>687</v>
      </c>
      <c r="B689" s="2">
        <v>37147.833333333336</v>
      </c>
      <c r="C689" s="1">
        <v>4392.3999999999996</v>
      </c>
      <c r="D689" s="13">
        <f t="shared" si="41"/>
        <v>1.3194316294519171E-2</v>
      </c>
      <c r="E689">
        <f t="shared" si="42"/>
        <v>2.1435752126423614E-6</v>
      </c>
      <c r="F689">
        <f t="shared" si="43"/>
        <v>2.7638743909126002E-8</v>
      </c>
    </row>
    <row r="690" spans="1:6" ht="15" thickBot="1" x14ac:dyDescent="0.4">
      <c r="A690">
        <f t="shared" si="40"/>
        <v>688</v>
      </c>
      <c r="B690" s="2">
        <v>37148.833333333336</v>
      </c>
      <c r="C690" s="1">
        <v>4115.9799999999996</v>
      </c>
      <c r="D690" s="13">
        <f t="shared" si="41"/>
        <v>-6.293142701029053E-2</v>
      </c>
      <c r="E690">
        <f t="shared" si="42"/>
        <v>-2.5281941134292423E-4</v>
      </c>
      <c r="F690">
        <f t="shared" si="43"/>
        <v>1.5986272847250106E-5</v>
      </c>
    </row>
    <row r="691" spans="1:6" ht="15" thickBot="1" x14ac:dyDescent="0.4">
      <c r="A691">
        <f t="shared" si="40"/>
        <v>689</v>
      </c>
      <c r="B691" s="2">
        <v>37151.833333333336</v>
      </c>
      <c r="C691" s="1">
        <v>4234.55</v>
      </c>
      <c r="D691" s="13">
        <f t="shared" si="41"/>
        <v>2.8807234243120927E-2</v>
      </c>
      <c r="E691">
        <f t="shared" si="42"/>
        <v>2.3165400821488877E-5</v>
      </c>
      <c r="F691">
        <f t="shared" si="43"/>
        <v>6.6036861617948579E-7</v>
      </c>
    </row>
    <row r="692" spans="1:6" ht="15" thickBot="1" x14ac:dyDescent="0.4">
      <c r="A692">
        <f t="shared" si="40"/>
        <v>690</v>
      </c>
      <c r="B692" s="2">
        <v>37152.833333333336</v>
      </c>
      <c r="C692" s="1">
        <v>4194.8500000000004</v>
      </c>
      <c r="D692" s="13">
        <f t="shared" si="41"/>
        <v>-9.3752582919082172E-3</v>
      </c>
      <c r="E692">
        <f t="shared" si="42"/>
        <v>-9.0586324638812115E-7</v>
      </c>
      <c r="F692">
        <f t="shared" si="43"/>
        <v>8.7649649921584914E-9</v>
      </c>
    </row>
    <row r="693" spans="1:6" ht="15" thickBot="1" x14ac:dyDescent="0.4">
      <c r="A693">
        <f t="shared" si="40"/>
        <v>691</v>
      </c>
      <c r="B693" s="2">
        <v>37153.833333333336</v>
      </c>
      <c r="C693" s="1">
        <v>4041.8</v>
      </c>
      <c r="D693" s="13">
        <f t="shared" si="41"/>
        <v>-3.6485214012419998E-2</v>
      </c>
      <c r="E693">
        <f t="shared" si="42"/>
        <v>-4.9778243896964497E-5</v>
      </c>
      <c r="F693">
        <f t="shared" si="43"/>
        <v>1.8311310561374012E-6</v>
      </c>
    </row>
    <row r="694" spans="1:6" ht="15" thickBot="1" x14ac:dyDescent="0.4">
      <c r="A694">
        <f t="shared" si="40"/>
        <v>692</v>
      </c>
      <c r="B694" s="2">
        <v>37154.833333333336</v>
      </c>
      <c r="C694" s="1">
        <v>3809.67</v>
      </c>
      <c r="D694" s="13">
        <f t="shared" si="41"/>
        <v>-5.7432332129249364E-2</v>
      </c>
      <c r="E694">
        <f t="shared" si="42"/>
        <v>-1.924287075508327E-4</v>
      </c>
      <c r="F694">
        <f t="shared" si="43"/>
        <v>1.1109465140681558E-5</v>
      </c>
    </row>
    <row r="695" spans="1:6" ht="15" thickBot="1" x14ac:dyDescent="0.4">
      <c r="A695">
        <f t="shared" si="40"/>
        <v>693</v>
      </c>
      <c r="B695" s="2">
        <v>37155.833333333336</v>
      </c>
      <c r="C695" s="1">
        <v>3787.23</v>
      </c>
      <c r="D695" s="13">
        <f t="shared" si="41"/>
        <v>-5.8902739607368249E-3</v>
      </c>
      <c r="E695">
        <f t="shared" si="42"/>
        <v>-2.3727213100846044E-7</v>
      </c>
      <c r="F695">
        <f t="shared" si="43"/>
        <v>1.4689115343788901E-9</v>
      </c>
    </row>
    <row r="696" spans="1:6" ht="15" thickBot="1" x14ac:dyDescent="0.4">
      <c r="A696">
        <f t="shared" si="40"/>
        <v>694</v>
      </c>
      <c r="B696" s="2">
        <v>37158.833333333336</v>
      </c>
      <c r="C696" s="1">
        <v>4038.69</v>
      </c>
      <c r="D696" s="13">
        <f t="shared" si="41"/>
        <v>6.639681244603568E-2</v>
      </c>
      <c r="E696">
        <f t="shared" si="42"/>
        <v>2.8875570820242799E-4</v>
      </c>
      <c r="F696">
        <f t="shared" si="43"/>
        <v>1.9085671197358904E-5</v>
      </c>
    </row>
    <row r="697" spans="1:6" ht="15" thickBot="1" x14ac:dyDescent="0.4">
      <c r="A697">
        <f t="shared" si="40"/>
        <v>695</v>
      </c>
      <c r="B697" s="2">
        <v>37159.833333333336</v>
      </c>
      <c r="C697" s="1">
        <v>4009.12</v>
      </c>
      <c r="D697" s="13">
        <f t="shared" si="41"/>
        <v>-7.3216810401393051E-3</v>
      </c>
      <c r="E697">
        <f t="shared" si="42"/>
        <v>-4.4284060545159872E-7</v>
      </c>
      <c r="F697">
        <f t="shared" si="43"/>
        <v>3.3754362839008709E-9</v>
      </c>
    </row>
    <row r="698" spans="1:6" ht="15" thickBot="1" x14ac:dyDescent="0.4">
      <c r="A698">
        <f t="shared" si="40"/>
        <v>696</v>
      </c>
      <c r="B698" s="2">
        <v>37160.833333333336</v>
      </c>
      <c r="C698" s="1">
        <v>4095.32</v>
      </c>
      <c r="D698" s="13">
        <f t="shared" si="41"/>
        <v>2.1500977770682939E-2</v>
      </c>
      <c r="E698">
        <f t="shared" si="42"/>
        <v>9.5286960289318958E-6</v>
      </c>
      <c r="F698">
        <f t="shared" si="43"/>
        <v>2.0201237004400803E-7</v>
      </c>
    </row>
    <row r="699" spans="1:6" ht="15" thickBot="1" x14ac:dyDescent="0.4">
      <c r="A699">
        <f t="shared" si="40"/>
        <v>697</v>
      </c>
      <c r="B699" s="2">
        <v>37161.833333333336</v>
      </c>
      <c r="C699" s="1">
        <v>4184.5</v>
      </c>
      <c r="D699" s="13">
        <f t="shared" si="41"/>
        <v>2.1776076106384767E-2</v>
      </c>
      <c r="E699">
        <f t="shared" si="42"/>
        <v>9.9044654638847161E-6</v>
      </c>
      <c r="F699">
        <f t="shared" si="43"/>
        <v>2.1270354233356028E-7</v>
      </c>
    </row>
    <row r="700" spans="1:6" ht="15" thickBot="1" x14ac:dyDescent="0.4">
      <c r="A700">
        <f t="shared" si="40"/>
        <v>698</v>
      </c>
      <c r="B700" s="2">
        <v>37162.833333333336</v>
      </c>
      <c r="C700" s="1">
        <v>4308.1499999999996</v>
      </c>
      <c r="D700" s="13">
        <f t="shared" si="41"/>
        <v>2.9549528020073934E-2</v>
      </c>
      <c r="E700">
        <f t="shared" si="42"/>
        <v>2.5022563450201419E-5</v>
      </c>
      <c r="F700">
        <f t="shared" si="43"/>
        <v>7.3188424589897275E-7</v>
      </c>
    </row>
    <row r="701" spans="1:6" ht="15" thickBot="1" x14ac:dyDescent="0.4">
      <c r="A701">
        <f t="shared" si="40"/>
        <v>699</v>
      </c>
      <c r="B701" s="2">
        <v>37165.833333333336</v>
      </c>
      <c r="C701" s="1">
        <v>4239.97</v>
      </c>
      <c r="D701" s="13">
        <f t="shared" si="41"/>
        <v>-1.5825818506783551E-2</v>
      </c>
      <c r="E701">
        <f t="shared" si="42"/>
        <v>-4.1938246085705664E-6</v>
      </c>
      <c r="F701">
        <f t="shared" si="43"/>
        <v>6.7631188319515306E-8</v>
      </c>
    </row>
    <row r="702" spans="1:6" ht="15" thickBot="1" x14ac:dyDescent="0.4">
      <c r="A702">
        <f t="shared" si="40"/>
        <v>700</v>
      </c>
      <c r="B702" s="2">
        <v>37166.833333333336</v>
      </c>
      <c r="C702" s="1">
        <v>4304.2</v>
      </c>
      <c r="D702" s="13">
        <f t="shared" si="41"/>
        <v>1.5148692089802518E-2</v>
      </c>
      <c r="E702">
        <f t="shared" si="42"/>
        <v>3.2735258515414958E-6</v>
      </c>
      <c r="F702">
        <f t="shared" si="43"/>
        <v>4.8605755724586463E-8</v>
      </c>
    </row>
    <row r="703" spans="1:6" ht="15" thickBot="1" x14ac:dyDescent="0.4">
      <c r="A703">
        <f t="shared" si="40"/>
        <v>701</v>
      </c>
      <c r="B703" s="2">
        <v>37167.833333333336</v>
      </c>
      <c r="C703" s="1">
        <v>4436.66</v>
      </c>
      <c r="D703" s="13">
        <f t="shared" si="41"/>
        <v>3.0774592258724143E-2</v>
      </c>
      <c r="E703">
        <f t="shared" si="42"/>
        <v>2.8300226980707081E-5</v>
      </c>
      <c r="F703">
        <f t="shared" si="43"/>
        <v>8.6242212919907107E-7</v>
      </c>
    </row>
    <row r="704" spans="1:6" ht="15" thickBot="1" x14ac:dyDescent="0.4">
      <c r="A704">
        <f t="shared" si="40"/>
        <v>702</v>
      </c>
      <c r="B704" s="2">
        <v>37168.833333333336</v>
      </c>
      <c r="C704" s="1">
        <v>4548.13</v>
      </c>
      <c r="D704" s="13">
        <f t="shared" si="41"/>
        <v>2.5124756010151739E-2</v>
      </c>
      <c r="E704">
        <f t="shared" si="42"/>
        <v>1.5297686597847488E-5</v>
      </c>
      <c r="F704">
        <f t="shared" si="43"/>
        <v>3.7975282426171192E-7</v>
      </c>
    </row>
    <row r="705" spans="1:6" ht="15" thickBot="1" x14ac:dyDescent="0.4">
      <c r="A705">
        <f t="shared" si="40"/>
        <v>703</v>
      </c>
      <c r="B705" s="2">
        <v>37169.833333333336</v>
      </c>
      <c r="C705" s="1">
        <v>4487.6899999999996</v>
      </c>
      <c r="D705" s="13">
        <f t="shared" si="41"/>
        <v>-1.3288978107486082E-2</v>
      </c>
      <c r="E705">
        <f t="shared" si="42"/>
        <v>-2.5096534263614155E-6</v>
      </c>
      <c r="F705">
        <f t="shared" si="43"/>
        <v>3.4105022071800998E-8</v>
      </c>
    </row>
    <row r="706" spans="1:6" ht="15" thickBot="1" x14ac:dyDescent="0.4">
      <c r="A706">
        <f t="shared" si="40"/>
        <v>704</v>
      </c>
      <c r="B706" s="2">
        <v>37172.833333333336</v>
      </c>
      <c r="C706" s="1">
        <v>4495.1499999999996</v>
      </c>
      <c r="D706" s="13">
        <f t="shared" si="41"/>
        <v>1.6623251606060485E-3</v>
      </c>
      <c r="E706">
        <f t="shared" si="42"/>
        <v>2.525282753481534E-9</v>
      </c>
      <c r="F706">
        <f t="shared" si="43"/>
        <v>3.4388509315090044E-12</v>
      </c>
    </row>
    <row r="707" spans="1:6" ht="15" thickBot="1" x14ac:dyDescent="0.4">
      <c r="A707">
        <f t="shared" si="40"/>
        <v>705</v>
      </c>
      <c r="B707" s="2">
        <v>37173.833333333336</v>
      </c>
      <c r="C707" s="1">
        <v>4472.42</v>
      </c>
      <c r="D707" s="13">
        <f t="shared" si="41"/>
        <v>-5.0565609601458394E-3</v>
      </c>
      <c r="E707">
        <f t="shared" si="42"/>
        <v>-1.5374234629855642E-7</v>
      </c>
      <c r="F707">
        <f t="shared" si="43"/>
        <v>8.2361580658441641E-10</v>
      </c>
    </row>
    <row r="708" spans="1:6" ht="15" thickBot="1" x14ac:dyDescent="0.4">
      <c r="A708">
        <f t="shared" si="40"/>
        <v>706</v>
      </c>
      <c r="B708" s="2">
        <v>37174.833333333336</v>
      </c>
      <c r="C708" s="1">
        <v>4613.1899999999996</v>
      </c>
      <c r="D708" s="13">
        <f t="shared" si="41"/>
        <v>3.1475129795502044E-2</v>
      </c>
      <c r="E708">
        <f t="shared" si="42"/>
        <v>3.0297134405432223E-5</v>
      </c>
      <c r="F708">
        <f t="shared" si="43"/>
        <v>9.4450023738956425E-7</v>
      </c>
    </row>
    <row r="709" spans="1:6" ht="15" thickBot="1" x14ac:dyDescent="0.4">
      <c r="A709">
        <f t="shared" ref="A709:A772" si="44">A708+1</f>
        <v>707</v>
      </c>
      <c r="B709" s="2">
        <v>37175.833333333336</v>
      </c>
      <c r="C709" s="1">
        <v>4718.46</v>
      </c>
      <c r="D709" s="13">
        <f t="shared" ref="D709:E772" si="45">C709/C708-1</f>
        <v>2.2819350601210875E-2</v>
      </c>
      <c r="E709">
        <f t="shared" ref="E709:E772" si="46">(D709-$E$1)^3</f>
        <v>1.1419192401318183E-5</v>
      </c>
      <c r="F709">
        <f t="shared" ref="F709:F772" si="47">(D709-$E$1)^4</f>
        <v>2.5714644257172528E-7</v>
      </c>
    </row>
    <row r="710" spans="1:6" ht="15" thickBot="1" x14ac:dyDescent="0.4">
      <c r="A710">
        <f t="shared" si="44"/>
        <v>708</v>
      </c>
      <c r="B710" s="2">
        <v>37176.833333333336</v>
      </c>
      <c r="C710" s="1">
        <v>4625.13</v>
      </c>
      <c r="D710" s="13">
        <f t="shared" si="45"/>
        <v>-1.977975865006798E-2</v>
      </c>
      <c r="E710">
        <f t="shared" si="46"/>
        <v>-8.0967657206229812E-6</v>
      </c>
      <c r="F710">
        <f t="shared" si="47"/>
        <v>1.6258560730658313E-7</v>
      </c>
    </row>
    <row r="711" spans="1:6" ht="15" thickBot="1" x14ac:dyDescent="0.4">
      <c r="A711">
        <f t="shared" si="44"/>
        <v>709</v>
      </c>
      <c r="B711" s="2">
        <v>37179.833333333336</v>
      </c>
      <c r="C711" s="1">
        <v>4548.4799999999996</v>
      </c>
      <c r="D711" s="13">
        <f t="shared" si="45"/>
        <v>-1.657250715115044E-2</v>
      </c>
      <c r="E711">
        <f t="shared" si="46"/>
        <v>-4.8037658886049683E-6</v>
      </c>
      <c r="F711">
        <f t="shared" si="47"/>
        <v>8.1054247568181656E-8</v>
      </c>
    </row>
    <row r="712" spans="1:6" ht="15" thickBot="1" x14ac:dyDescent="0.4">
      <c r="A712">
        <f t="shared" si="44"/>
        <v>710</v>
      </c>
      <c r="B712" s="2">
        <v>37180.833333333336</v>
      </c>
      <c r="C712" s="1">
        <v>4626.4799999999996</v>
      </c>
      <c r="D712" s="13">
        <f t="shared" si="45"/>
        <v>1.7148585901224145E-2</v>
      </c>
      <c r="E712">
        <f t="shared" si="46"/>
        <v>4.7824158355870312E-6</v>
      </c>
      <c r="F712">
        <f t="shared" si="47"/>
        <v>8.057428264216778E-8</v>
      </c>
    </row>
    <row r="713" spans="1:6" ht="15" thickBot="1" x14ac:dyDescent="0.4">
      <c r="A713">
        <f t="shared" si="44"/>
        <v>711</v>
      </c>
      <c r="B713" s="2">
        <v>37181.833333333336</v>
      </c>
      <c r="C713" s="1">
        <v>4644.82</v>
      </c>
      <c r="D713" s="13">
        <f t="shared" si="45"/>
        <v>3.9641368816032418E-3</v>
      </c>
      <c r="E713">
        <f t="shared" si="46"/>
        <v>4.9171921176740058E-8</v>
      </c>
      <c r="F713">
        <f t="shared" si="47"/>
        <v>1.8014528611197446E-10</v>
      </c>
    </row>
    <row r="714" spans="1:6" ht="15" thickBot="1" x14ac:dyDescent="0.4">
      <c r="A714">
        <f t="shared" si="44"/>
        <v>712</v>
      </c>
      <c r="B714" s="2">
        <v>37182.833333333336</v>
      </c>
      <c r="C714" s="1">
        <v>4574.37</v>
      </c>
      <c r="D714" s="13">
        <f t="shared" si="45"/>
        <v>-1.5167433829513244E-2</v>
      </c>
      <c r="E714">
        <f t="shared" si="46"/>
        <v>-3.7008516366819821E-6</v>
      </c>
      <c r="F714">
        <f t="shared" si="47"/>
        <v>5.7244737299829824E-8</v>
      </c>
    </row>
    <row r="715" spans="1:6" ht="15" thickBot="1" x14ac:dyDescent="0.4">
      <c r="A715">
        <f t="shared" si="44"/>
        <v>713</v>
      </c>
      <c r="B715" s="2">
        <v>37183.833333333336</v>
      </c>
      <c r="C715" s="1">
        <v>4513.53</v>
      </c>
      <c r="D715" s="13">
        <f t="shared" si="45"/>
        <v>-1.3300192157608581E-2</v>
      </c>
      <c r="E715">
        <f t="shared" si="46"/>
        <v>-2.5158714339040166E-6</v>
      </c>
      <c r="F715">
        <f t="shared" si="47"/>
        <v>3.421773500880643E-8</v>
      </c>
    </row>
    <row r="716" spans="1:6" ht="15" thickBot="1" x14ac:dyDescent="0.4">
      <c r="A716">
        <f t="shared" si="44"/>
        <v>714</v>
      </c>
      <c r="B716" s="2">
        <v>37186.833333333336</v>
      </c>
      <c r="C716" s="1">
        <v>4619.32</v>
      </c>
      <c r="D716" s="13">
        <f t="shared" si="45"/>
        <v>2.3438417380631016E-2</v>
      </c>
      <c r="E716">
        <f t="shared" si="46"/>
        <v>1.2387099237500159E-5</v>
      </c>
      <c r="F716">
        <f t="shared" si="47"/>
        <v>2.8661097896332644E-7</v>
      </c>
    </row>
    <row r="717" spans="1:6" ht="15" thickBot="1" x14ac:dyDescent="0.4">
      <c r="A717">
        <f t="shared" si="44"/>
        <v>715</v>
      </c>
      <c r="B717" s="2">
        <v>37187.833333333336</v>
      </c>
      <c r="C717" s="1">
        <v>4704.22</v>
      </c>
      <c r="D717" s="13">
        <f t="shared" si="45"/>
        <v>1.8379328559182007E-2</v>
      </c>
      <c r="E717">
        <f t="shared" si="46"/>
        <v>5.9089020095641598E-6</v>
      </c>
      <c r="F717">
        <f t="shared" si="47"/>
        <v>1.0682569259458946E-7</v>
      </c>
    </row>
    <row r="718" spans="1:6" ht="15" thickBot="1" x14ac:dyDescent="0.4">
      <c r="A718">
        <f t="shared" si="44"/>
        <v>716</v>
      </c>
      <c r="B718" s="2">
        <v>37188.833333333336</v>
      </c>
      <c r="C718" s="1">
        <v>4811.82</v>
      </c>
      <c r="D718" s="13">
        <f t="shared" si="45"/>
        <v>2.2873079915479932E-2</v>
      </c>
      <c r="E718">
        <f t="shared" si="46"/>
        <v>1.1501125356086845E-5</v>
      </c>
      <c r="F718">
        <f t="shared" si="47"/>
        <v>2.5960942148957466E-7</v>
      </c>
    </row>
    <row r="719" spans="1:6" ht="15" thickBot="1" x14ac:dyDescent="0.4">
      <c r="A719">
        <f t="shared" si="44"/>
        <v>717</v>
      </c>
      <c r="B719" s="2">
        <v>37189.833333333336</v>
      </c>
      <c r="C719" s="1">
        <v>4715.6000000000004</v>
      </c>
      <c r="D719" s="13">
        <f t="shared" si="45"/>
        <v>-1.999659172620738E-2</v>
      </c>
      <c r="E719">
        <f t="shared" si="46"/>
        <v>-8.3619019237392461E-6</v>
      </c>
      <c r="F719">
        <f t="shared" si="47"/>
        <v>1.697227627373925E-7</v>
      </c>
    </row>
    <row r="720" spans="1:6" ht="15" thickBot="1" x14ac:dyDescent="0.4">
      <c r="A720">
        <f t="shared" si="44"/>
        <v>718</v>
      </c>
      <c r="B720" s="2">
        <v>37190.833333333336</v>
      </c>
      <c r="C720" s="1">
        <v>4820.26</v>
      </c>
      <c r="D720" s="13">
        <f t="shared" si="45"/>
        <v>2.219441852574433E-2</v>
      </c>
      <c r="E720">
        <f t="shared" si="46"/>
        <v>1.0494629984119723E-5</v>
      </c>
      <c r="F720">
        <f t="shared" si="47"/>
        <v>2.297679809610582E-7</v>
      </c>
    </row>
    <row r="721" spans="1:6" ht="15" thickBot="1" x14ac:dyDescent="0.4">
      <c r="A721">
        <f t="shared" si="44"/>
        <v>719</v>
      </c>
      <c r="B721" s="2">
        <v>37193.833333333336</v>
      </c>
      <c r="C721" s="1">
        <v>4660.3500000000004</v>
      </c>
      <c r="D721" s="13">
        <f t="shared" si="45"/>
        <v>-3.317455904868194E-2</v>
      </c>
      <c r="E721">
        <f t="shared" si="46"/>
        <v>-3.7511657466499165E-5</v>
      </c>
      <c r="F721">
        <f t="shared" si="47"/>
        <v>1.2557070678366181E-6</v>
      </c>
    </row>
    <row r="722" spans="1:6" ht="15" thickBot="1" x14ac:dyDescent="0.4">
      <c r="A722">
        <f t="shared" si="44"/>
        <v>720</v>
      </c>
      <c r="B722" s="2">
        <v>37194.833333333336</v>
      </c>
      <c r="C722" s="1">
        <v>4543.9799999999996</v>
      </c>
      <c r="D722" s="13">
        <f t="shared" si="45"/>
        <v>-2.4970227558016145E-2</v>
      </c>
      <c r="E722">
        <f t="shared" si="46"/>
        <v>-1.6138239250059641E-5</v>
      </c>
      <c r="F722">
        <f t="shared" si="47"/>
        <v>4.0782595904567866E-7</v>
      </c>
    </row>
    <row r="723" spans="1:6" ht="15" thickBot="1" x14ac:dyDescent="0.4">
      <c r="A723">
        <f t="shared" si="44"/>
        <v>721</v>
      </c>
      <c r="B723" s="2">
        <v>37195.833333333336</v>
      </c>
      <c r="C723" s="1">
        <v>4559.13</v>
      </c>
      <c r="D723" s="13">
        <f t="shared" si="45"/>
        <v>3.3340815760634079E-3</v>
      </c>
      <c r="E723">
        <f t="shared" si="46"/>
        <v>2.7915330313973569E-8</v>
      </c>
      <c r="F723">
        <f t="shared" si="47"/>
        <v>8.4681854720183103E-11</v>
      </c>
    </row>
    <row r="724" spans="1:6" ht="15" thickBot="1" x14ac:dyDescent="0.4">
      <c r="A724">
        <f t="shared" si="44"/>
        <v>722</v>
      </c>
      <c r="B724" s="2">
        <v>37196.833333333336</v>
      </c>
      <c r="C724" s="1">
        <v>4636.13</v>
      </c>
      <c r="D724" s="13">
        <f t="shared" si="45"/>
        <v>1.6889187191415855E-2</v>
      </c>
      <c r="E724">
        <f t="shared" si="46"/>
        <v>4.5649036618132683E-6</v>
      </c>
      <c r="F724">
        <f t="shared" si="47"/>
        <v>7.5725501021423451E-8</v>
      </c>
    </row>
    <row r="725" spans="1:6" ht="15" thickBot="1" x14ac:dyDescent="0.4">
      <c r="A725">
        <f t="shared" si="44"/>
        <v>723</v>
      </c>
      <c r="B725" s="2">
        <v>37197.833333333336</v>
      </c>
      <c r="C725" s="1">
        <v>4583.3100000000004</v>
      </c>
      <c r="D725" s="13">
        <f t="shared" si="45"/>
        <v>-1.139312314365637E-2</v>
      </c>
      <c r="E725">
        <f t="shared" si="46"/>
        <v>-1.5990188181147521E-6</v>
      </c>
      <c r="F725">
        <f t="shared" si="47"/>
        <v>1.8698413791403386E-8</v>
      </c>
    </row>
    <row r="726" spans="1:6" ht="15" thickBot="1" x14ac:dyDescent="0.4">
      <c r="A726">
        <f t="shared" si="44"/>
        <v>724</v>
      </c>
      <c r="B726" s="2">
        <v>37200.833333333336</v>
      </c>
      <c r="C726" s="1">
        <v>4755.1099999999997</v>
      </c>
      <c r="D726" s="13">
        <f t="shared" si="45"/>
        <v>3.7483827190392782E-2</v>
      </c>
      <c r="E726">
        <f t="shared" si="46"/>
        <v>5.1409427195997979E-5</v>
      </c>
      <c r="F726">
        <f t="shared" si="47"/>
        <v>1.9115706478464857E-6</v>
      </c>
    </row>
    <row r="727" spans="1:6" ht="15" thickBot="1" x14ac:dyDescent="0.4">
      <c r="A727">
        <f t="shared" si="44"/>
        <v>725</v>
      </c>
      <c r="B727" s="2">
        <v>37201.833333333336</v>
      </c>
      <c r="C727" s="1">
        <v>4707.6499999999996</v>
      </c>
      <c r="D727" s="13">
        <f t="shared" si="45"/>
        <v>-9.9808416629688645E-3</v>
      </c>
      <c r="E727">
        <f t="shared" si="46"/>
        <v>-1.0868172768251697E-6</v>
      </c>
      <c r="F727">
        <f t="shared" si="47"/>
        <v>1.117400114540711E-8</v>
      </c>
    </row>
    <row r="728" spans="1:6" ht="15" thickBot="1" x14ac:dyDescent="0.4">
      <c r="A728">
        <f t="shared" si="44"/>
        <v>726</v>
      </c>
      <c r="B728" s="2">
        <v>37202.833333333336</v>
      </c>
      <c r="C728" s="1">
        <v>4860.66</v>
      </c>
      <c r="D728" s="13">
        <f t="shared" si="45"/>
        <v>3.2502416279884816E-2</v>
      </c>
      <c r="E728">
        <f t="shared" si="46"/>
        <v>3.3392033239625477E-5</v>
      </c>
      <c r="F728">
        <f t="shared" si="47"/>
        <v>1.0752855723942685E-6</v>
      </c>
    </row>
    <row r="729" spans="1:6" ht="15" thickBot="1" x14ac:dyDescent="0.4">
      <c r="A729">
        <f t="shared" si="44"/>
        <v>727</v>
      </c>
      <c r="B729" s="2">
        <v>37203.833333333336</v>
      </c>
      <c r="C729" s="1">
        <v>4993.57</v>
      </c>
      <c r="D729" s="13">
        <f t="shared" si="45"/>
        <v>2.7344023239642246E-2</v>
      </c>
      <c r="E729">
        <f t="shared" si="46"/>
        <v>1.9778214895878435E-5</v>
      </c>
      <c r="F729">
        <f t="shared" si="47"/>
        <v>5.3487149685224485E-7</v>
      </c>
    </row>
    <row r="730" spans="1:6" ht="15" thickBot="1" x14ac:dyDescent="0.4">
      <c r="A730">
        <f t="shared" si="44"/>
        <v>728</v>
      </c>
      <c r="B730" s="2">
        <v>37204.833333333336</v>
      </c>
      <c r="C730" s="1">
        <v>4910.07</v>
      </c>
      <c r="D730" s="13">
        <f t="shared" si="45"/>
        <v>-1.672150385395621E-2</v>
      </c>
      <c r="E730">
        <f t="shared" si="46"/>
        <v>-4.9321511508166423E-6</v>
      </c>
      <c r="F730">
        <f t="shared" si="47"/>
        <v>8.3955374527612131E-8</v>
      </c>
    </row>
    <row r="731" spans="1:6" ht="15" thickBot="1" x14ac:dyDescent="0.4">
      <c r="A731">
        <f t="shared" si="44"/>
        <v>729</v>
      </c>
      <c r="B731" s="2">
        <v>37207.833333333336</v>
      </c>
      <c r="C731" s="1">
        <v>4820.37</v>
      </c>
      <c r="D731" s="13">
        <f t="shared" si="45"/>
        <v>-1.8268578655701417E-2</v>
      </c>
      <c r="E731">
        <f t="shared" si="46"/>
        <v>-6.4028751155917819E-6</v>
      </c>
      <c r="F731">
        <f t="shared" si="47"/>
        <v>1.1889585335921667E-7</v>
      </c>
    </row>
    <row r="732" spans="1:6" ht="15" thickBot="1" x14ac:dyDescent="0.4">
      <c r="A732">
        <f t="shared" si="44"/>
        <v>730</v>
      </c>
      <c r="B732" s="2">
        <v>37208.833333333336</v>
      </c>
      <c r="C732" s="1">
        <v>4946.97</v>
      </c>
      <c r="D732" s="13">
        <f t="shared" si="45"/>
        <v>2.6263544084790258E-2</v>
      </c>
      <c r="E732">
        <f t="shared" si="46"/>
        <v>1.7501045639857173E-5</v>
      </c>
      <c r="F732">
        <f t="shared" si="47"/>
        <v>4.5437943079770256E-7</v>
      </c>
    </row>
    <row r="733" spans="1:6" ht="15" thickBot="1" x14ac:dyDescent="0.4">
      <c r="A733">
        <f t="shared" si="44"/>
        <v>731</v>
      </c>
      <c r="B733" s="2">
        <v>37209.833333333336</v>
      </c>
      <c r="C733" s="1">
        <v>4953.53</v>
      </c>
      <c r="D733" s="13">
        <f t="shared" si="45"/>
        <v>1.3260642373007503E-3</v>
      </c>
      <c r="E733">
        <f t="shared" si="46"/>
        <v>1.0784917656612564E-9</v>
      </c>
      <c r="F733">
        <f t="shared" si="47"/>
        <v>1.1060016582652948E-12</v>
      </c>
    </row>
    <row r="734" spans="1:6" ht="15" thickBot="1" x14ac:dyDescent="0.4">
      <c r="A734">
        <f t="shared" si="44"/>
        <v>732</v>
      </c>
      <c r="B734" s="2">
        <v>37210.833333333336</v>
      </c>
      <c r="C734" s="1">
        <v>5006.33</v>
      </c>
      <c r="D734" s="13">
        <f t="shared" si="45"/>
        <v>1.0659065353394448E-2</v>
      </c>
      <c r="E734">
        <f t="shared" si="46"/>
        <v>1.1114545949746475E-6</v>
      </c>
      <c r="F734">
        <f t="shared" si="47"/>
        <v>1.1513012270398782E-8</v>
      </c>
    </row>
    <row r="735" spans="1:6" ht="15" thickBot="1" x14ac:dyDescent="0.4">
      <c r="A735">
        <f t="shared" si="44"/>
        <v>733</v>
      </c>
      <c r="B735" s="2">
        <v>37211.833333333336</v>
      </c>
      <c r="C735" s="1">
        <v>5062.6400000000003</v>
      </c>
      <c r="D735" s="13">
        <f t="shared" si="45"/>
        <v>1.1247760335415524E-2</v>
      </c>
      <c r="E735">
        <f t="shared" si="46"/>
        <v>1.3119268330998272E-6</v>
      </c>
      <c r="F735">
        <f t="shared" si="47"/>
        <v>1.4361930468783391E-8</v>
      </c>
    </row>
    <row r="736" spans="1:6" ht="15" thickBot="1" x14ac:dyDescent="0.4">
      <c r="A736">
        <f t="shared" si="44"/>
        <v>734</v>
      </c>
      <c r="B736" s="2">
        <v>37214.833333333336</v>
      </c>
      <c r="C736" s="1">
        <v>5185.1000000000004</v>
      </c>
      <c r="D736" s="13">
        <f t="shared" si="45"/>
        <v>2.4188960700346041E-2</v>
      </c>
      <c r="E736">
        <f t="shared" si="46"/>
        <v>1.3632057741888698E-5</v>
      </c>
      <c r="F736">
        <f t="shared" si="47"/>
        <v>3.2564810552136484E-7</v>
      </c>
    </row>
    <row r="737" spans="1:6" ht="15" thickBot="1" x14ac:dyDescent="0.4">
      <c r="A737">
        <f t="shared" si="44"/>
        <v>735</v>
      </c>
      <c r="B737" s="2">
        <v>37215.833333333336</v>
      </c>
      <c r="C737" s="1">
        <v>5096.18</v>
      </c>
      <c r="D737" s="13">
        <f t="shared" si="45"/>
        <v>-1.7149138878710168E-2</v>
      </c>
      <c r="E737">
        <f t="shared" si="46"/>
        <v>-5.3132903492789187E-6</v>
      </c>
      <c r="F737">
        <f t="shared" si="47"/>
        <v>9.271529801431969E-8</v>
      </c>
    </row>
    <row r="738" spans="1:6" ht="15" thickBot="1" x14ac:dyDescent="0.4">
      <c r="A738">
        <f t="shared" si="44"/>
        <v>736</v>
      </c>
      <c r="B738" s="2">
        <v>37216.833333333336</v>
      </c>
      <c r="C738" s="1">
        <v>5087.03</v>
      </c>
      <c r="D738" s="13">
        <f t="shared" si="45"/>
        <v>-1.7954624836643562E-3</v>
      </c>
      <c r="E738">
        <f t="shared" si="46"/>
        <v>-9.2084308389481983E-9</v>
      </c>
      <c r="F738">
        <f t="shared" si="47"/>
        <v>1.9301045780192592E-11</v>
      </c>
    </row>
    <row r="739" spans="1:6" ht="15" thickBot="1" x14ac:dyDescent="0.4">
      <c r="A739">
        <f t="shared" si="44"/>
        <v>737</v>
      </c>
      <c r="B739" s="2">
        <v>37217.833333333336</v>
      </c>
      <c r="C739" s="1">
        <v>5124.54</v>
      </c>
      <c r="D739" s="13">
        <f t="shared" si="45"/>
        <v>7.3736541754225726E-3</v>
      </c>
      <c r="E739">
        <f t="shared" si="46"/>
        <v>3.5385795864930885E-7</v>
      </c>
      <c r="F739">
        <f t="shared" si="47"/>
        <v>2.5028719073654005E-9</v>
      </c>
    </row>
    <row r="740" spans="1:6" ht="15" thickBot="1" x14ac:dyDescent="0.4">
      <c r="A740">
        <f t="shared" si="44"/>
        <v>738</v>
      </c>
      <c r="B740" s="2">
        <v>37218.833333333336</v>
      </c>
      <c r="C740" s="1">
        <v>5150.97</v>
      </c>
      <c r="D740" s="13">
        <f t="shared" si="45"/>
        <v>5.1575360910443013E-3</v>
      </c>
      <c r="E740">
        <f t="shared" si="46"/>
        <v>1.1457736695241677E-7</v>
      </c>
      <c r="F740">
        <f t="shared" si="47"/>
        <v>5.5649993372962171E-10</v>
      </c>
    </row>
    <row r="741" spans="1:6" ht="15" thickBot="1" x14ac:dyDescent="0.4">
      <c r="A741">
        <f t="shared" si="44"/>
        <v>739</v>
      </c>
      <c r="B741" s="2">
        <v>37221.833333333336</v>
      </c>
      <c r="C741" s="1">
        <v>5114.12</v>
      </c>
      <c r="D741" s="13">
        <f t="shared" si="45"/>
        <v>-7.1539923548380457E-3</v>
      </c>
      <c r="E741">
        <f t="shared" si="46"/>
        <v>-4.1425150477792734E-7</v>
      </c>
      <c r="F741">
        <f t="shared" si="47"/>
        <v>3.0880580774980395E-9</v>
      </c>
    </row>
    <row r="742" spans="1:6" ht="15" thickBot="1" x14ac:dyDescent="0.4">
      <c r="A742">
        <f t="shared" si="44"/>
        <v>740</v>
      </c>
      <c r="B742" s="2">
        <v>37222.833333333336</v>
      </c>
      <c r="C742" s="1">
        <v>5059.57</v>
      </c>
      <c r="D742" s="13">
        <f t="shared" si="45"/>
        <v>-1.0666546737268634E-2</v>
      </c>
      <c r="E742">
        <f t="shared" si="46"/>
        <v>-1.3190941493639767E-6</v>
      </c>
      <c r="F742">
        <f t="shared" si="47"/>
        <v>1.4466641706010435E-8</v>
      </c>
    </row>
    <row r="743" spans="1:6" ht="15" thickBot="1" x14ac:dyDescent="0.4">
      <c r="A743">
        <f t="shared" si="44"/>
        <v>741</v>
      </c>
      <c r="B743" s="2">
        <v>37223.833333333336</v>
      </c>
      <c r="C743" s="1">
        <v>4915.95</v>
      </c>
      <c r="D743" s="13">
        <f t="shared" si="45"/>
        <v>-2.8385811442474318E-2</v>
      </c>
      <c r="E743">
        <f t="shared" si="46"/>
        <v>-2.3606233211066155E-5</v>
      </c>
      <c r="F743">
        <f t="shared" si="47"/>
        <v>6.7717709145417162E-7</v>
      </c>
    </row>
    <row r="744" spans="1:6" ht="15" thickBot="1" x14ac:dyDescent="0.4">
      <c r="A744">
        <f t="shared" si="44"/>
        <v>742</v>
      </c>
      <c r="B744" s="2">
        <v>37224.833333333336</v>
      </c>
      <c r="C744" s="1">
        <v>4936.08</v>
      </c>
      <c r="D744" s="13">
        <f t="shared" si="45"/>
        <v>4.0948341622677464E-3</v>
      </c>
      <c r="E744">
        <f t="shared" si="46"/>
        <v>5.4624481755710055E-8</v>
      </c>
      <c r="F744">
        <f t="shared" si="47"/>
        <v>2.0726045134203779E-10</v>
      </c>
    </row>
    <row r="745" spans="1:6" ht="15" thickBot="1" x14ac:dyDescent="0.4">
      <c r="A745">
        <f t="shared" si="44"/>
        <v>743</v>
      </c>
      <c r="B745" s="2">
        <v>37225.833333333336</v>
      </c>
      <c r="C745" s="1">
        <v>4989.91</v>
      </c>
      <c r="D745" s="13">
        <f t="shared" si="45"/>
        <v>1.090541482309848E-2</v>
      </c>
      <c r="E745">
        <f t="shared" si="46"/>
        <v>1.1926543967413308E-6</v>
      </c>
      <c r="F745">
        <f t="shared" si="47"/>
        <v>1.2647930914669906E-8</v>
      </c>
    </row>
    <row r="746" spans="1:6" ht="15" thickBot="1" x14ac:dyDescent="0.4">
      <c r="A746">
        <f t="shared" si="44"/>
        <v>744</v>
      </c>
      <c r="B746" s="2">
        <v>37228.833333333336</v>
      </c>
      <c r="C746" s="1">
        <v>4988.4399999999996</v>
      </c>
      <c r="D746" s="13">
        <f t="shared" si="45"/>
        <v>-2.9459449168423024E-4</v>
      </c>
      <c r="E746">
        <f t="shared" si="46"/>
        <v>-2.1080527234449958E-10</v>
      </c>
      <c r="F746">
        <f t="shared" si="47"/>
        <v>1.2546096533132224E-13</v>
      </c>
    </row>
    <row r="747" spans="1:6" ht="15" thickBot="1" x14ac:dyDescent="0.4">
      <c r="A747">
        <f t="shared" si="44"/>
        <v>745</v>
      </c>
      <c r="B747" s="2">
        <v>37229.833333333336</v>
      </c>
      <c r="C747" s="1">
        <v>5013.99</v>
      </c>
      <c r="D747" s="13">
        <f t="shared" si="45"/>
        <v>5.1218416980058912E-3</v>
      </c>
      <c r="E747">
        <f t="shared" si="46"/>
        <v>1.1206976710363113E-7</v>
      </c>
      <c r="F747">
        <f t="shared" si="47"/>
        <v>5.403203101083257E-10</v>
      </c>
    </row>
    <row r="748" spans="1:6" ht="15" thickBot="1" x14ac:dyDescent="0.4">
      <c r="A748">
        <f t="shared" si="44"/>
        <v>746</v>
      </c>
      <c r="B748" s="2">
        <v>37230.833333333336</v>
      </c>
      <c r="C748" s="1">
        <v>5262.75</v>
      </c>
      <c r="D748" s="13">
        <f t="shared" si="45"/>
        <v>4.96131823158803E-2</v>
      </c>
      <c r="E748">
        <f t="shared" si="46"/>
        <v>1.1991524139052404E-4</v>
      </c>
      <c r="F748">
        <f t="shared" si="47"/>
        <v>5.9133354291974335E-6</v>
      </c>
    </row>
    <row r="749" spans="1:6" ht="15" thickBot="1" x14ac:dyDescent="0.4">
      <c r="A749">
        <f t="shared" si="44"/>
        <v>747</v>
      </c>
      <c r="B749" s="2">
        <v>37231.833333333336</v>
      </c>
      <c r="C749" s="1">
        <v>5271.29</v>
      </c>
      <c r="D749" s="13">
        <f t="shared" si="45"/>
        <v>1.6227257612464463E-3</v>
      </c>
      <c r="E749">
        <f t="shared" si="46"/>
        <v>2.3113258458741592E-9</v>
      </c>
      <c r="F749">
        <f t="shared" si="47"/>
        <v>3.0559640032081111E-12</v>
      </c>
    </row>
    <row r="750" spans="1:6" ht="15" thickBot="1" x14ac:dyDescent="0.4">
      <c r="A750">
        <f t="shared" si="44"/>
        <v>748</v>
      </c>
      <c r="B750" s="2">
        <v>37232.833333333336</v>
      </c>
      <c r="C750" s="1">
        <v>5199.03</v>
      </c>
      <c r="D750" s="13">
        <f t="shared" si="45"/>
        <v>-1.3708219430158541E-2</v>
      </c>
      <c r="E750">
        <f t="shared" si="46"/>
        <v>-2.7491634779732703E-6</v>
      </c>
      <c r="F750">
        <f t="shared" si="47"/>
        <v>3.8512415138000657E-8</v>
      </c>
    </row>
    <row r="751" spans="1:6" ht="15" thickBot="1" x14ac:dyDescent="0.4">
      <c r="A751">
        <f t="shared" si="44"/>
        <v>749</v>
      </c>
      <c r="B751" s="2">
        <v>37235.833333333336</v>
      </c>
      <c r="C751" s="1">
        <v>5124.68</v>
      </c>
      <c r="D751" s="13">
        <f t="shared" si="45"/>
        <v>-1.4300744561966283E-2</v>
      </c>
      <c r="E751">
        <f t="shared" si="46"/>
        <v>-3.112968072528064E-6</v>
      </c>
      <c r="F751">
        <f t="shared" si="47"/>
        <v>4.5453384000282267E-8</v>
      </c>
    </row>
    <row r="752" spans="1:6" ht="15" thickBot="1" x14ac:dyDescent="0.4">
      <c r="A752">
        <f t="shared" si="44"/>
        <v>750</v>
      </c>
      <c r="B752" s="2">
        <v>37236.833333333336</v>
      </c>
      <c r="C752" s="1">
        <v>5146.45</v>
      </c>
      <c r="D752" s="13">
        <f t="shared" si="45"/>
        <v>4.2480701234026697E-3</v>
      </c>
      <c r="E752">
        <f t="shared" si="46"/>
        <v>6.1513567514794804E-8</v>
      </c>
      <c r="F752">
        <f t="shared" si="47"/>
        <v>2.4282564624302247E-10</v>
      </c>
    </row>
    <row r="753" spans="1:6" ht="15" thickBot="1" x14ac:dyDescent="0.4">
      <c r="A753">
        <f t="shared" si="44"/>
        <v>751</v>
      </c>
      <c r="B753" s="2">
        <v>37237.833333333336</v>
      </c>
      <c r="C753" s="1">
        <v>5062.5600000000004</v>
      </c>
      <c r="D753" s="13">
        <f t="shared" si="45"/>
        <v>-1.6300556694420321E-2</v>
      </c>
      <c r="E753">
        <f t="shared" si="46"/>
        <v>-4.5752163111712711E-6</v>
      </c>
      <c r="F753">
        <f t="shared" si="47"/>
        <v>7.5953683836925046E-8</v>
      </c>
    </row>
    <row r="754" spans="1:6" ht="15" thickBot="1" x14ac:dyDescent="0.4">
      <c r="A754">
        <f t="shared" si="44"/>
        <v>752</v>
      </c>
      <c r="B754" s="2">
        <v>37238.833333333336</v>
      </c>
      <c r="C754" s="1">
        <v>4966.05</v>
      </c>
      <c r="D754" s="13">
        <f t="shared" si="45"/>
        <v>-1.9063477766189441E-2</v>
      </c>
      <c r="E754">
        <f t="shared" si="46"/>
        <v>-7.2608510381183405E-6</v>
      </c>
      <c r="F754">
        <f t="shared" si="47"/>
        <v>1.405993682502002E-7</v>
      </c>
    </row>
    <row r="755" spans="1:6" ht="15" thickBot="1" x14ac:dyDescent="0.4">
      <c r="A755">
        <f t="shared" si="44"/>
        <v>753</v>
      </c>
      <c r="B755" s="2">
        <v>37239.833333333336</v>
      </c>
      <c r="C755" s="1">
        <v>4909.42</v>
      </c>
      <c r="D755" s="13">
        <f t="shared" si="45"/>
        <v>-1.1403429284844058E-2</v>
      </c>
      <c r="E755">
        <f t="shared" si="46"/>
        <v>-1.603250396905892E-6</v>
      </c>
      <c r="F755">
        <f t="shared" si="47"/>
        <v>1.8764419843092348E-8</v>
      </c>
    </row>
    <row r="756" spans="1:6" ht="15" thickBot="1" x14ac:dyDescent="0.4">
      <c r="A756">
        <f t="shared" si="44"/>
        <v>754</v>
      </c>
      <c r="B756" s="2">
        <v>37242.833333333336</v>
      </c>
      <c r="C756" s="1">
        <v>5067.99</v>
      </c>
      <c r="D756" s="13">
        <f t="shared" si="45"/>
        <v>3.2299131058251218E-2</v>
      </c>
      <c r="E756">
        <f t="shared" si="46"/>
        <v>3.2763621260690053E-5</v>
      </c>
      <c r="F756">
        <f t="shared" si="47"/>
        <v>1.0483891779504506E-6</v>
      </c>
    </row>
    <row r="757" spans="1:6" ht="15" thickBot="1" x14ac:dyDescent="0.4">
      <c r="A757">
        <f t="shared" si="44"/>
        <v>755</v>
      </c>
      <c r="B757" s="2">
        <v>37243.833333333336</v>
      </c>
      <c r="C757" s="1">
        <v>5039.6400000000003</v>
      </c>
      <c r="D757" s="13">
        <f t="shared" si="45"/>
        <v>-5.5939336896875247E-3</v>
      </c>
      <c r="E757">
        <f t="shared" si="46"/>
        <v>-2.0480414690880975E-7</v>
      </c>
      <c r="F757">
        <f t="shared" si="47"/>
        <v>1.2072160332488484E-9</v>
      </c>
    </row>
    <row r="758" spans="1:6" ht="15" thickBot="1" x14ac:dyDescent="0.4">
      <c r="A758">
        <f t="shared" si="44"/>
        <v>756</v>
      </c>
      <c r="B758" s="2">
        <v>37244.833333333336</v>
      </c>
      <c r="C758" s="1">
        <v>4984.6899999999996</v>
      </c>
      <c r="D758" s="13">
        <f t="shared" si="45"/>
        <v>-1.0903556603249598E-2</v>
      </c>
      <c r="E758">
        <f t="shared" si="46"/>
        <v>-1.4064764087353302E-6</v>
      </c>
      <c r="F758">
        <f t="shared" si="47"/>
        <v>1.5758320750136293E-8</v>
      </c>
    </row>
    <row r="759" spans="1:6" ht="15" thickBot="1" x14ac:dyDescent="0.4">
      <c r="A759">
        <f t="shared" si="44"/>
        <v>757</v>
      </c>
      <c r="B759" s="2">
        <v>37245.833333333336</v>
      </c>
      <c r="C759" s="1">
        <v>4934.1400000000003</v>
      </c>
      <c r="D759" s="13">
        <f t="shared" si="45"/>
        <v>-1.0141051900920517E-2</v>
      </c>
      <c r="E759">
        <f t="shared" si="46"/>
        <v>-1.1384191788317994E-6</v>
      </c>
      <c r="F759">
        <f t="shared" si="47"/>
        <v>1.1886927253052068E-8</v>
      </c>
    </row>
    <row r="760" spans="1:6" ht="15" thickBot="1" x14ac:dyDescent="0.4">
      <c r="A760">
        <f t="shared" si="44"/>
        <v>758</v>
      </c>
      <c r="B760" s="2">
        <v>37246.833333333336</v>
      </c>
      <c r="C760" s="1">
        <v>5019.01</v>
      </c>
      <c r="D760" s="13">
        <f t="shared" si="45"/>
        <v>1.7200565853421335E-2</v>
      </c>
      <c r="E760">
        <f t="shared" si="46"/>
        <v>4.8268170206240291E-6</v>
      </c>
      <c r="F760">
        <f t="shared" si="47"/>
        <v>8.1573252831444854E-8</v>
      </c>
    </row>
    <row r="761" spans="1:6" ht="15" thickBot="1" x14ac:dyDescent="0.4">
      <c r="A761">
        <f t="shared" si="44"/>
        <v>759</v>
      </c>
      <c r="B761" s="2">
        <v>37252.833333333336</v>
      </c>
      <c r="C761" s="1">
        <v>5098.08</v>
      </c>
      <c r="D761" s="13">
        <f t="shared" si="45"/>
        <v>1.5754102900771283E-2</v>
      </c>
      <c r="E761">
        <f t="shared" si="46"/>
        <v>3.6904938174677417E-6</v>
      </c>
      <c r="F761">
        <f t="shared" si="47"/>
        <v>5.7031217477251141E-8</v>
      </c>
    </row>
    <row r="762" spans="1:6" ht="15" thickBot="1" x14ac:dyDescent="0.4">
      <c r="A762">
        <f t="shared" si="44"/>
        <v>760</v>
      </c>
      <c r="B762" s="2">
        <v>37253.833333333336</v>
      </c>
      <c r="C762" s="1">
        <v>5160.1000000000004</v>
      </c>
      <c r="D762" s="13">
        <f t="shared" si="45"/>
        <v>1.2165364215547925E-2</v>
      </c>
      <c r="E762">
        <f t="shared" si="46"/>
        <v>1.6702524356682718E-6</v>
      </c>
      <c r="F762">
        <f t="shared" si="47"/>
        <v>1.9817223997964236E-8</v>
      </c>
    </row>
    <row r="763" spans="1:6" ht="15" thickBot="1" x14ac:dyDescent="0.4">
      <c r="A763">
        <f t="shared" si="44"/>
        <v>761</v>
      </c>
      <c r="B763" s="2">
        <v>37258.833333333336</v>
      </c>
      <c r="C763" s="1">
        <v>5167.88</v>
      </c>
      <c r="D763" s="13">
        <f t="shared" si="45"/>
        <v>1.5077227185518183E-3</v>
      </c>
      <c r="E763">
        <f t="shared" si="46"/>
        <v>1.7591433413256125E-9</v>
      </c>
      <c r="F763">
        <f t="shared" si="47"/>
        <v>2.1235784282297069E-12</v>
      </c>
    </row>
    <row r="764" spans="1:6" ht="15" thickBot="1" x14ac:dyDescent="0.4">
      <c r="A764">
        <f t="shared" si="44"/>
        <v>762</v>
      </c>
      <c r="B764" s="2">
        <v>37259.833333333336</v>
      </c>
      <c r="C764" s="1">
        <v>5270.29</v>
      </c>
      <c r="D764" s="13">
        <f t="shared" si="45"/>
        <v>1.9816636609209182E-2</v>
      </c>
      <c r="E764">
        <f t="shared" si="46"/>
        <v>7.4332335235162674E-6</v>
      </c>
      <c r="F764">
        <f t="shared" si="47"/>
        <v>1.4506758097029622E-7</v>
      </c>
    </row>
    <row r="765" spans="1:6" ht="15" thickBot="1" x14ac:dyDescent="0.4">
      <c r="A765">
        <f t="shared" si="44"/>
        <v>763</v>
      </c>
      <c r="B765" s="2">
        <v>37260.833333333336</v>
      </c>
      <c r="C765" s="1">
        <v>5318.73</v>
      </c>
      <c r="D765" s="13">
        <f t="shared" si="45"/>
        <v>9.1911450793029648E-3</v>
      </c>
      <c r="E765">
        <f t="shared" si="46"/>
        <v>7.0273492996552304E-7</v>
      </c>
      <c r="F765">
        <f t="shared" si="47"/>
        <v>6.2477271478183597E-9</v>
      </c>
    </row>
    <row r="766" spans="1:6" ht="15" thickBot="1" x14ac:dyDescent="0.4">
      <c r="A766">
        <f t="shared" si="44"/>
        <v>764</v>
      </c>
      <c r="B766" s="2">
        <v>37263.833333333336</v>
      </c>
      <c r="C766" s="1">
        <v>5232.22</v>
      </c>
      <c r="D766" s="13">
        <f t="shared" si="45"/>
        <v>-1.6265161044083709E-2</v>
      </c>
      <c r="E766">
        <f t="shared" si="46"/>
        <v>-4.546013862253488E-6</v>
      </c>
      <c r="F766">
        <f t="shared" si="47"/>
        <v>7.5307981560008593E-8</v>
      </c>
    </row>
    <row r="767" spans="1:6" ht="15" thickBot="1" x14ac:dyDescent="0.4">
      <c r="A767">
        <f t="shared" si="44"/>
        <v>765</v>
      </c>
      <c r="B767" s="2">
        <v>37264.833333333336</v>
      </c>
      <c r="C767" s="1">
        <v>5236.37</v>
      </c>
      <c r="D767" s="13">
        <f t="shared" si="45"/>
        <v>7.9316236702586806E-4</v>
      </c>
      <c r="E767">
        <f t="shared" si="46"/>
        <v>1.1953601118818533E-10</v>
      </c>
      <c r="F767">
        <f t="shared" si="47"/>
        <v>5.8884141314928587E-14</v>
      </c>
    </row>
    <row r="768" spans="1:6" ht="15" thickBot="1" x14ac:dyDescent="0.4">
      <c r="A768">
        <f t="shared" si="44"/>
        <v>766</v>
      </c>
      <c r="B768" s="2">
        <v>37265.833333333336</v>
      </c>
      <c r="C768" s="1">
        <v>5288.21</v>
      </c>
      <c r="D768" s="13">
        <f t="shared" si="45"/>
        <v>9.8999879687646786E-3</v>
      </c>
      <c r="E768">
        <f t="shared" si="46"/>
        <v>8.8457882383436326E-7</v>
      </c>
      <c r="F768">
        <f t="shared" si="47"/>
        <v>8.4914538046509393E-9</v>
      </c>
    </row>
    <row r="769" spans="1:6" ht="15" thickBot="1" x14ac:dyDescent="0.4">
      <c r="A769">
        <f t="shared" si="44"/>
        <v>767</v>
      </c>
      <c r="B769" s="2">
        <v>37266.833333333336</v>
      </c>
      <c r="C769" s="1">
        <v>5228.1099999999997</v>
      </c>
      <c r="D769" s="13">
        <f t="shared" si="45"/>
        <v>-1.1364904192533998E-2</v>
      </c>
      <c r="E769">
        <f t="shared" si="46"/>
        <v>-1.5874705714119108E-6</v>
      </c>
      <c r="F769">
        <f t="shared" si="47"/>
        <v>1.8518575539636851E-8</v>
      </c>
    </row>
    <row r="770" spans="1:6" ht="15" thickBot="1" x14ac:dyDescent="0.4">
      <c r="A770">
        <f t="shared" si="44"/>
        <v>768</v>
      </c>
      <c r="B770" s="2">
        <v>37267.833333333336</v>
      </c>
      <c r="C770" s="1">
        <v>5209.97</v>
      </c>
      <c r="D770" s="13">
        <f t="shared" si="45"/>
        <v>-3.4697051133200096E-3</v>
      </c>
      <c r="E770">
        <f t="shared" si="46"/>
        <v>-5.3593788311034246E-8</v>
      </c>
      <c r="F770">
        <f t="shared" si="47"/>
        <v>2.0206260238570754E-10</v>
      </c>
    </row>
    <row r="771" spans="1:6" ht="15" thickBot="1" x14ac:dyDescent="0.4">
      <c r="A771">
        <f t="shared" si="44"/>
        <v>769</v>
      </c>
      <c r="B771" s="2">
        <v>37270.833333333336</v>
      </c>
      <c r="C771" s="1">
        <v>5065.84</v>
      </c>
      <c r="D771" s="13">
        <f t="shared" si="45"/>
        <v>-2.7664266780806801E-2</v>
      </c>
      <c r="E771">
        <f t="shared" si="46"/>
        <v>-2.1869368237336399E-5</v>
      </c>
      <c r="F771">
        <f t="shared" si="47"/>
        <v>6.1157301785849918E-7</v>
      </c>
    </row>
    <row r="772" spans="1:6" ht="15" thickBot="1" x14ac:dyDescent="0.4">
      <c r="A772">
        <f t="shared" si="44"/>
        <v>770</v>
      </c>
      <c r="B772" s="2">
        <v>37271.833333333336</v>
      </c>
      <c r="C772" s="1">
        <v>5062.04</v>
      </c>
      <c r="D772" s="13">
        <f t="shared" si="45"/>
        <v>-7.5012238838967349E-4</v>
      </c>
      <c r="E772">
        <f t="shared" si="46"/>
        <v>-1.1598718510064166E-9</v>
      </c>
      <c r="F772">
        <f t="shared" si="47"/>
        <v>1.2186528585243843E-12</v>
      </c>
    </row>
    <row r="773" spans="1:6" ht="15" thickBot="1" x14ac:dyDescent="0.4">
      <c r="A773">
        <f t="shared" ref="A773:A836" si="48">A772+1</f>
        <v>771</v>
      </c>
      <c r="B773" s="2">
        <v>37272.833333333336</v>
      </c>
      <c r="C773" s="1">
        <v>4984.2</v>
      </c>
      <c r="D773" s="13">
        <f t="shared" ref="D773:E836" si="49">C773/C772-1</f>
        <v>-1.537719970604734E-2</v>
      </c>
      <c r="E773">
        <f t="shared" ref="E773:E836" si="50">(D773-$E$1)^3</f>
        <v>-3.8534676696724679E-6</v>
      </c>
      <c r="F773">
        <f t="shared" ref="F773:F836" si="51">(D773-$E$1)^4</f>
        <v>6.0413726644552924E-8</v>
      </c>
    </row>
    <row r="774" spans="1:6" ht="15" thickBot="1" x14ac:dyDescent="0.4">
      <c r="A774">
        <f t="shared" si="48"/>
        <v>772</v>
      </c>
      <c r="B774" s="2">
        <v>37273.833333333336</v>
      </c>
      <c r="C774" s="1">
        <v>5133.3999999999996</v>
      </c>
      <c r="D774" s="13">
        <f t="shared" si="49"/>
        <v>2.9934593314874913E-2</v>
      </c>
      <c r="E774">
        <f t="shared" si="50"/>
        <v>2.6023904021273186E-5</v>
      </c>
      <c r="F774">
        <f t="shared" si="51"/>
        <v>7.7119333002536416E-7</v>
      </c>
    </row>
    <row r="775" spans="1:6" ht="15" thickBot="1" x14ac:dyDescent="0.4">
      <c r="A775">
        <f t="shared" si="48"/>
        <v>773</v>
      </c>
      <c r="B775" s="2">
        <v>37274.833333333336</v>
      </c>
      <c r="C775" s="1">
        <v>5122.2299999999996</v>
      </c>
      <c r="D775" s="13">
        <f t="shared" si="49"/>
        <v>-2.1759457669381366E-3</v>
      </c>
      <c r="E775">
        <f t="shared" si="50"/>
        <v>-1.5188545471037542E-8</v>
      </c>
      <c r="F775">
        <f t="shared" si="51"/>
        <v>3.7614467178351902E-11</v>
      </c>
    </row>
    <row r="776" spans="1:6" ht="15" thickBot="1" x14ac:dyDescent="0.4">
      <c r="A776">
        <f t="shared" si="48"/>
        <v>774</v>
      </c>
      <c r="B776" s="2">
        <v>37277.833333333336</v>
      </c>
      <c r="C776" s="1">
        <v>5069.74</v>
      </c>
      <c r="D776" s="13">
        <f t="shared" si="49"/>
        <v>-1.0247489862813652E-2</v>
      </c>
      <c r="E776">
        <f t="shared" si="50"/>
        <v>-1.1735891592172902E-6</v>
      </c>
      <c r="F776">
        <f t="shared" si="51"/>
        <v>1.2379072853652658E-8</v>
      </c>
    </row>
    <row r="777" spans="1:6" ht="15" thickBot="1" x14ac:dyDescent="0.4">
      <c r="A777">
        <f t="shared" si="48"/>
        <v>775</v>
      </c>
      <c r="B777" s="2">
        <v>37278.833333333336</v>
      </c>
      <c r="C777" s="1">
        <v>5045.72</v>
      </c>
      <c r="D777" s="13">
        <f t="shared" si="49"/>
        <v>-4.7379155538547213E-3</v>
      </c>
      <c r="E777">
        <f t="shared" si="50"/>
        <v>-1.279076619030449E-7</v>
      </c>
      <c r="F777">
        <f t="shared" si="51"/>
        <v>6.4445917902780773E-10</v>
      </c>
    </row>
    <row r="778" spans="1:6" ht="15" thickBot="1" x14ac:dyDescent="0.4">
      <c r="A778">
        <f t="shared" si="48"/>
        <v>776</v>
      </c>
      <c r="B778" s="2">
        <v>37279.833333333336</v>
      </c>
      <c r="C778" s="1">
        <v>5163.03</v>
      </c>
      <c r="D778" s="13">
        <f t="shared" si="49"/>
        <v>2.3249407418564516E-2</v>
      </c>
      <c r="E778">
        <f t="shared" si="50"/>
        <v>1.2086006805380618E-5</v>
      </c>
      <c r="F778">
        <f t="shared" si="51"/>
        <v>2.7735996846668967E-7</v>
      </c>
    </row>
    <row r="779" spans="1:6" ht="15" thickBot="1" x14ac:dyDescent="0.4">
      <c r="A779">
        <f t="shared" si="48"/>
        <v>777</v>
      </c>
      <c r="B779" s="2">
        <v>37280.833333333336</v>
      </c>
      <c r="C779" s="1">
        <v>5170.4399999999996</v>
      </c>
      <c r="D779" s="13">
        <f t="shared" si="49"/>
        <v>1.4352037466371925E-3</v>
      </c>
      <c r="E779">
        <f t="shared" si="50"/>
        <v>1.4607725500770615E-9</v>
      </c>
      <c r="F779">
        <f t="shared" si="51"/>
        <v>1.6574615626957534E-12</v>
      </c>
    </row>
    <row r="780" spans="1:6" ht="15" thickBot="1" x14ac:dyDescent="0.4">
      <c r="A780">
        <f t="shared" si="48"/>
        <v>778</v>
      </c>
      <c r="B780" s="2">
        <v>37281.833333333336</v>
      </c>
      <c r="C780" s="1">
        <v>5156.63</v>
      </c>
      <c r="D780" s="13">
        <f t="shared" si="49"/>
        <v>-2.67095256883354E-3</v>
      </c>
      <c r="E780">
        <f t="shared" si="50"/>
        <v>-2.6238027134278196E-8</v>
      </c>
      <c r="F780">
        <f t="shared" si="51"/>
        <v>7.796653538404357E-11</v>
      </c>
    </row>
    <row r="781" spans="1:6" ht="15" thickBot="1" x14ac:dyDescent="0.4">
      <c r="A781">
        <f t="shared" si="48"/>
        <v>779</v>
      </c>
      <c r="B781" s="2">
        <v>37284.833333333336</v>
      </c>
      <c r="C781" s="1">
        <v>5159.0200000000004</v>
      </c>
      <c r="D781" s="13">
        <f t="shared" si="49"/>
        <v>4.6348099437043544E-4</v>
      </c>
      <c r="E781">
        <f t="shared" si="50"/>
        <v>4.3247320482729639E-12</v>
      </c>
      <c r="F781">
        <f t="shared" si="51"/>
        <v>7.046048141901031E-16</v>
      </c>
    </row>
    <row r="782" spans="1:6" ht="15" thickBot="1" x14ac:dyDescent="0.4">
      <c r="A782">
        <f t="shared" si="48"/>
        <v>780</v>
      </c>
      <c r="B782" s="2">
        <v>37285.833333333336</v>
      </c>
      <c r="C782" s="1">
        <v>5084.5200000000004</v>
      </c>
      <c r="D782" s="13">
        <f t="shared" si="49"/>
        <v>-1.444072711483968E-2</v>
      </c>
      <c r="E782">
        <f t="shared" si="50"/>
        <v>-3.2033611557942551E-6</v>
      </c>
      <c r="F782">
        <f t="shared" si="51"/>
        <v>4.7221655294667321E-8</v>
      </c>
    </row>
    <row r="783" spans="1:6" ht="15" thickBot="1" x14ac:dyDescent="0.4">
      <c r="A783">
        <f t="shared" si="48"/>
        <v>781</v>
      </c>
      <c r="B783" s="2">
        <v>37286.833333333336</v>
      </c>
      <c r="C783" s="1">
        <v>5052.2</v>
      </c>
      <c r="D783" s="13">
        <f t="shared" si="49"/>
        <v>-6.3565488974378637E-3</v>
      </c>
      <c r="E783">
        <f t="shared" si="50"/>
        <v>-2.9502328690060917E-7</v>
      </c>
      <c r="F783">
        <f t="shared" si="51"/>
        <v>1.964001113417194E-9</v>
      </c>
    </row>
    <row r="784" spans="1:6" ht="15" thickBot="1" x14ac:dyDescent="0.4">
      <c r="A784">
        <f t="shared" si="48"/>
        <v>782</v>
      </c>
      <c r="B784" s="2">
        <v>37287.833333333336</v>
      </c>
      <c r="C784" s="1">
        <v>5107.6099999999997</v>
      </c>
      <c r="D784" s="13">
        <f t="shared" si="49"/>
        <v>1.0967499307232398E-2</v>
      </c>
      <c r="E784">
        <f t="shared" si="50"/>
        <v>1.2137238905703712E-6</v>
      </c>
      <c r="F784">
        <f t="shared" si="51"/>
        <v>1.2946723333448944E-8</v>
      </c>
    </row>
    <row r="785" spans="1:6" ht="15" thickBot="1" x14ac:dyDescent="0.4">
      <c r="A785">
        <f t="shared" si="48"/>
        <v>783</v>
      </c>
      <c r="B785" s="2">
        <v>37288.833333333336</v>
      </c>
      <c r="C785" s="1">
        <v>5097.0600000000004</v>
      </c>
      <c r="D785" s="13">
        <f t="shared" si="49"/>
        <v>-2.0655453333358054E-3</v>
      </c>
      <c r="E785">
        <f t="shared" si="50"/>
        <v>-1.324647402117571E-8</v>
      </c>
      <c r="F785">
        <f t="shared" si="51"/>
        <v>3.1342506368915391E-11</v>
      </c>
    </row>
    <row r="786" spans="1:6" ht="15" thickBot="1" x14ac:dyDescent="0.4">
      <c r="A786">
        <f t="shared" si="48"/>
        <v>784</v>
      </c>
      <c r="B786" s="2">
        <v>37291.833333333336</v>
      </c>
      <c r="C786" s="1">
        <v>4984.4799999999996</v>
      </c>
      <c r="D786" s="13">
        <f t="shared" si="49"/>
        <v>-2.2087242449569167E-2</v>
      </c>
      <c r="E786">
        <f t="shared" si="50"/>
        <v>-1.1221067993657399E-5</v>
      </c>
      <c r="F786">
        <f t="shared" si="51"/>
        <v>2.512150141585811E-7</v>
      </c>
    </row>
    <row r="787" spans="1:6" ht="15" thickBot="1" x14ac:dyDescent="0.4">
      <c r="A787">
        <f t="shared" si="48"/>
        <v>785</v>
      </c>
      <c r="B787" s="2">
        <v>37292.833333333336</v>
      </c>
      <c r="C787" s="1">
        <v>4936.75</v>
      </c>
      <c r="D787" s="13">
        <f t="shared" si="49"/>
        <v>-9.5757230443295205E-3</v>
      </c>
      <c r="E787">
        <f t="shared" si="50"/>
        <v>-9.6334116991418561E-7</v>
      </c>
      <c r="F787">
        <f t="shared" si="51"/>
        <v>9.514226683519784E-9</v>
      </c>
    </row>
    <row r="788" spans="1:6" ht="15" thickBot="1" x14ac:dyDescent="0.4">
      <c r="A788">
        <f t="shared" si="48"/>
        <v>786</v>
      </c>
      <c r="B788" s="2">
        <v>37293.833333333336</v>
      </c>
      <c r="C788" s="1">
        <v>4804.41</v>
      </c>
      <c r="D788" s="13">
        <f t="shared" si="49"/>
        <v>-2.6807109940750529E-2</v>
      </c>
      <c r="E788">
        <f t="shared" si="50"/>
        <v>-1.9919406694777299E-5</v>
      </c>
      <c r="F788">
        <f t="shared" si="51"/>
        <v>5.3996863223257359E-7</v>
      </c>
    </row>
    <row r="789" spans="1:6" ht="15" thickBot="1" x14ac:dyDescent="0.4">
      <c r="A789">
        <f t="shared" si="48"/>
        <v>787</v>
      </c>
      <c r="B789" s="2">
        <v>37294.833333333336</v>
      </c>
      <c r="C789" s="1">
        <v>4862.62</v>
      </c>
      <c r="D789" s="13">
        <f t="shared" si="49"/>
        <v>1.21159518026146E-2</v>
      </c>
      <c r="E789">
        <f t="shared" si="50"/>
        <v>1.649471322893087E-6</v>
      </c>
      <c r="F789">
        <f t="shared" si="51"/>
        <v>1.9489155732489611E-8</v>
      </c>
    </row>
    <row r="790" spans="1:6" ht="15" thickBot="1" x14ac:dyDescent="0.4">
      <c r="A790">
        <f t="shared" si="48"/>
        <v>788</v>
      </c>
      <c r="B790" s="2">
        <v>37295.833333333336</v>
      </c>
      <c r="C790" s="1">
        <v>4835.95</v>
      </c>
      <c r="D790" s="13">
        <f t="shared" si="49"/>
        <v>-5.4846975498805683E-3</v>
      </c>
      <c r="E790">
        <f t="shared" si="50"/>
        <v>-1.9362761827502742E-7</v>
      </c>
      <c r="F790">
        <f t="shared" si="51"/>
        <v>1.1201849613644149E-9</v>
      </c>
    </row>
    <row r="791" spans="1:6" ht="15" thickBot="1" x14ac:dyDescent="0.4">
      <c r="A791">
        <f t="shared" si="48"/>
        <v>789</v>
      </c>
      <c r="B791" s="2">
        <v>37298.833333333336</v>
      </c>
      <c r="C791" s="1">
        <v>4940</v>
      </c>
      <c r="D791" s="13">
        <f t="shared" si="49"/>
        <v>2.151593792326234E-2</v>
      </c>
      <c r="E791">
        <f t="shared" si="50"/>
        <v>9.5488821412321223E-6</v>
      </c>
      <c r="F791">
        <f t="shared" si="51"/>
        <v>2.025831768625348E-7</v>
      </c>
    </row>
    <row r="792" spans="1:6" ht="15" thickBot="1" x14ac:dyDescent="0.4">
      <c r="A792">
        <f t="shared" si="48"/>
        <v>790</v>
      </c>
      <c r="B792" s="2">
        <v>37299.833333333336</v>
      </c>
      <c r="C792" s="1">
        <v>4884.78</v>
      </c>
      <c r="D792" s="13">
        <f t="shared" si="49"/>
        <v>-1.1178137651821962E-2</v>
      </c>
      <c r="E792">
        <f t="shared" si="50"/>
        <v>-1.512437553045948E-6</v>
      </c>
      <c r="F792">
        <f t="shared" si="51"/>
        <v>1.7360808083975274E-8</v>
      </c>
    </row>
    <row r="793" spans="1:6" ht="15" thickBot="1" x14ac:dyDescent="0.4">
      <c r="A793">
        <f t="shared" si="48"/>
        <v>791</v>
      </c>
      <c r="B793" s="2">
        <v>37300.833333333336</v>
      </c>
      <c r="C793" s="1">
        <v>4935.3500000000004</v>
      </c>
      <c r="D793" s="13">
        <f t="shared" si="49"/>
        <v>1.0352564496251659E-2</v>
      </c>
      <c r="E793">
        <f t="shared" si="50"/>
        <v>1.0156836867371643E-6</v>
      </c>
      <c r="F793">
        <f t="shared" si="51"/>
        <v>1.0209660548245041E-8</v>
      </c>
    </row>
    <row r="794" spans="1:6" ht="15" thickBot="1" x14ac:dyDescent="0.4">
      <c r="A794">
        <f t="shared" si="48"/>
        <v>792</v>
      </c>
      <c r="B794" s="2">
        <v>37301.833333333336</v>
      </c>
      <c r="C794" s="1">
        <v>4973.7700000000004</v>
      </c>
      <c r="D794" s="13">
        <f t="shared" si="49"/>
        <v>7.7846555968674735E-3</v>
      </c>
      <c r="E794">
        <f t="shared" si="50"/>
        <v>4.1919740868815113E-7</v>
      </c>
      <c r="F794">
        <f t="shared" si="51"/>
        <v>3.1373149508678979E-9</v>
      </c>
    </row>
    <row r="795" spans="1:6" ht="15" thickBot="1" x14ac:dyDescent="0.4">
      <c r="A795">
        <f t="shared" si="48"/>
        <v>793</v>
      </c>
      <c r="B795" s="2">
        <v>37302.833333333336</v>
      </c>
      <c r="C795" s="1">
        <v>4862.6000000000004</v>
      </c>
      <c r="D795" s="13">
        <f t="shared" si="49"/>
        <v>-2.2351254682062116E-2</v>
      </c>
      <c r="E795">
        <f t="shared" si="50"/>
        <v>-1.1622747367988538E-5</v>
      </c>
      <c r="F795">
        <f t="shared" si="51"/>
        <v>2.6327627871065319E-7</v>
      </c>
    </row>
    <row r="796" spans="1:6" ht="15" thickBot="1" x14ac:dyDescent="0.4">
      <c r="A796">
        <f t="shared" si="48"/>
        <v>794</v>
      </c>
      <c r="B796" s="2">
        <v>37305.833333333336</v>
      </c>
      <c r="C796" s="1">
        <v>4871.76</v>
      </c>
      <c r="D796" s="13">
        <f t="shared" si="49"/>
        <v>1.8837658865626938E-3</v>
      </c>
      <c r="E796">
        <f t="shared" si="50"/>
        <v>3.9683966492026552E-9</v>
      </c>
      <c r="F796">
        <f t="shared" si="51"/>
        <v>6.2828028539277063E-12</v>
      </c>
    </row>
    <row r="797" spans="1:6" ht="15" thickBot="1" x14ac:dyDescent="0.4">
      <c r="A797">
        <f t="shared" si="48"/>
        <v>795</v>
      </c>
      <c r="B797" s="2">
        <v>37306.833333333336</v>
      </c>
      <c r="C797" s="1">
        <v>4764.05</v>
      </c>
      <c r="D797" s="13">
        <f t="shared" si="49"/>
        <v>-2.2109052991116207E-2</v>
      </c>
      <c r="E797">
        <f t="shared" si="50"/>
        <v>-1.1253895169952791E-5</v>
      </c>
      <c r="F797">
        <f t="shared" si="51"/>
        <v>2.5219539592949226E-7</v>
      </c>
    </row>
    <row r="798" spans="1:6" ht="15" thickBot="1" x14ac:dyDescent="0.4">
      <c r="A798">
        <f t="shared" si="48"/>
        <v>796</v>
      </c>
      <c r="B798" s="2">
        <v>37307.833333333336</v>
      </c>
      <c r="C798" s="1">
        <v>4780.24</v>
      </c>
      <c r="D798" s="13">
        <f t="shared" si="49"/>
        <v>3.3983690347496598E-3</v>
      </c>
      <c r="E798">
        <f t="shared" si="50"/>
        <v>2.9727980079510559E-8</v>
      </c>
      <c r="F798">
        <f t="shared" si="51"/>
        <v>9.2091709542633467E-11</v>
      </c>
    </row>
    <row r="799" spans="1:6" ht="15" thickBot="1" x14ac:dyDescent="0.4">
      <c r="A799">
        <f t="shared" si="48"/>
        <v>797</v>
      </c>
      <c r="B799" s="2">
        <v>37308.833333333336</v>
      </c>
      <c r="C799" s="1">
        <v>4850.7299999999996</v>
      </c>
      <c r="D799" s="13">
        <f t="shared" si="49"/>
        <v>1.474612153364685E-2</v>
      </c>
      <c r="E799">
        <f t="shared" si="50"/>
        <v>3.0144188859979777E-6</v>
      </c>
      <c r="F799">
        <f t="shared" si="51"/>
        <v>4.3544984078598191E-8</v>
      </c>
    </row>
    <row r="800" spans="1:6" ht="15" thickBot="1" x14ac:dyDescent="0.4">
      <c r="A800">
        <f t="shared" si="48"/>
        <v>798</v>
      </c>
      <c r="B800" s="2">
        <v>37309.833333333336</v>
      </c>
      <c r="C800" s="1">
        <v>4745.58</v>
      </c>
      <c r="D800" s="13">
        <f t="shared" si="49"/>
        <v>-2.1677149624901748E-2</v>
      </c>
      <c r="E800">
        <f t="shared" si="50"/>
        <v>-1.0615662074689E-5</v>
      </c>
      <c r="F800">
        <f t="shared" si="51"/>
        <v>2.3330790132038431E-7</v>
      </c>
    </row>
    <row r="801" spans="1:6" ht="15" thickBot="1" x14ac:dyDescent="0.4">
      <c r="A801">
        <f t="shared" si="48"/>
        <v>799</v>
      </c>
      <c r="B801" s="2">
        <v>37312.833333333336</v>
      </c>
      <c r="C801" s="1">
        <v>4863.54</v>
      </c>
      <c r="D801" s="13">
        <f t="shared" si="49"/>
        <v>2.4856814130201244E-2</v>
      </c>
      <c r="E801">
        <f t="shared" si="50"/>
        <v>1.4807663740685558E-5</v>
      </c>
      <c r="F801">
        <f t="shared" si="51"/>
        <v>3.6362080582701685E-7</v>
      </c>
    </row>
    <row r="802" spans="1:6" ht="15" thickBot="1" x14ac:dyDescent="0.4">
      <c r="A802">
        <f t="shared" si="48"/>
        <v>800</v>
      </c>
      <c r="B802" s="2">
        <v>37313.833333333336</v>
      </c>
      <c r="C802" s="1">
        <v>4897.75</v>
      </c>
      <c r="D802" s="13">
        <f t="shared" si="49"/>
        <v>7.0339711403628602E-3</v>
      </c>
      <c r="E802">
        <f t="shared" si="50"/>
        <v>3.0528543034848502E-7</v>
      </c>
      <c r="F802">
        <f t="shared" si="51"/>
        <v>2.0556133884524606E-9</v>
      </c>
    </row>
    <row r="803" spans="1:6" ht="15" thickBot="1" x14ac:dyDescent="0.4">
      <c r="A803">
        <f t="shared" si="48"/>
        <v>801</v>
      </c>
      <c r="B803" s="2">
        <v>37314.833333333336</v>
      </c>
      <c r="C803" s="1">
        <v>4960.22</v>
      </c>
      <c r="D803" s="13">
        <f t="shared" si="49"/>
        <v>1.2754836404471392E-2</v>
      </c>
      <c r="E803">
        <f t="shared" si="50"/>
        <v>1.9317720003549618E-6</v>
      </c>
      <c r="F803">
        <f t="shared" si="51"/>
        <v>2.4058829218307203E-8</v>
      </c>
    </row>
    <row r="804" spans="1:6" ht="15" thickBot="1" x14ac:dyDescent="0.4">
      <c r="A804">
        <f t="shared" si="48"/>
        <v>802</v>
      </c>
      <c r="B804" s="2">
        <v>37315.833333333336</v>
      </c>
      <c r="C804" s="1">
        <v>5039.08</v>
      </c>
      <c r="D804" s="13">
        <f t="shared" si="49"/>
        <v>1.5898488373499386E-2</v>
      </c>
      <c r="E804">
        <f t="shared" si="50"/>
        <v>3.7949063077561984E-6</v>
      </c>
      <c r="F804">
        <f t="shared" si="51"/>
        <v>5.9192690082719193E-8</v>
      </c>
    </row>
    <row r="805" spans="1:6" ht="15" thickBot="1" x14ac:dyDescent="0.4">
      <c r="A805">
        <f t="shared" si="48"/>
        <v>803</v>
      </c>
      <c r="B805" s="2">
        <v>37316.833333333336</v>
      </c>
      <c r="C805" s="1">
        <v>5097.41</v>
      </c>
      <c r="D805" s="13">
        <f t="shared" si="49"/>
        <v>1.1575525691197575E-2</v>
      </c>
      <c r="E805">
        <f t="shared" si="50"/>
        <v>1.4333296749587206E-6</v>
      </c>
      <c r="F805">
        <f t="shared" si="51"/>
        <v>1.6160747936573773E-8</v>
      </c>
    </row>
    <row r="806" spans="1:6" ht="15" thickBot="1" x14ac:dyDescent="0.4">
      <c r="A806">
        <f t="shared" si="48"/>
        <v>804</v>
      </c>
      <c r="B806" s="2">
        <v>37319.833333333336</v>
      </c>
      <c r="C806" s="1">
        <v>5245.84</v>
      </c>
      <c r="D806" s="13">
        <f t="shared" si="49"/>
        <v>2.9118709305314017E-2</v>
      </c>
      <c r="E806">
        <f t="shared" si="50"/>
        <v>2.3933070483802916E-5</v>
      </c>
      <c r="F806">
        <f t="shared" si="51"/>
        <v>6.897068824793259E-7</v>
      </c>
    </row>
    <row r="807" spans="1:6" ht="15" thickBot="1" x14ac:dyDescent="0.4">
      <c r="A807">
        <f t="shared" si="48"/>
        <v>805</v>
      </c>
      <c r="B807" s="2">
        <v>37320.833333333336</v>
      </c>
      <c r="C807" s="1">
        <v>5228.67</v>
      </c>
      <c r="D807" s="13">
        <f t="shared" si="49"/>
        <v>-3.2730697085691096E-3</v>
      </c>
      <c r="E807">
        <f t="shared" si="50"/>
        <v>-4.5638080591479078E-8</v>
      </c>
      <c r="F807">
        <f t="shared" si="51"/>
        <v>1.6309344057346726E-10</v>
      </c>
    </row>
    <row r="808" spans="1:6" ht="15" thickBot="1" x14ac:dyDescent="0.4">
      <c r="A808">
        <f t="shared" si="48"/>
        <v>806</v>
      </c>
      <c r="B808" s="2">
        <v>37321.833333333336</v>
      </c>
      <c r="C808" s="1">
        <v>5285.26</v>
      </c>
      <c r="D808" s="13">
        <f t="shared" si="49"/>
        <v>1.0823020003174921E-2</v>
      </c>
      <c r="E808">
        <f t="shared" si="50"/>
        <v>1.1650707126461099E-6</v>
      </c>
      <c r="F808">
        <f t="shared" si="51"/>
        <v>1.2259414061040591E-8</v>
      </c>
    </row>
    <row r="809" spans="1:6" ht="15" thickBot="1" x14ac:dyDescent="0.4">
      <c r="A809">
        <f t="shared" si="48"/>
        <v>807</v>
      </c>
      <c r="B809" s="2">
        <v>37322.833333333336</v>
      </c>
      <c r="C809" s="1">
        <v>5289.43</v>
      </c>
      <c r="D809" s="13">
        <f t="shared" si="49"/>
        <v>7.889867291297481E-4</v>
      </c>
      <c r="E809">
        <f t="shared" si="50"/>
        <v>1.1652191780471789E-10</v>
      </c>
      <c r="F809">
        <f t="shared" si="51"/>
        <v>5.6912827872496036E-14</v>
      </c>
    </row>
    <row r="810" spans="1:6" ht="15" thickBot="1" x14ac:dyDescent="0.4">
      <c r="A810">
        <f t="shared" si="48"/>
        <v>808</v>
      </c>
      <c r="B810" s="2">
        <v>37323.833333333336</v>
      </c>
      <c r="C810" s="1">
        <v>5359.55</v>
      </c>
      <c r="D810" s="13">
        <f t="shared" si="49"/>
        <v>1.3256626895525647E-2</v>
      </c>
      <c r="E810">
        <f t="shared" si="50"/>
        <v>2.1748028720703996E-6</v>
      </c>
      <c r="F810">
        <f t="shared" si="51"/>
        <v>2.8176899122996108E-8</v>
      </c>
    </row>
    <row r="811" spans="1:6" ht="15" thickBot="1" x14ac:dyDescent="0.4">
      <c r="A811">
        <f t="shared" si="48"/>
        <v>809</v>
      </c>
      <c r="B811" s="2">
        <v>37326.833333333336</v>
      </c>
      <c r="C811" s="1">
        <v>5340.67</v>
      </c>
      <c r="D811" s="13">
        <f t="shared" si="49"/>
        <v>-3.522683807409277E-3</v>
      </c>
      <c r="E811">
        <f t="shared" si="50"/>
        <v>-5.5884939621026932E-8</v>
      </c>
      <c r="F811">
        <f t="shared" si="51"/>
        <v>2.136615533235405E-10</v>
      </c>
    </row>
    <row r="812" spans="1:6" ht="15" thickBot="1" x14ac:dyDescent="0.4">
      <c r="A812">
        <f t="shared" si="48"/>
        <v>810</v>
      </c>
      <c r="B812" s="2">
        <v>37327.833333333336</v>
      </c>
      <c r="C812" s="1">
        <v>5275.81</v>
      </c>
      <c r="D812" s="13">
        <f t="shared" si="49"/>
        <v>-1.2144543662124696E-2</v>
      </c>
      <c r="E812">
        <f t="shared" si="50"/>
        <v>-1.9275035568044E-6</v>
      </c>
      <c r="F812">
        <f t="shared" si="51"/>
        <v>2.3987974813047991E-8</v>
      </c>
    </row>
    <row r="813" spans="1:6" ht="15" thickBot="1" x14ac:dyDescent="0.4">
      <c r="A813">
        <f t="shared" si="48"/>
        <v>811</v>
      </c>
      <c r="B813" s="2">
        <v>37328.833333333336</v>
      </c>
      <c r="C813" s="1">
        <v>5245.99</v>
      </c>
      <c r="D813" s="13">
        <f t="shared" si="49"/>
        <v>-5.6522126460203381E-3</v>
      </c>
      <c r="E813">
        <f t="shared" si="50"/>
        <v>-2.109391151889587E-7</v>
      </c>
      <c r="F813">
        <f t="shared" si="51"/>
        <v>1.2556718550279041E-9</v>
      </c>
    </row>
    <row r="814" spans="1:6" ht="15" thickBot="1" x14ac:dyDescent="0.4">
      <c r="A814">
        <f t="shared" si="48"/>
        <v>812</v>
      </c>
      <c r="B814" s="2">
        <v>37329.833333333336</v>
      </c>
      <c r="C814" s="1">
        <v>5276.87</v>
      </c>
      <c r="D814" s="13">
        <f t="shared" si="49"/>
        <v>5.8864008509356136E-3</v>
      </c>
      <c r="E814">
        <f t="shared" si="50"/>
        <v>1.7428760081506803E-7</v>
      </c>
      <c r="F814">
        <f t="shared" si="51"/>
        <v>9.7354341173806138E-10</v>
      </c>
    </row>
    <row r="815" spans="1:6" ht="15" thickBot="1" x14ac:dyDescent="0.4">
      <c r="A815">
        <f t="shared" si="48"/>
        <v>813</v>
      </c>
      <c r="B815" s="2">
        <v>37330.833333333336</v>
      </c>
      <c r="C815" s="1">
        <v>5401.11</v>
      </c>
      <c r="D815" s="13">
        <f t="shared" si="49"/>
        <v>2.3544260139059636E-2</v>
      </c>
      <c r="E815">
        <f t="shared" si="50"/>
        <v>1.2557870172067623E-5</v>
      </c>
      <c r="F815">
        <f t="shared" si="51"/>
        <v>2.9189141271006501E-7</v>
      </c>
    </row>
    <row r="816" spans="1:6" ht="15" thickBot="1" x14ac:dyDescent="0.4">
      <c r="A816">
        <f t="shared" si="48"/>
        <v>814</v>
      </c>
      <c r="B816" s="2">
        <v>37333.833333333336</v>
      </c>
      <c r="C816" s="1">
        <v>5426.04</v>
      </c>
      <c r="D816" s="13">
        <f t="shared" si="49"/>
        <v>4.6157178802135324E-3</v>
      </c>
      <c r="E816">
        <f t="shared" si="50"/>
        <v>8.0350970948190068E-8</v>
      </c>
      <c r="F816">
        <f t="shared" si="51"/>
        <v>3.4672740729167134E-10</v>
      </c>
    </row>
    <row r="817" spans="1:6" ht="15" thickBot="1" x14ac:dyDescent="0.4">
      <c r="A817">
        <f t="shared" si="48"/>
        <v>815</v>
      </c>
      <c r="B817" s="2">
        <v>37334.833333333336</v>
      </c>
      <c r="C817" s="1">
        <v>5462.55</v>
      </c>
      <c r="D817" s="13">
        <f t="shared" si="49"/>
        <v>6.7286639980539409E-3</v>
      </c>
      <c r="E817">
        <f t="shared" si="50"/>
        <v>2.65613041085897E-7</v>
      </c>
      <c r="F817">
        <f t="shared" si="51"/>
        <v>1.7073891829466836E-9</v>
      </c>
    </row>
    <row r="818" spans="1:6" ht="15" thickBot="1" x14ac:dyDescent="0.4">
      <c r="A818">
        <f t="shared" si="48"/>
        <v>816</v>
      </c>
      <c r="B818" s="2">
        <v>37335.833333333336</v>
      </c>
      <c r="C818" s="1">
        <v>5364.7</v>
      </c>
      <c r="D818" s="13">
        <f t="shared" si="49"/>
        <v>-1.7912879515977087E-2</v>
      </c>
      <c r="E818">
        <f t="shared" si="50"/>
        <v>-6.0419294896212515E-6</v>
      </c>
      <c r="F818">
        <f t="shared" si="51"/>
        <v>1.1004429612764285E-7</v>
      </c>
    </row>
    <row r="819" spans="1:6" ht="15" thickBot="1" x14ac:dyDescent="0.4">
      <c r="A819">
        <f t="shared" si="48"/>
        <v>817</v>
      </c>
      <c r="B819" s="2">
        <v>37336.833333333336</v>
      </c>
      <c r="C819" s="1">
        <v>5348.68</v>
      </c>
      <c r="D819" s="13">
        <f t="shared" si="49"/>
        <v>-2.9861874848545744E-3</v>
      </c>
      <c r="E819">
        <f t="shared" si="50"/>
        <v>-3.5505663063678364E-8</v>
      </c>
      <c r="F819">
        <f t="shared" si="51"/>
        <v>1.1669802424061316E-10</v>
      </c>
    </row>
    <row r="820" spans="1:6" ht="15" thickBot="1" x14ac:dyDescent="0.4">
      <c r="A820">
        <f t="shared" si="48"/>
        <v>818</v>
      </c>
      <c r="B820" s="2">
        <v>37337.833333333336</v>
      </c>
      <c r="C820" s="1">
        <v>5366.13</v>
      </c>
      <c r="D820" s="13">
        <f t="shared" si="49"/>
        <v>3.2624871931017374E-3</v>
      </c>
      <c r="E820">
        <f t="shared" si="50"/>
        <v>2.5985117184474242E-8</v>
      </c>
      <c r="F820">
        <f t="shared" si="51"/>
        <v>7.6966116344436547E-11</v>
      </c>
    </row>
    <row r="821" spans="1:6" ht="15" thickBot="1" x14ac:dyDescent="0.4">
      <c r="A821">
        <f t="shared" si="48"/>
        <v>819</v>
      </c>
      <c r="B821" s="2">
        <v>37340.833333333336</v>
      </c>
      <c r="C821" s="1">
        <v>5317.38</v>
      </c>
      <c r="D821" s="13">
        <f t="shared" si="49"/>
        <v>-9.0847594076177707E-3</v>
      </c>
      <c r="E821">
        <f t="shared" si="50"/>
        <v>-8.266976162300732E-7</v>
      </c>
      <c r="F821">
        <f t="shared" si="51"/>
        <v>7.7588182822887365E-9</v>
      </c>
    </row>
    <row r="822" spans="1:6" ht="15" thickBot="1" x14ac:dyDescent="0.4">
      <c r="A822">
        <f t="shared" si="48"/>
        <v>820</v>
      </c>
      <c r="B822" s="2">
        <v>37341.833333333336</v>
      </c>
      <c r="C822" s="1">
        <v>5390.59</v>
      </c>
      <c r="D822" s="13">
        <f t="shared" si="49"/>
        <v>1.3768058705603048E-2</v>
      </c>
      <c r="E822">
        <f t="shared" si="50"/>
        <v>2.4426495729295428E-6</v>
      </c>
      <c r="F822">
        <f t="shared" si="51"/>
        <v>3.2896388528982627E-8</v>
      </c>
    </row>
    <row r="823" spans="1:6" ht="15" thickBot="1" x14ac:dyDescent="0.4">
      <c r="A823">
        <f t="shared" si="48"/>
        <v>821</v>
      </c>
      <c r="B823" s="2">
        <v>37342.833333333336</v>
      </c>
      <c r="C823" s="1">
        <v>5348</v>
      </c>
      <c r="D823" s="13">
        <f t="shared" si="49"/>
        <v>-7.9008049211681808E-3</v>
      </c>
      <c r="E823">
        <f t="shared" si="50"/>
        <v>-5.5164266998569958E-7</v>
      </c>
      <c r="F823">
        <f t="shared" si="51"/>
        <v>4.5242209078171138E-9</v>
      </c>
    </row>
    <row r="824" spans="1:6" ht="15" thickBot="1" x14ac:dyDescent="0.4">
      <c r="A824">
        <f t="shared" si="48"/>
        <v>822</v>
      </c>
      <c r="B824" s="2">
        <v>37343.833333333336</v>
      </c>
      <c r="C824" s="1">
        <v>5397.29</v>
      </c>
      <c r="D824" s="13">
        <f t="shared" si="49"/>
        <v>9.2165295437547368E-3</v>
      </c>
      <c r="E824">
        <f t="shared" si="50"/>
        <v>7.0877149241192888E-7</v>
      </c>
      <c r="F824">
        <f t="shared" si="51"/>
        <v>6.319387525760763E-9</v>
      </c>
    </row>
    <row r="825" spans="1:6" ht="15" thickBot="1" x14ac:dyDescent="0.4">
      <c r="A825">
        <f t="shared" si="48"/>
        <v>823</v>
      </c>
      <c r="B825" s="2">
        <v>37348.833333333336</v>
      </c>
      <c r="C825" s="1">
        <v>5311.08</v>
      </c>
      <c r="D825" s="13">
        <f t="shared" si="49"/>
        <v>-1.5972830809535932E-2</v>
      </c>
      <c r="E825">
        <f t="shared" si="50"/>
        <v>-4.3095694308025634E-6</v>
      </c>
      <c r="F825">
        <f t="shared" si="51"/>
        <v>7.0131292452960776E-8</v>
      </c>
    </row>
    <row r="826" spans="1:6" ht="15" thickBot="1" x14ac:dyDescent="0.4">
      <c r="A826">
        <f t="shared" si="48"/>
        <v>824</v>
      </c>
      <c r="B826" s="2">
        <v>37349.833333333336</v>
      </c>
      <c r="C826" s="1">
        <v>5281.84</v>
      </c>
      <c r="D826" s="13">
        <f t="shared" si="49"/>
        <v>-5.5054715801682308E-3</v>
      </c>
      <c r="E826">
        <f t="shared" si="50"/>
        <v>-1.9572098559965195E-7</v>
      </c>
      <c r="F826">
        <f t="shared" si="51"/>
        <v>1.1363615368244059E-9</v>
      </c>
    </row>
    <row r="827" spans="1:6" ht="15" thickBot="1" x14ac:dyDescent="0.4">
      <c r="A827">
        <f t="shared" si="48"/>
        <v>825</v>
      </c>
      <c r="B827" s="2">
        <v>37350.833333333336</v>
      </c>
      <c r="C827" s="1">
        <v>5254.95</v>
      </c>
      <c r="D827" s="13">
        <f t="shared" si="49"/>
        <v>-5.0910288838739159E-3</v>
      </c>
      <c r="E827">
        <f t="shared" si="50"/>
        <v>-1.5672903519485534E-7</v>
      </c>
      <c r="F827">
        <f t="shared" si="51"/>
        <v>8.4501797422781813E-10</v>
      </c>
    </row>
    <row r="828" spans="1:6" ht="15" thickBot="1" x14ac:dyDescent="0.4">
      <c r="A828">
        <f t="shared" si="48"/>
        <v>826</v>
      </c>
      <c r="B828" s="2">
        <v>37351.833333333336</v>
      </c>
      <c r="C828" s="1">
        <v>5260.53</v>
      </c>
      <c r="D828" s="13">
        <f t="shared" si="49"/>
        <v>1.061855964376468E-3</v>
      </c>
      <c r="E828">
        <f t="shared" si="50"/>
        <v>4.4123157693161828E-10</v>
      </c>
      <c r="F828">
        <f t="shared" si="51"/>
        <v>3.3590936644246605E-13</v>
      </c>
    </row>
    <row r="829" spans="1:6" ht="15" thickBot="1" x14ac:dyDescent="0.4">
      <c r="A829">
        <f t="shared" si="48"/>
        <v>827</v>
      </c>
      <c r="B829" s="2">
        <v>37354.833333333336</v>
      </c>
      <c r="C829" s="1">
        <v>5180.33</v>
      </c>
      <c r="D829" s="13">
        <f t="shared" si="49"/>
        <v>-1.5245612134138553E-2</v>
      </c>
      <c r="E829">
        <f t="shared" si="50"/>
        <v>-3.7572502528505621E-6</v>
      </c>
      <c r="F829">
        <f t="shared" si="51"/>
        <v>5.8410846003727729E-8</v>
      </c>
    </row>
    <row r="830" spans="1:6" ht="15" thickBot="1" x14ac:dyDescent="0.4">
      <c r="A830">
        <f t="shared" si="48"/>
        <v>828</v>
      </c>
      <c r="B830" s="2">
        <v>37355.833333333336</v>
      </c>
      <c r="C830" s="1">
        <v>5170.25</v>
      </c>
      <c r="D830" s="13">
        <f t="shared" si="49"/>
        <v>-1.9458219843137003E-3</v>
      </c>
      <c r="E830">
        <f t="shared" si="50"/>
        <v>-1.1335711600006825E-8</v>
      </c>
      <c r="F830">
        <f t="shared" si="51"/>
        <v>2.5464298558927728E-11</v>
      </c>
    </row>
    <row r="831" spans="1:6" ht="15" thickBot="1" x14ac:dyDescent="0.4">
      <c r="A831">
        <f t="shared" si="48"/>
        <v>829</v>
      </c>
      <c r="B831" s="2">
        <v>37356.833333333336</v>
      </c>
      <c r="C831" s="1">
        <v>5265.36</v>
      </c>
      <c r="D831" s="13">
        <f t="shared" si="49"/>
        <v>1.8395628838063782E-2</v>
      </c>
      <c r="E831">
        <f t="shared" si="50"/>
        <v>5.9248992716582736E-6</v>
      </c>
      <c r="F831">
        <f t="shared" si="51"/>
        <v>1.0721148096015253E-7</v>
      </c>
    </row>
    <row r="832" spans="1:6" ht="15" thickBot="1" x14ac:dyDescent="0.4">
      <c r="A832">
        <f t="shared" si="48"/>
        <v>830</v>
      </c>
      <c r="B832" s="2">
        <v>37357.833333333336</v>
      </c>
      <c r="C832" s="1">
        <v>5162.96</v>
      </c>
      <c r="D832" s="13">
        <f t="shared" si="49"/>
        <v>-1.944786301411483E-2</v>
      </c>
      <c r="E832">
        <f t="shared" si="50"/>
        <v>-7.7018850495316785E-6</v>
      </c>
      <c r="F832">
        <f t="shared" si="51"/>
        <v>1.5210005695076318E-7</v>
      </c>
    </row>
    <row r="833" spans="1:6" ht="15" thickBot="1" x14ac:dyDescent="0.4">
      <c r="A833">
        <f t="shared" si="48"/>
        <v>831</v>
      </c>
      <c r="B833" s="2">
        <v>37358.833333333336</v>
      </c>
      <c r="C833" s="1">
        <v>5189.6499999999996</v>
      </c>
      <c r="D833" s="13">
        <f t="shared" si="49"/>
        <v>5.1695151618451618E-3</v>
      </c>
      <c r="E833">
        <f t="shared" si="50"/>
        <v>1.1542722742829886E-7</v>
      </c>
      <c r="F833">
        <f t="shared" si="51"/>
        <v>5.6201039965220295E-10</v>
      </c>
    </row>
    <row r="834" spans="1:6" ht="15" thickBot="1" x14ac:dyDescent="0.4">
      <c r="A834">
        <f t="shared" si="48"/>
        <v>832</v>
      </c>
      <c r="B834" s="2">
        <v>37361.833333333336</v>
      </c>
      <c r="C834" s="1">
        <v>5244.2</v>
      </c>
      <c r="D834" s="13">
        <f t="shared" si="49"/>
        <v>1.0511306157447997E-2</v>
      </c>
      <c r="E834">
        <f t="shared" si="50"/>
        <v>1.0645667226218144E-6</v>
      </c>
      <c r="F834">
        <f t="shared" si="51"/>
        <v>1.0870024306202923E-8</v>
      </c>
    </row>
    <row r="835" spans="1:6" ht="15" thickBot="1" x14ac:dyDescent="0.4">
      <c r="A835">
        <f t="shared" si="48"/>
        <v>833</v>
      </c>
      <c r="B835" s="2">
        <v>37362.833333333336</v>
      </c>
      <c r="C835" s="1">
        <v>5343.88</v>
      </c>
      <c r="D835" s="13">
        <f t="shared" si="49"/>
        <v>1.9007665611532776E-2</v>
      </c>
      <c r="E835">
        <f t="shared" si="50"/>
        <v>6.5466637990122117E-6</v>
      </c>
      <c r="F835">
        <f t="shared" si="51"/>
        <v>1.2246915405298944E-7</v>
      </c>
    </row>
    <row r="836" spans="1:6" ht="15" thickBot="1" x14ac:dyDescent="0.4">
      <c r="A836">
        <f t="shared" si="48"/>
        <v>834</v>
      </c>
      <c r="B836" s="2">
        <v>37363.833333333336</v>
      </c>
      <c r="C836" s="1">
        <v>5318.55</v>
      </c>
      <c r="D836" s="13">
        <f t="shared" si="49"/>
        <v>-4.7400016467435968E-3</v>
      </c>
      <c r="E836">
        <f t="shared" si="50"/>
        <v>-1.2806660160855279E-7</v>
      </c>
      <c r="F836">
        <f t="shared" si="51"/>
        <v>6.4552715111800136E-10</v>
      </c>
    </row>
    <row r="837" spans="1:6" ht="15" thickBot="1" x14ac:dyDescent="0.4">
      <c r="A837">
        <f t="shared" ref="A837:A900" si="52">A836+1</f>
        <v>835</v>
      </c>
      <c r="B837" s="2">
        <v>37364.833333333336</v>
      </c>
      <c r="C837" s="1">
        <v>5262.88</v>
      </c>
      <c r="D837" s="13">
        <f t="shared" ref="D837:E900" si="53">C837/C836-1</f>
        <v>-1.0467138599806303E-2</v>
      </c>
      <c r="E837">
        <f t="shared" ref="E837:E900" si="54">(D837-$E$1)^3</f>
        <v>-1.2484416458950144E-6</v>
      </c>
      <c r="F837">
        <f t="shared" ref="F837:F900" si="55">(D837-$E$1)^4</f>
        <v>1.3442838983678274E-8</v>
      </c>
    </row>
    <row r="838" spans="1:6" ht="15" thickBot="1" x14ac:dyDescent="0.4">
      <c r="A838">
        <f t="shared" si="52"/>
        <v>836</v>
      </c>
      <c r="B838" s="2">
        <v>37365.833333333336</v>
      </c>
      <c r="C838" s="1">
        <v>5284.55</v>
      </c>
      <c r="D838" s="13">
        <f t="shared" si="53"/>
        <v>4.1175174049190577E-3</v>
      </c>
      <c r="E838">
        <f t="shared" si="54"/>
        <v>5.5610031067221745E-8</v>
      </c>
      <c r="F838">
        <f t="shared" si="55"/>
        <v>2.1226131491559285E-10</v>
      </c>
    </row>
    <row r="839" spans="1:6" ht="15" thickBot="1" x14ac:dyDescent="0.4">
      <c r="A839">
        <f t="shared" si="52"/>
        <v>837</v>
      </c>
      <c r="B839" s="2">
        <v>37368.833333333336</v>
      </c>
      <c r="C839" s="1">
        <v>5205.4799999999996</v>
      </c>
      <c r="D839" s="13">
        <f t="shared" si="53"/>
        <v>-1.4962484979799684E-2</v>
      </c>
      <c r="E839">
        <f t="shared" si="54"/>
        <v>-3.5556847806636249E-6</v>
      </c>
      <c r="F839">
        <f t="shared" si="55"/>
        <v>5.4270564270103054E-8</v>
      </c>
    </row>
    <row r="840" spans="1:6" ht="15" thickBot="1" x14ac:dyDescent="0.4">
      <c r="A840">
        <f t="shared" si="52"/>
        <v>838</v>
      </c>
      <c r="B840" s="2">
        <v>37369.833333333336</v>
      </c>
      <c r="C840" s="1">
        <v>5192.1000000000004</v>
      </c>
      <c r="D840" s="13">
        <f t="shared" si="53"/>
        <v>-2.5703681504873899E-3</v>
      </c>
      <c r="E840">
        <f t="shared" si="54"/>
        <v>-2.3662758940351312E-8</v>
      </c>
      <c r="F840">
        <f t="shared" si="55"/>
        <v>6.7933997765648888E-11</v>
      </c>
    </row>
    <row r="841" spans="1:6" ht="15" thickBot="1" x14ac:dyDescent="0.4">
      <c r="A841">
        <f t="shared" si="52"/>
        <v>839</v>
      </c>
      <c r="B841" s="2">
        <v>37370.833333333336</v>
      </c>
      <c r="C841" s="1">
        <v>5160.1400000000003</v>
      </c>
      <c r="D841" s="13">
        <f t="shared" si="53"/>
        <v>-6.155505479478407E-3</v>
      </c>
      <c r="E841">
        <f t="shared" si="54"/>
        <v>-2.6909341586906023E-7</v>
      </c>
      <c r="F841">
        <f t="shared" si="55"/>
        <v>1.7372837691329895E-9</v>
      </c>
    </row>
    <row r="842" spans="1:6" ht="15" thickBot="1" x14ac:dyDescent="0.4">
      <c r="A842">
        <f t="shared" si="52"/>
        <v>840</v>
      </c>
      <c r="B842" s="2">
        <v>37371.833333333336</v>
      </c>
      <c r="C842" s="1">
        <v>5054.41</v>
      </c>
      <c r="D842" s="13">
        <f t="shared" si="53"/>
        <v>-2.0489754153957151E-2</v>
      </c>
      <c r="E842">
        <f t="shared" si="54"/>
        <v>-8.9863418518241734E-6</v>
      </c>
      <c r="F842">
        <f t="shared" si="55"/>
        <v>1.868288386757181E-7</v>
      </c>
    </row>
    <row r="843" spans="1:6" ht="15" thickBot="1" x14ac:dyDescent="0.4">
      <c r="A843">
        <f t="shared" si="52"/>
        <v>841</v>
      </c>
      <c r="B843" s="2">
        <v>37372.833333333336</v>
      </c>
      <c r="C843" s="1">
        <v>5000.38</v>
      </c>
      <c r="D843" s="13">
        <f t="shared" si="53"/>
        <v>-1.0689674957116591E-2</v>
      </c>
      <c r="E843">
        <f t="shared" si="54"/>
        <v>-1.3274571643314055E-6</v>
      </c>
      <c r="F843">
        <f t="shared" si="55"/>
        <v>1.4589061475606692E-8</v>
      </c>
    </row>
    <row r="844" spans="1:6" ht="15" thickBot="1" x14ac:dyDescent="0.4">
      <c r="A844">
        <f t="shared" si="52"/>
        <v>842</v>
      </c>
      <c r="B844" s="2">
        <v>37375.833333333336</v>
      </c>
      <c r="C844" s="1">
        <v>5008.04</v>
      </c>
      <c r="D844" s="13">
        <f t="shared" si="53"/>
        <v>1.531883576848081E-3</v>
      </c>
      <c r="E844">
        <f t="shared" si="54"/>
        <v>1.8668967381982739E-9</v>
      </c>
      <c r="F844">
        <f t="shared" si="55"/>
        <v>2.2987605172096999E-12</v>
      </c>
    </row>
    <row r="845" spans="1:6" ht="15" thickBot="1" x14ac:dyDescent="0.4">
      <c r="A845">
        <f t="shared" si="52"/>
        <v>843</v>
      </c>
      <c r="B845" s="2">
        <v>37376.833333333336</v>
      </c>
      <c r="C845" s="1">
        <v>5041.2</v>
      </c>
      <c r="D845" s="13">
        <f t="shared" si="53"/>
        <v>6.6213528645937547E-3</v>
      </c>
      <c r="E845">
        <f t="shared" si="54"/>
        <v>2.5253140704945282E-7</v>
      </c>
      <c r="F845">
        <f t="shared" si="55"/>
        <v>1.5961996014888403E-9</v>
      </c>
    </row>
    <row r="846" spans="1:6" ht="15" thickBot="1" x14ac:dyDescent="0.4">
      <c r="A846">
        <f t="shared" si="52"/>
        <v>844</v>
      </c>
      <c r="B846" s="2">
        <v>37378.833333333336</v>
      </c>
      <c r="C846" s="1">
        <v>4964.5600000000004</v>
      </c>
      <c r="D846" s="13">
        <f t="shared" si="53"/>
        <v>-1.5202729508846935E-2</v>
      </c>
      <c r="E846">
        <f t="shared" si="54"/>
        <v>-3.7262438876872203E-6</v>
      </c>
      <c r="F846">
        <f t="shared" si="55"/>
        <v>5.7769024702014839E-8</v>
      </c>
    </row>
    <row r="847" spans="1:6" ht="15" thickBot="1" x14ac:dyDescent="0.4">
      <c r="A847">
        <f t="shared" si="52"/>
        <v>845</v>
      </c>
      <c r="B847" s="2">
        <v>37379.833333333336</v>
      </c>
      <c r="C847" s="1">
        <v>4882.7700000000004</v>
      </c>
      <c r="D847" s="13">
        <f t="shared" si="53"/>
        <v>-1.6474773192387659E-2</v>
      </c>
      <c r="E847">
        <f t="shared" si="54"/>
        <v>-4.7207738105424791E-6</v>
      </c>
      <c r="F847">
        <f t="shared" si="55"/>
        <v>7.9192537040176944E-8</v>
      </c>
    </row>
    <row r="848" spans="1:6" ht="15" thickBot="1" x14ac:dyDescent="0.4">
      <c r="A848">
        <f t="shared" si="52"/>
        <v>846</v>
      </c>
      <c r="B848" s="2">
        <v>37382.833333333336</v>
      </c>
      <c r="C848" s="1">
        <v>4880.67</v>
      </c>
      <c r="D848" s="13">
        <f t="shared" si="53"/>
        <v>-4.3008374344899458E-4</v>
      </c>
      <c r="E848">
        <f t="shared" si="54"/>
        <v>-3.9004144334399657E-10</v>
      </c>
      <c r="F848">
        <f t="shared" si="55"/>
        <v>2.8497997223964695E-13</v>
      </c>
    </row>
    <row r="849" spans="1:6" ht="15" thickBot="1" x14ac:dyDescent="0.4">
      <c r="A849">
        <f t="shared" si="52"/>
        <v>847</v>
      </c>
      <c r="B849" s="2">
        <v>37383.833333333336</v>
      </c>
      <c r="C849" s="1">
        <v>4872.41</v>
      </c>
      <c r="D849" s="13">
        <f t="shared" si="53"/>
        <v>-1.6923905939143502E-3</v>
      </c>
      <c r="E849">
        <f t="shared" si="54"/>
        <v>-7.9156631490469925E-9</v>
      </c>
      <c r="F849">
        <f t="shared" si="55"/>
        <v>1.5775497810841922E-11</v>
      </c>
    </row>
    <row r="850" spans="1:6" ht="15" thickBot="1" x14ac:dyDescent="0.4">
      <c r="A850">
        <f t="shared" si="52"/>
        <v>848</v>
      </c>
      <c r="B850" s="2">
        <v>37384.833333333336</v>
      </c>
      <c r="C850" s="1">
        <v>5028.59</v>
      </c>
      <c r="D850" s="13">
        <f t="shared" si="53"/>
        <v>3.2053952766700755E-2</v>
      </c>
      <c r="E850">
        <f t="shared" si="54"/>
        <v>3.2016256443353565E-5</v>
      </c>
      <c r="F850">
        <f t="shared" si="55"/>
        <v>1.0166248780585532E-6</v>
      </c>
    </row>
    <row r="851" spans="1:6" ht="15" thickBot="1" x14ac:dyDescent="0.4">
      <c r="A851">
        <f t="shared" si="52"/>
        <v>849</v>
      </c>
      <c r="B851" s="2">
        <v>37385.833333333336</v>
      </c>
      <c r="C851" s="1">
        <v>4966.4799999999996</v>
      </c>
      <c r="D851" s="13">
        <f t="shared" si="53"/>
        <v>-1.2351374838672546E-2</v>
      </c>
      <c r="E851">
        <f t="shared" si="54"/>
        <v>-2.0252119359451857E-6</v>
      </c>
      <c r="F851">
        <f t="shared" si="55"/>
        <v>2.562284234488265E-8</v>
      </c>
    </row>
    <row r="852" spans="1:6" ht="15" thickBot="1" x14ac:dyDescent="0.4">
      <c r="A852">
        <f t="shared" si="52"/>
        <v>850</v>
      </c>
      <c r="B852" s="2">
        <v>37386.833333333336</v>
      </c>
      <c r="C852" s="1">
        <v>4871.7</v>
      </c>
      <c r="D852" s="13">
        <f t="shared" si="53"/>
        <v>-1.9083938725213745E-2</v>
      </c>
      <c r="E852">
        <f t="shared" si="54"/>
        <v>-7.2838918479982194E-6</v>
      </c>
      <c r="F852">
        <f t="shared" si="55"/>
        <v>1.4119456669470416E-7</v>
      </c>
    </row>
    <row r="853" spans="1:6" ht="15" thickBot="1" x14ac:dyDescent="0.4">
      <c r="A853">
        <f t="shared" si="52"/>
        <v>851</v>
      </c>
      <c r="B853" s="2">
        <v>37389.833333333336</v>
      </c>
      <c r="C853" s="1">
        <v>4975.4799999999996</v>
      </c>
      <c r="D853" s="13">
        <f t="shared" si="53"/>
        <v>2.1302625366915073E-2</v>
      </c>
      <c r="E853">
        <f t="shared" si="54"/>
        <v>9.2637373903628641E-6</v>
      </c>
      <c r="F853">
        <f t="shared" si="55"/>
        <v>1.9455765070582855E-7</v>
      </c>
    </row>
    <row r="854" spans="1:6" ht="15" thickBot="1" x14ac:dyDescent="0.4">
      <c r="A854">
        <f t="shared" si="52"/>
        <v>852</v>
      </c>
      <c r="B854" s="2">
        <v>37390.833333333336</v>
      </c>
      <c r="C854" s="1">
        <v>5049.08</v>
      </c>
      <c r="D854" s="13">
        <f t="shared" si="53"/>
        <v>1.479254262905294E-2</v>
      </c>
      <c r="E854">
        <f t="shared" si="54"/>
        <v>3.0435730487008872E-6</v>
      </c>
      <c r="F854">
        <f t="shared" si="55"/>
        <v>4.4107418427009042E-8</v>
      </c>
    </row>
    <row r="855" spans="1:6" ht="15" thickBot="1" x14ac:dyDescent="0.4">
      <c r="A855">
        <f t="shared" si="52"/>
        <v>853</v>
      </c>
      <c r="B855" s="2">
        <v>37391.833333333336</v>
      </c>
      <c r="C855" s="1">
        <v>5072.3900000000003</v>
      </c>
      <c r="D855" s="13">
        <f t="shared" si="53"/>
        <v>4.6166826431746077E-3</v>
      </c>
      <c r="E855">
        <f t="shared" si="54"/>
        <v>8.0404876445425177E-8</v>
      </c>
      <c r="F855">
        <f t="shared" si="55"/>
        <v>3.4703758985860386E-10</v>
      </c>
    </row>
    <row r="856" spans="1:6" ht="15" thickBot="1" x14ac:dyDescent="0.4">
      <c r="A856">
        <f t="shared" si="52"/>
        <v>854</v>
      </c>
      <c r="B856" s="2">
        <v>37392.833333333336</v>
      </c>
      <c r="C856" s="1">
        <v>5047.45</v>
      </c>
      <c r="D856" s="13">
        <f t="shared" si="53"/>
        <v>-4.9168143616717952E-3</v>
      </c>
      <c r="E856">
        <f t="shared" si="54"/>
        <v>-1.4202183618797777E-7</v>
      </c>
      <c r="F856">
        <f t="shared" si="55"/>
        <v>7.4098058879946635E-10</v>
      </c>
    </row>
    <row r="857" spans="1:6" ht="15" thickBot="1" x14ac:dyDescent="0.4">
      <c r="A857">
        <f t="shared" si="52"/>
        <v>855</v>
      </c>
      <c r="B857" s="2">
        <v>37393.833333333336</v>
      </c>
      <c r="C857" s="1">
        <v>5036.41</v>
      </c>
      <c r="D857" s="13">
        <f t="shared" si="53"/>
        <v>-2.1872430633289586E-3</v>
      </c>
      <c r="E857">
        <f t="shared" si="54"/>
        <v>-1.5397356239168957E-8</v>
      </c>
      <c r="F857">
        <f t="shared" si="55"/>
        <v>3.8305536014517372E-11</v>
      </c>
    </row>
    <row r="858" spans="1:6" ht="15" thickBot="1" x14ac:dyDescent="0.4">
      <c r="A858">
        <f t="shared" si="52"/>
        <v>856</v>
      </c>
      <c r="B858" s="2">
        <v>37396.833333333336</v>
      </c>
      <c r="C858" s="1">
        <v>4998.99</v>
      </c>
      <c r="D858" s="13">
        <f t="shared" si="53"/>
        <v>-7.4298955009619583E-3</v>
      </c>
      <c r="E858">
        <f t="shared" si="54"/>
        <v>-4.6197094551880349E-7</v>
      </c>
      <c r="F858">
        <f t="shared" si="55"/>
        <v>3.5712442167605237E-9</v>
      </c>
    </row>
    <row r="859" spans="1:6" ht="15" thickBot="1" x14ac:dyDescent="0.4">
      <c r="A859">
        <f t="shared" si="52"/>
        <v>857</v>
      </c>
      <c r="B859" s="2">
        <v>37397.833333333336</v>
      </c>
      <c r="C859" s="1">
        <v>4984.6099999999997</v>
      </c>
      <c r="D859" s="13">
        <f t="shared" si="53"/>
        <v>-2.8765810693760496E-3</v>
      </c>
      <c r="E859">
        <f t="shared" si="54"/>
        <v>-3.2070671788664993E-8</v>
      </c>
      <c r="F859">
        <f t="shared" si="55"/>
        <v>1.0189293597805818E-10</v>
      </c>
    </row>
    <row r="860" spans="1:6" ht="15" thickBot="1" x14ac:dyDescent="0.4">
      <c r="A860">
        <f t="shared" si="52"/>
        <v>858</v>
      </c>
      <c r="B860" s="2">
        <v>37398.833333333336</v>
      </c>
      <c r="C860" s="1">
        <v>4919.5</v>
      </c>
      <c r="D860" s="13">
        <f t="shared" si="53"/>
        <v>-1.3062205468431731E-2</v>
      </c>
      <c r="E860">
        <f t="shared" si="54"/>
        <v>-2.3861003057359023E-6</v>
      </c>
      <c r="F860">
        <f t="shared" si="55"/>
        <v>3.1884890400729979E-8</v>
      </c>
    </row>
    <row r="861" spans="1:6" ht="15" thickBot="1" x14ac:dyDescent="0.4">
      <c r="A861">
        <f t="shared" si="52"/>
        <v>859</v>
      </c>
      <c r="B861" s="2">
        <v>37399.833333333336</v>
      </c>
      <c r="C861" s="1">
        <v>4879.5</v>
      </c>
      <c r="D861" s="13">
        <f t="shared" si="53"/>
        <v>-8.1309076125622992E-3</v>
      </c>
      <c r="E861">
        <f t="shared" si="54"/>
        <v>-5.9938930067895172E-7</v>
      </c>
      <c r="F861">
        <f t="shared" si="55"/>
        <v>5.0537293737019786E-9</v>
      </c>
    </row>
    <row r="862" spans="1:6" ht="15" thickBot="1" x14ac:dyDescent="0.4">
      <c r="A862">
        <f t="shared" si="52"/>
        <v>860</v>
      </c>
      <c r="B862" s="2">
        <v>37400.833333333336</v>
      </c>
      <c r="C862" s="1">
        <v>4899.13</v>
      </c>
      <c r="D862" s="13">
        <f t="shared" si="53"/>
        <v>4.0229531714315314E-3</v>
      </c>
      <c r="E862">
        <f t="shared" si="54"/>
        <v>5.1578410717979575E-8</v>
      </c>
      <c r="F862">
        <f t="shared" si="55"/>
        <v>1.9199530475523582E-10</v>
      </c>
    </row>
    <row r="863" spans="1:6" ht="15" thickBot="1" x14ac:dyDescent="0.4">
      <c r="A863">
        <f t="shared" si="52"/>
        <v>861</v>
      </c>
      <c r="B863" s="2">
        <v>37403.833333333336</v>
      </c>
      <c r="C863" s="1">
        <v>4961.54</v>
      </c>
      <c r="D863" s="13">
        <f t="shared" si="53"/>
        <v>1.2738996515707868E-2</v>
      </c>
      <c r="E863">
        <f t="shared" si="54"/>
        <v>1.9244106386885234E-6</v>
      </c>
      <c r="F863">
        <f t="shared" si="55"/>
        <v>2.3936666309128801E-8</v>
      </c>
    </row>
    <row r="864" spans="1:6" ht="15" thickBot="1" x14ac:dyDescent="0.4">
      <c r="A864">
        <f t="shared" si="52"/>
        <v>862</v>
      </c>
      <c r="B864" s="2">
        <v>37404.833333333336</v>
      </c>
      <c r="C864" s="1">
        <v>4918.58</v>
      </c>
      <c r="D864" s="13">
        <f t="shared" si="53"/>
        <v>-8.6586019663249525E-3</v>
      </c>
      <c r="E864">
        <f t="shared" si="54"/>
        <v>-7.1912047424731824E-7</v>
      </c>
      <c r="F864">
        <f t="shared" si="55"/>
        <v>6.4427142798498589E-9</v>
      </c>
    </row>
    <row r="865" spans="1:6" ht="15" thickBot="1" x14ac:dyDescent="0.4">
      <c r="A865">
        <f t="shared" si="52"/>
        <v>863</v>
      </c>
      <c r="B865" s="2">
        <v>37405.833333333336</v>
      </c>
      <c r="C865" s="1">
        <v>4881.8</v>
      </c>
      <c r="D865" s="13">
        <f t="shared" si="53"/>
        <v>-7.4777679736833802E-3</v>
      </c>
      <c r="E865">
        <f t="shared" si="54"/>
        <v>-4.7060676539802689E-7</v>
      </c>
      <c r="F865">
        <f t="shared" si="55"/>
        <v>3.6605321173010729E-9</v>
      </c>
    </row>
    <row r="866" spans="1:6" ht="15" thickBot="1" x14ac:dyDescent="0.4">
      <c r="A866">
        <f t="shared" si="52"/>
        <v>864</v>
      </c>
      <c r="B866" s="2">
        <v>37406.833333333336</v>
      </c>
      <c r="C866" s="1">
        <v>4761.96</v>
      </c>
      <c r="D866" s="13">
        <f t="shared" si="53"/>
        <v>-2.4548322340120499E-2</v>
      </c>
      <c r="E866">
        <f t="shared" si="54"/>
        <v>-1.5343357180673085E-5</v>
      </c>
      <c r="F866">
        <f t="shared" si="55"/>
        <v>3.8126522346992949E-7</v>
      </c>
    </row>
    <row r="867" spans="1:6" ht="15" thickBot="1" x14ac:dyDescent="0.4">
      <c r="A867">
        <f t="shared" si="52"/>
        <v>865</v>
      </c>
      <c r="B867" s="2">
        <v>37407.833333333336</v>
      </c>
      <c r="C867" s="1">
        <v>4818.3</v>
      </c>
      <c r="D867" s="13">
        <f t="shared" si="53"/>
        <v>1.1831262757352023E-2</v>
      </c>
      <c r="E867">
        <f t="shared" si="54"/>
        <v>1.5330902686634716E-6</v>
      </c>
      <c r="F867">
        <f t="shared" si="55"/>
        <v>1.7677613565285073E-8</v>
      </c>
    </row>
    <row r="868" spans="1:6" ht="15" thickBot="1" x14ac:dyDescent="0.4">
      <c r="A868">
        <f t="shared" si="52"/>
        <v>866</v>
      </c>
      <c r="B868" s="2">
        <v>37410.833333333336</v>
      </c>
      <c r="C868" s="1">
        <v>4747.95</v>
      </c>
      <c r="D868" s="13">
        <f t="shared" si="53"/>
        <v>-1.4600585268663258E-2</v>
      </c>
      <c r="E868">
        <f t="shared" si="54"/>
        <v>-3.3087095055374888E-6</v>
      </c>
      <c r="F868">
        <f t="shared" si="55"/>
        <v>4.9303549388903413E-8</v>
      </c>
    </row>
    <row r="869" spans="1:6" ht="15" thickBot="1" x14ac:dyDescent="0.4">
      <c r="A869">
        <f t="shared" si="52"/>
        <v>867</v>
      </c>
      <c r="B869" s="2">
        <v>37411.833333333336</v>
      </c>
      <c r="C869" s="1">
        <v>4625.79</v>
      </c>
      <c r="D869" s="13">
        <f t="shared" si="53"/>
        <v>-2.5728998831074379E-2</v>
      </c>
      <c r="E869">
        <f t="shared" si="54"/>
        <v>-1.7636006356597745E-5</v>
      </c>
      <c r="F869">
        <f t="shared" si="55"/>
        <v>4.5905740314800078E-7</v>
      </c>
    </row>
    <row r="870" spans="1:6" ht="15" thickBot="1" x14ac:dyDescent="0.4">
      <c r="A870">
        <f t="shared" si="52"/>
        <v>868</v>
      </c>
      <c r="B870" s="2">
        <v>37412.833333333336</v>
      </c>
      <c r="C870" s="1">
        <v>4624.3100000000004</v>
      </c>
      <c r="D870" s="13">
        <f t="shared" si="53"/>
        <v>-3.1994534987522805E-4</v>
      </c>
      <c r="E870">
        <f t="shared" si="54"/>
        <v>-2.3890719331960654E-10</v>
      </c>
      <c r="F870">
        <f t="shared" si="55"/>
        <v>1.4824235363901445E-13</v>
      </c>
    </row>
    <row r="871" spans="1:6" ht="15" thickBot="1" x14ac:dyDescent="0.4">
      <c r="A871">
        <f t="shared" si="52"/>
        <v>869</v>
      </c>
      <c r="B871" s="2">
        <v>37413.833333333336</v>
      </c>
      <c r="C871" s="1">
        <v>4657.5200000000004</v>
      </c>
      <c r="D871" s="13">
        <f t="shared" si="53"/>
        <v>7.1816119594059202E-3</v>
      </c>
      <c r="E871">
        <f t="shared" si="54"/>
        <v>3.258105746561321E-7</v>
      </c>
      <c r="F871">
        <f t="shared" si="55"/>
        <v>2.2419206358758284E-9</v>
      </c>
    </row>
    <row r="872" spans="1:6" ht="15" thickBot="1" x14ac:dyDescent="0.4">
      <c r="A872">
        <f t="shared" si="52"/>
        <v>870</v>
      </c>
      <c r="B872" s="2">
        <v>37414.833333333336</v>
      </c>
      <c r="C872" s="1">
        <v>4610.18</v>
      </c>
      <c r="D872" s="13">
        <f t="shared" si="53"/>
        <v>-1.0164207561105476E-2</v>
      </c>
      <c r="E872">
        <f t="shared" si="54"/>
        <v>-1.1460097765352984E-6</v>
      </c>
      <c r="F872">
        <f t="shared" si="55"/>
        <v>1.1992721914698966E-8</v>
      </c>
    </row>
    <row r="873" spans="1:6" ht="15" thickBot="1" x14ac:dyDescent="0.4">
      <c r="A873">
        <f t="shared" si="52"/>
        <v>871</v>
      </c>
      <c r="B873" s="2">
        <v>37417.833333333336</v>
      </c>
      <c r="C873" s="1">
        <v>4589.26</v>
      </c>
      <c r="D873" s="13">
        <f t="shared" si="53"/>
        <v>-4.5377837741693572E-3</v>
      </c>
      <c r="E873">
        <f t="shared" si="54"/>
        <v>-1.1326330325463982E-7</v>
      </c>
      <c r="F873">
        <f t="shared" si="55"/>
        <v>5.4800640088594564E-10</v>
      </c>
    </row>
    <row r="874" spans="1:6" ht="15" thickBot="1" x14ac:dyDescent="0.4">
      <c r="A874">
        <f t="shared" si="52"/>
        <v>872</v>
      </c>
      <c r="B874" s="2">
        <v>37418.833333333336</v>
      </c>
      <c r="C874" s="1">
        <v>4606.09</v>
      </c>
      <c r="D874" s="13">
        <f t="shared" si="53"/>
        <v>3.6672579021455043E-3</v>
      </c>
      <c r="E874">
        <f t="shared" si="54"/>
        <v>3.8160477681663551E-8</v>
      </c>
      <c r="F874">
        <f t="shared" si="55"/>
        <v>1.2847493399920933E-10</v>
      </c>
    </row>
    <row r="875" spans="1:6" ht="15" thickBot="1" x14ac:dyDescent="0.4">
      <c r="A875">
        <f t="shared" si="52"/>
        <v>873</v>
      </c>
      <c r="B875" s="2">
        <v>37419.833333333336</v>
      </c>
      <c r="C875" s="1">
        <v>4510.1899999999996</v>
      </c>
      <c r="D875" s="13">
        <f t="shared" si="53"/>
        <v>-2.082026187069741E-2</v>
      </c>
      <c r="E875">
        <f t="shared" si="54"/>
        <v>-9.4217640741029739E-6</v>
      </c>
      <c r="F875">
        <f t="shared" si="55"/>
        <v>1.9899536767111238E-7</v>
      </c>
    </row>
    <row r="876" spans="1:6" ht="15" thickBot="1" x14ac:dyDescent="0.4">
      <c r="A876">
        <f t="shared" si="52"/>
        <v>874</v>
      </c>
      <c r="B876" s="2">
        <v>37420.833333333336</v>
      </c>
      <c r="C876" s="1">
        <v>4470.1400000000003</v>
      </c>
      <c r="D876" s="13">
        <f t="shared" si="53"/>
        <v>-8.879891977943144E-3</v>
      </c>
      <c r="E876">
        <f t="shared" si="54"/>
        <v>-7.7373401860991925E-7</v>
      </c>
      <c r="F876">
        <f t="shared" si="55"/>
        <v>7.1032252877663344E-9</v>
      </c>
    </row>
    <row r="877" spans="1:6" ht="15" thickBot="1" x14ac:dyDescent="0.4">
      <c r="A877">
        <f t="shared" si="52"/>
        <v>875</v>
      </c>
      <c r="B877" s="2">
        <v>37421.833333333336</v>
      </c>
      <c r="C877" s="1">
        <v>4303.8500000000004</v>
      </c>
      <c r="D877" s="13">
        <f t="shared" si="53"/>
        <v>-3.7200177175658933E-2</v>
      </c>
      <c r="E877">
        <f t="shared" si="54"/>
        <v>-5.2737470223586841E-5</v>
      </c>
      <c r="F877">
        <f t="shared" si="55"/>
        <v>1.9776938251932634E-6</v>
      </c>
    </row>
    <row r="878" spans="1:6" ht="15" thickBot="1" x14ac:dyDescent="0.4">
      <c r="A878">
        <f t="shared" si="52"/>
        <v>876</v>
      </c>
      <c r="B878" s="2">
        <v>37424.833333333336</v>
      </c>
      <c r="C878" s="1">
        <v>4475.1000000000004</v>
      </c>
      <c r="D878" s="13">
        <f t="shared" si="53"/>
        <v>3.9789955504954788E-2</v>
      </c>
      <c r="E878">
        <f t="shared" si="54"/>
        <v>6.1580267742958856E-5</v>
      </c>
      <c r="F878">
        <f t="shared" si="55"/>
        <v>2.431767764188412E-6</v>
      </c>
    </row>
    <row r="879" spans="1:6" ht="15" thickBot="1" x14ac:dyDescent="0.4">
      <c r="A879">
        <f t="shared" si="52"/>
        <v>877</v>
      </c>
      <c r="B879" s="2">
        <v>37425.833333333336</v>
      </c>
      <c r="C879" s="1">
        <v>4433.8500000000004</v>
      </c>
      <c r="D879" s="13">
        <f t="shared" si="53"/>
        <v>-9.2176711134946965E-3</v>
      </c>
      <c r="E879">
        <f t="shared" si="54"/>
        <v>-8.6231959941057395E-7</v>
      </c>
      <c r="F879">
        <f t="shared" si="55"/>
        <v>8.207754216399285E-9</v>
      </c>
    </row>
    <row r="880" spans="1:6" ht="15" thickBot="1" x14ac:dyDescent="0.4">
      <c r="A880">
        <f t="shared" si="52"/>
        <v>878</v>
      </c>
      <c r="B880" s="2">
        <v>37426.833333333336</v>
      </c>
      <c r="C880" s="1">
        <v>4354.82</v>
      </c>
      <c r="D880" s="13">
        <f t="shared" si="53"/>
        <v>-1.7824238528592717E-2</v>
      </c>
      <c r="E880">
        <f t="shared" si="54"/>
        <v>-5.9541436892015734E-6</v>
      </c>
      <c r="F880">
        <f t="shared" si="55"/>
        <v>1.0791763389359675E-7</v>
      </c>
    </row>
    <row r="881" spans="1:6" ht="15" thickBot="1" x14ac:dyDescent="0.4">
      <c r="A881">
        <f t="shared" si="52"/>
        <v>879</v>
      </c>
      <c r="B881" s="2">
        <v>37427.833333333336</v>
      </c>
      <c r="C881" s="1">
        <v>4245.68</v>
      </c>
      <c r="D881" s="13">
        <f t="shared" si="53"/>
        <v>-2.5061885451063248E-2</v>
      </c>
      <c r="E881">
        <f t="shared" si="54"/>
        <v>-1.6314478568469646E-5</v>
      </c>
      <c r="F881">
        <f t="shared" si="55"/>
        <v>4.1377501553419648E-7</v>
      </c>
    </row>
    <row r="882" spans="1:6" ht="15" thickBot="1" x14ac:dyDescent="0.4">
      <c r="A882">
        <f t="shared" si="52"/>
        <v>880</v>
      </c>
      <c r="B882" s="2">
        <v>37428.833333333336</v>
      </c>
      <c r="C882" s="1">
        <v>4232.3999999999996</v>
      </c>
      <c r="D882" s="13">
        <f t="shared" si="53"/>
        <v>-3.1278852857494766E-3</v>
      </c>
      <c r="E882">
        <f t="shared" si="54"/>
        <v>-4.0298635015744094E-8</v>
      </c>
      <c r="F882">
        <f t="shared" si="55"/>
        <v>1.3816152389904361E-10</v>
      </c>
    </row>
    <row r="883" spans="1:6" ht="15" thickBot="1" x14ac:dyDescent="0.4">
      <c r="A883">
        <f t="shared" si="52"/>
        <v>881</v>
      </c>
      <c r="B883" s="2">
        <v>37431.833333333336</v>
      </c>
      <c r="C883" s="1">
        <v>4127.21</v>
      </c>
      <c r="D883" s="13">
        <f t="shared" si="53"/>
        <v>-2.4853511010301421E-2</v>
      </c>
      <c r="E883">
        <f t="shared" si="54"/>
        <v>-1.5915660484696442E-5</v>
      </c>
      <c r="F883">
        <f t="shared" si="55"/>
        <v>4.0034359818555577E-7</v>
      </c>
    </row>
    <row r="884" spans="1:6" ht="15" thickBot="1" x14ac:dyDescent="0.4">
      <c r="A884">
        <f t="shared" si="52"/>
        <v>882</v>
      </c>
      <c r="B884" s="2">
        <v>37432.833333333336</v>
      </c>
      <c r="C884" s="1">
        <v>4202.97</v>
      </c>
      <c r="D884" s="13">
        <f t="shared" si="53"/>
        <v>1.8356226118855234E-2</v>
      </c>
      <c r="E884">
        <f t="shared" si="54"/>
        <v>5.8862784010249618E-6</v>
      </c>
      <c r="F884">
        <f t="shared" si="55"/>
        <v>1.0628069813697961E-7</v>
      </c>
    </row>
    <row r="885" spans="1:6" ht="15" thickBot="1" x14ac:dyDescent="0.4">
      <c r="A885">
        <f t="shared" si="52"/>
        <v>883</v>
      </c>
      <c r="B885" s="2">
        <v>37433.833333333336</v>
      </c>
      <c r="C885" s="1">
        <v>4099.05</v>
      </c>
      <c r="D885" s="13">
        <f t="shared" si="53"/>
        <v>-2.4725372772111176E-2</v>
      </c>
      <c r="E885">
        <f t="shared" si="54"/>
        <v>-1.567366781330244E-5</v>
      </c>
      <c r="F885">
        <f t="shared" si="55"/>
        <v>3.9224810201452421E-7</v>
      </c>
    </row>
    <row r="886" spans="1:6" ht="15" thickBot="1" x14ac:dyDescent="0.4">
      <c r="A886">
        <f t="shared" si="52"/>
        <v>884</v>
      </c>
      <c r="B886" s="2">
        <v>37434.833333333336</v>
      </c>
      <c r="C886" s="1">
        <v>4259.43</v>
      </c>
      <c r="D886" s="13">
        <f t="shared" si="53"/>
        <v>3.9126138983422987E-2</v>
      </c>
      <c r="E886">
        <f t="shared" si="54"/>
        <v>5.852668691121869E-5</v>
      </c>
      <c r="F886">
        <f t="shared" si="55"/>
        <v>2.2723327105852063E-6</v>
      </c>
    </row>
    <row r="887" spans="1:6" ht="15" thickBot="1" x14ac:dyDescent="0.4">
      <c r="A887">
        <f t="shared" si="52"/>
        <v>885</v>
      </c>
      <c r="B887" s="2">
        <v>37435.833333333336</v>
      </c>
      <c r="C887" s="1">
        <v>4382.5600000000004</v>
      </c>
      <c r="D887" s="13">
        <f t="shared" si="53"/>
        <v>2.890762379003764E-2</v>
      </c>
      <c r="E887">
        <f t="shared" si="54"/>
        <v>2.3411002585578402E-5</v>
      </c>
      <c r="F887">
        <f t="shared" si="55"/>
        <v>6.6972012646577386E-7</v>
      </c>
    </row>
    <row r="888" spans="1:6" ht="15" thickBot="1" x14ac:dyDescent="0.4">
      <c r="A888">
        <f t="shared" si="52"/>
        <v>886</v>
      </c>
      <c r="B888" s="2">
        <v>37438.833333333336</v>
      </c>
      <c r="C888" s="1">
        <v>4366.8100000000004</v>
      </c>
      <c r="D888" s="13">
        <f t="shared" si="53"/>
        <v>-3.593789930999236E-3</v>
      </c>
      <c r="E888">
        <f t="shared" si="54"/>
        <v>-5.906140109505196E-8</v>
      </c>
      <c r="F888">
        <f t="shared" si="55"/>
        <v>2.300055561281688E-10</v>
      </c>
    </row>
    <row r="889" spans="1:6" ht="15" thickBot="1" x14ac:dyDescent="0.4">
      <c r="A889">
        <f t="shared" si="52"/>
        <v>887</v>
      </c>
      <c r="B889" s="2">
        <v>37439.833333333336</v>
      </c>
      <c r="C889" s="1">
        <v>4195.95</v>
      </c>
      <c r="D889" s="13">
        <f t="shared" si="53"/>
        <v>-3.9126959954749685E-2</v>
      </c>
      <c r="E889">
        <f t="shared" si="54"/>
        <v>-6.1291219813234204E-5</v>
      </c>
      <c r="F889">
        <f t="shared" si="55"/>
        <v>2.4165605772653436E-6</v>
      </c>
    </row>
    <row r="890" spans="1:6" ht="15" thickBot="1" x14ac:dyDescent="0.4">
      <c r="A890">
        <f t="shared" si="52"/>
        <v>888</v>
      </c>
      <c r="B890" s="2">
        <v>37440.833333333336</v>
      </c>
      <c r="C890" s="1">
        <v>4138.1499999999996</v>
      </c>
      <c r="D890" s="13">
        <f t="shared" si="53"/>
        <v>-1.377518797888444E-2</v>
      </c>
      <c r="E890">
        <f t="shared" si="54"/>
        <v>-2.7887791472532507E-6</v>
      </c>
      <c r="F890">
        <f t="shared" si="55"/>
        <v>3.9254142664183205E-8</v>
      </c>
    </row>
    <row r="891" spans="1:6" ht="15" thickBot="1" x14ac:dyDescent="0.4">
      <c r="A891">
        <f t="shared" si="52"/>
        <v>889</v>
      </c>
      <c r="B891" s="2">
        <v>37441.833333333336</v>
      </c>
      <c r="C891" s="1">
        <v>4258.62</v>
      </c>
      <c r="D891" s="13">
        <f t="shared" si="53"/>
        <v>2.9112042821067385E-2</v>
      </c>
      <c r="E891">
        <f t="shared" si="54"/>
        <v>2.3916465061577843E-5</v>
      </c>
      <c r="F891">
        <f t="shared" si="55"/>
        <v>6.8906890614655625E-7</v>
      </c>
    </row>
    <row r="892" spans="1:6" ht="15" thickBot="1" x14ac:dyDescent="0.4">
      <c r="A892">
        <f t="shared" si="52"/>
        <v>890</v>
      </c>
      <c r="B892" s="2">
        <v>37442.833333333336</v>
      </c>
      <c r="C892" s="1">
        <v>4483.03</v>
      </c>
      <c r="D892" s="13">
        <f t="shared" si="53"/>
        <v>5.2695474120724617E-2</v>
      </c>
      <c r="E892">
        <f t="shared" si="54"/>
        <v>1.4383596314009774E-4</v>
      </c>
      <c r="F892">
        <f t="shared" si="55"/>
        <v>7.5362734406852145E-6</v>
      </c>
    </row>
    <row r="893" spans="1:6" ht="15" thickBot="1" x14ac:dyDescent="0.4">
      <c r="A893">
        <f t="shared" si="52"/>
        <v>891</v>
      </c>
      <c r="B893" s="2">
        <v>37445.833333333336</v>
      </c>
      <c r="C893" s="1">
        <v>4442.33</v>
      </c>
      <c r="D893" s="13">
        <f t="shared" si="53"/>
        <v>-9.0786811598405626E-3</v>
      </c>
      <c r="E893">
        <f t="shared" si="54"/>
        <v>-8.2509246427995299E-7</v>
      </c>
      <c r="F893">
        <f t="shared" si="55"/>
        <v>7.7387383077319831E-9</v>
      </c>
    </row>
    <row r="894" spans="1:6" ht="15" thickBot="1" x14ac:dyDescent="0.4">
      <c r="A894">
        <f t="shared" si="52"/>
        <v>892</v>
      </c>
      <c r="B894" s="2">
        <v>37446.833333333336</v>
      </c>
      <c r="C894" s="1">
        <v>4369.76</v>
      </c>
      <c r="D894" s="13">
        <f t="shared" si="53"/>
        <v>-1.6336021862401018E-2</v>
      </c>
      <c r="E894">
        <f t="shared" si="54"/>
        <v>-4.6046012746732795E-6</v>
      </c>
      <c r="F894">
        <f t="shared" si="55"/>
        <v>7.660480989970921E-8</v>
      </c>
    </row>
    <row r="895" spans="1:6" ht="15" thickBot="1" x14ac:dyDescent="0.4">
      <c r="A895">
        <f t="shared" si="52"/>
        <v>893</v>
      </c>
      <c r="B895" s="2">
        <v>37447.833333333336</v>
      </c>
      <c r="C895" s="1">
        <v>4190.22</v>
      </c>
      <c r="D895" s="13">
        <f t="shared" si="53"/>
        <v>-4.1086924682362413E-2</v>
      </c>
      <c r="E895">
        <f t="shared" si="54"/>
        <v>-7.0893593166777239E-5</v>
      </c>
      <c r="F895">
        <f t="shared" si="55"/>
        <v>2.9341072526165092E-6</v>
      </c>
    </row>
    <row r="896" spans="1:6" ht="15" thickBot="1" x14ac:dyDescent="0.4">
      <c r="A896">
        <f t="shared" si="52"/>
        <v>894</v>
      </c>
      <c r="B896" s="2">
        <v>37448.833333333336</v>
      </c>
      <c r="C896" s="1">
        <v>4118.5</v>
      </c>
      <c r="D896" s="13">
        <f t="shared" si="53"/>
        <v>-1.7116046412837593E-2</v>
      </c>
      <c r="E896">
        <f t="shared" si="54"/>
        <v>-5.2831184808089973E-6</v>
      </c>
      <c r="F896">
        <f t="shared" si="55"/>
        <v>9.2013976682708924E-8</v>
      </c>
    </row>
    <row r="897" spans="1:6" ht="15" thickBot="1" x14ac:dyDescent="0.4">
      <c r="A897">
        <f t="shared" si="52"/>
        <v>895</v>
      </c>
      <c r="B897" s="2">
        <v>37449.833333333336</v>
      </c>
      <c r="C897" s="1">
        <v>4130.8</v>
      </c>
      <c r="D897" s="13">
        <f t="shared" si="53"/>
        <v>2.9865242199831332E-3</v>
      </c>
      <c r="E897">
        <f t="shared" si="54"/>
        <v>1.9377706362387564E-8</v>
      </c>
      <c r="F897">
        <f t="shared" si="55"/>
        <v>5.2047893919786761E-11</v>
      </c>
    </row>
    <row r="898" spans="1:6" ht="15" thickBot="1" x14ac:dyDescent="0.4">
      <c r="A898">
        <f t="shared" si="52"/>
        <v>896</v>
      </c>
      <c r="B898" s="2">
        <v>37452.833333333336</v>
      </c>
      <c r="C898" s="1">
        <v>3912.51</v>
      </c>
      <c r="D898" s="13">
        <f t="shared" si="53"/>
        <v>-5.2844485329718194E-2</v>
      </c>
      <c r="E898">
        <f t="shared" si="54"/>
        <v>-1.5010261539177247E-4</v>
      </c>
      <c r="F898">
        <f t="shared" si="55"/>
        <v>7.9772097726373609E-6</v>
      </c>
    </row>
    <row r="899" spans="1:6" ht="15" thickBot="1" x14ac:dyDescent="0.4">
      <c r="A899">
        <f t="shared" si="52"/>
        <v>897</v>
      </c>
      <c r="B899" s="2">
        <v>37453.833333333336</v>
      </c>
      <c r="C899" s="1">
        <v>3977.75</v>
      </c>
      <c r="D899" s="13">
        <f t="shared" si="53"/>
        <v>1.6674717764299629E-2</v>
      </c>
      <c r="E899">
        <f t="shared" si="54"/>
        <v>4.3901280775279724E-6</v>
      </c>
      <c r="F899">
        <f t="shared" si="55"/>
        <v>7.1884665144793282E-8</v>
      </c>
    </row>
    <row r="900" spans="1:6" ht="15" thickBot="1" x14ac:dyDescent="0.4">
      <c r="A900">
        <f t="shared" si="52"/>
        <v>898</v>
      </c>
      <c r="B900" s="2">
        <v>37454.833333333336</v>
      </c>
      <c r="C900" s="1">
        <v>4092.82</v>
      </c>
      <c r="D900" s="13">
        <f t="shared" si="53"/>
        <v>2.8928414304569161E-2</v>
      </c>
      <c r="E900">
        <f t="shared" si="54"/>
        <v>2.3462082334966576E-5</v>
      </c>
      <c r="F900">
        <f t="shared" si="55"/>
        <v>6.7166915705778183E-7</v>
      </c>
    </row>
    <row r="901" spans="1:6" ht="15" thickBot="1" x14ac:dyDescent="0.4">
      <c r="A901">
        <f t="shared" ref="A901:A964" si="56">A900+1</f>
        <v>899</v>
      </c>
      <c r="B901" s="2">
        <v>37455.833333333336</v>
      </c>
      <c r="C901" s="1">
        <v>4100.75</v>
      </c>
      <c r="D901" s="13">
        <f t="shared" ref="D901:E964" si="57">C901/C900-1</f>
        <v>1.9375393982632438E-3</v>
      </c>
      <c r="E901">
        <f t="shared" ref="E901:E964" si="58">(D901-$E$1)^3</f>
        <v>4.3866444276923466E-9</v>
      </c>
      <c r="F901">
        <f t="shared" ref="F901:F964" si="59">(D901-$E$1)^4</f>
        <v>7.1808619412889542E-12</v>
      </c>
    </row>
    <row r="902" spans="1:6" ht="15" thickBot="1" x14ac:dyDescent="0.4">
      <c r="A902">
        <f t="shared" si="56"/>
        <v>900</v>
      </c>
      <c r="B902" s="2">
        <v>37456.833333333336</v>
      </c>
      <c r="C902" s="1">
        <v>3891.88</v>
      </c>
      <c r="D902" s="13">
        <f t="shared" si="57"/>
        <v>-5.0934585136865218E-2</v>
      </c>
      <c r="E902">
        <f t="shared" si="58"/>
        <v>-1.3449428274883365E-4</v>
      </c>
      <c r="F902">
        <f t="shared" si="59"/>
        <v>6.8908336249918656E-6</v>
      </c>
    </row>
    <row r="903" spans="1:6" ht="15" thickBot="1" x14ac:dyDescent="0.4">
      <c r="A903">
        <f t="shared" si="56"/>
        <v>901</v>
      </c>
      <c r="B903" s="2">
        <v>37459.833333333336</v>
      </c>
      <c r="C903" s="1">
        <v>3691.43</v>
      </c>
      <c r="D903" s="13">
        <f t="shared" si="57"/>
        <v>-5.1504671264273383E-2</v>
      </c>
      <c r="E903">
        <f t="shared" si="58"/>
        <v>-1.3903391822631871E-4</v>
      </c>
      <c r="F903">
        <f t="shared" si="59"/>
        <v>7.2026837996470534E-6</v>
      </c>
    </row>
    <row r="904" spans="1:6" ht="15" thickBot="1" x14ac:dyDescent="0.4">
      <c r="A904">
        <f t="shared" si="56"/>
        <v>902</v>
      </c>
      <c r="B904" s="2">
        <v>37460.833333333336</v>
      </c>
      <c r="C904" s="1">
        <v>3515.83</v>
      </c>
      <c r="D904" s="13">
        <f t="shared" si="57"/>
        <v>-4.7569641033420651E-2</v>
      </c>
      <c r="E904">
        <f t="shared" si="58"/>
        <v>-1.0969722932320224E-4</v>
      </c>
      <c r="F904">
        <f t="shared" si="59"/>
        <v>5.2512280357605347E-6</v>
      </c>
    </row>
    <row r="905" spans="1:6" ht="15" thickBot="1" x14ac:dyDescent="0.4">
      <c r="A905">
        <f t="shared" si="56"/>
        <v>903</v>
      </c>
      <c r="B905" s="2">
        <v>37461.833333333336</v>
      </c>
      <c r="C905" s="1">
        <v>3632.66</v>
      </c>
      <c r="D905" s="13">
        <f t="shared" si="57"/>
        <v>3.3229706783320045E-2</v>
      </c>
      <c r="E905">
        <f t="shared" si="58"/>
        <v>3.5706030592539434E-5</v>
      </c>
      <c r="F905">
        <f t="shared" si="59"/>
        <v>1.1757692476662386E-6</v>
      </c>
    </row>
    <row r="906" spans="1:6" ht="15" thickBot="1" x14ac:dyDescent="0.4">
      <c r="A906">
        <f t="shared" si="56"/>
        <v>904</v>
      </c>
      <c r="B906" s="2">
        <v>37462.833333333336</v>
      </c>
      <c r="C906" s="1">
        <v>3520.46</v>
      </c>
      <c r="D906" s="13">
        <f t="shared" si="57"/>
        <v>-3.0886457857327687E-2</v>
      </c>
      <c r="E906">
        <f t="shared" si="58"/>
        <v>-3.0333421527732508E-5</v>
      </c>
      <c r="F906">
        <f t="shared" si="59"/>
        <v>9.4600885246825787E-7</v>
      </c>
    </row>
    <row r="907" spans="1:6" ht="15" thickBot="1" x14ac:dyDescent="0.4">
      <c r="A907">
        <f t="shared" si="56"/>
        <v>905</v>
      </c>
      <c r="B907" s="2">
        <v>37463.833333333336</v>
      </c>
      <c r="C907" s="1">
        <v>3579</v>
      </c>
      <c r="D907" s="13">
        <f t="shared" si="57"/>
        <v>1.6628508774421569E-2</v>
      </c>
      <c r="E907">
        <f t="shared" si="58"/>
        <v>4.3530651541392669E-6</v>
      </c>
      <c r="F907">
        <f t="shared" si="59"/>
        <v>7.1076640116380381E-8</v>
      </c>
    </row>
    <row r="908" spans="1:6" ht="15" thickBot="1" x14ac:dyDescent="0.4">
      <c r="A908">
        <f t="shared" si="56"/>
        <v>906</v>
      </c>
      <c r="B908" s="2">
        <v>37466.833333333336</v>
      </c>
      <c r="C908" s="1">
        <v>3859.78</v>
      </c>
      <c r="D908" s="13">
        <f t="shared" si="57"/>
        <v>7.8452081587035538E-2</v>
      </c>
      <c r="E908">
        <f t="shared" si="58"/>
        <v>4.7732301210824744E-4</v>
      </c>
      <c r="F908">
        <f t="shared" si="59"/>
        <v>3.7303521358922036E-5</v>
      </c>
    </row>
    <row r="909" spans="1:6" ht="15" thickBot="1" x14ac:dyDescent="0.4">
      <c r="A909">
        <f t="shared" si="56"/>
        <v>907</v>
      </c>
      <c r="B909" s="2">
        <v>37467.833333333336</v>
      </c>
      <c r="C909" s="1">
        <v>3878.94</v>
      </c>
      <c r="D909" s="13">
        <f t="shared" si="57"/>
        <v>4.9640134929969104E-3</v>
      </c>
      <c r="E909">
        <f t="shared" si="58"/>
        <v>1.0142007562669221E-7</v>
      </c>
      <c r="F909">
        <f t="shared" si="59"/>
        <v>4.7296816166054806E-10</v>
      </c>
    </row>
    <row r="910" spans="1:6" ht="15" thickBot="1" x14ac:dyDescent="0.4">
      <c r="A910">
        <f t="shared" si="56"/>
        <v>908</v>
      </c>
      <c r="B910" s="2">
        <v>37468.833333333336</v>
      </c>
      <c r="C910" s="1">
        <v>3700.14</v>
      </c>
      <c r="D910" s="13">
        <f t="shared" si="57"/>
        <v>-4.6095067209082963E-2</v>
      </c>
      <c r="E910">
        <f t="shared" si="58"/>
        <v>-9.9869080680296484E-5</v>
      </c>
      <c r="F910">
        <f t="shared" si="59"/>
        <v>4.6334882866775618E-6</v>
      </c>
    </row>
    <row r="911" spans="1:6" ht="15" thickBot="1" x14ac:dyDescent="0.4">
      <c r="A911">
        <f t="shared" si="56"/>
        <v>909</v>
      </c>
      <c r="B911" s="2">
        <v>37469.833333333336</v>
      </c>
      <c r="C911" s="1">
        <v>3606.45</v>
      </c>
      <c r="D911" s="13">
        <f t="shared" si="57"/>
        <v>-2.5320663542460542E-2</v>
      </c>
      <c r="E911">
        <f t="shared" si="58"/>
        <v>-1.6818970878380177E-5</v>
      </c>
      <c r="F911">
        <f t="shared" si="59"/>
        <v>4.3092255363850836E-7</v>
      </c>
    </row>
    <row r="912" spans="1:6" ht="15" thickBot="1" x14ac:dyDescent="0.4">
      <c r="A912">
        <f t="shared" si="56"/>
        <v>910</v>
      </c>
      <c r="B912" s="2">
        <v>37470.833333333336</v>
      </c>
      <c r="C912" s="1">
        <v>3532.49</v>
      </c>
      <c r="D912" s="13">
        <f t="shared" si="57"/>
        <v>-2.0507701479294038E-2</v>
      </c>
      <c r="E912">
        <f t="shared" si="58"/>
        <v>-9.0096344427753268E-6</v>
      </c>
      <c r="F912">
        <f t="shared" si="59"/>
        <v>1.8747479771786702E-7</v>
      </c>
    </row>
    <row r="913" spans="1:6" ht="15" thickBot="1" x14ac:dyDescent="0.4">
      <c r="A913">
        <f t="shared" si="56"/>
        <v>911</v>
      </c>
      <c r="B913" s="2">
        <v>37473.833333333336</v>
      </c>
      <c r="C913" s="1">
        <v>3332.65</v>
      </c>
      <c r="D913" s="13">
        <f t="shared" si="57"/>
        <v>-5.657199312666128E-2</v>
      </c>
      <c r="E913">
        <f t="shared" si="58"/>
        <v>-1.8395351672435663E-4</v>
      </c>
      <c r="F913">
        <f t="shared" si="59"/>
        <v>1.0461905507546365E-5</v>
      </c>
    </row>
    <row r="914" spans="1:6" ht="15" thickBot="1" x14ac:dyDescent="0.4">
      <c r="A914">
        <f t="shared" si="56"/>
        <v>912</v>
      </c>
      <c r="B914" s="2">
        <v>37474.833333333336</v>
      </c>
      <c r="C914" s="1">
        <v>3568.64</v>
      </c>
      <c r="D914" s="13">
        <f t="shared" si="57"/>
        <v>7.081151636085381E-2</v>
      </c>
      <c r="E914">
        <f t="shared" si="58"/>
        <v>3.5056607026176404E-4</v>
      </c>
      <c r="F914">
        <f t="shared" si="59"/>
        <v>2.4718750111393389E-5</v>
      </c>
    </row>
    <row r="915" spans="1:6" ht="15" thickBot="1" x14ac:dyDescent="0.4">
      <c r="A915">
        <f t="shared" si="56"/>
        <v>913</v>
      </c>
      <c r="B915" s="2">
        <v>37475.833333333336</v>
      </c>
      <c r="C915" s="1">
        <v>3465.54</v>
      </c>
      <c r="D915" s="13">
        <f t="shared" si="57"/>
        <v>-2.8890557747489165E-2</v>
      </c>
      <c r="E915">
        <f t="shared" si="58"/>
        <v>-2.4874365852955423E-5</v>
      </c>
      <c r="F915">
        <f t="shared" si="59"/>
        <v>7.2611045526377087E-7</v>
      </c>
    </row>
    <row r="916" spans="1:6" ht="15" thickBot="1" x14ac:dyDescent="0.4">
      <c r="A916">
        <f t="shared" si="56"/>
        <v>914</v>
      </c>
      <c r="B916" s="2">
        <v>37476.833333333336</v>
      </c>
      <c r="C916" s="1">
        <v>3679.26</v>
      </c>
      <c r="D916" s="13">
        <f t="shared" si="57"/>
        <v>6.1670042763898314E-2</v>
      </c>
      <c r="E916">
        <f t="shared" si="58"/>
        <v>2.3113060886779271E-4</v>
      </c>
      <c r="F916">
        <f t="shared" si="59"/>
        <v>1.4184366727785328E-5</v>
      </c>
    </row>
    <row r="917" spans="1:6" ht="15" thickBot="1" x14ac:dyDescent="0.4">
      <c r="A917">
        <f t="shared" si="56"/>
        <v>915</v>
      </c>
      <c r="B917" s="2">
        <v>37477.833333333336</v>
      </c>
      <c r="C917" s="1">
        <v>3760.86</v>
      </c>
      <c r="D917" s="13">
        <f t="shared" si="57"/>
        <v>2.2178372824970261E-2</v>
      </c>
      <c r="E917">
        <f t="shared" si="58"/>
        <v>1.0471572794528363E-5</v>
      </c>
      <c r="F917">
        <f t="shared" si="59"/>
        <v>2.2909514630957834E-7</v>
      </c>
    </row>
    <row r="918" spans="1:6" ht="15" thickBot="1" x14ac:dyDescent="0.4">
      <c r="A918">
        <f t="shared" si="56"/>
        <v>916</v>
      </c>
      <c r="B918" s="2">
        <v>37480.833333333336</v>
      </c>
      <c r="C918" s="1">
        <v>3647.13</v>
      </c>
      <c r="D918" s="13">
        <f t="shared" si="57"/>
        <v>-3.0240423732869615E-2</v>
      </c>
      <c r="E918">
        <f t="shared" si="58"/>
        <v>-2.8487144296260447E-5</v>
      </c>
      <c r="F918">
        <f t="shared" si="59"/>
        <v>8.7002531063262058E-7</v>
      </c>
    </row>
    <row r="919" spans="1:6" ht="15" thickBot="1" x14ac:dyDescent="0.4">
      <c r="A919">
        <f t="shared" si="56"/>
        <v>917</v>
      </c>
      <c r="B919" s="2">
        <v>37481.833333333336</v>
      </c>
      <c r="C919" s="1">
        <v>3683.21</v>
      </c>
      <c r="D919" s="13">
        <f t="shared" si="57"/>
        <v>9.8927101583985433E-3</v>
      </c>
      <c r="E919">
        <f t="shared" si="58"/>
        <v>8.825684181036073E-7</v>
      </c>
      <c r="F919">
        <f t="shared" si="59"/>
        <v>8.4657318870171903E-9</v>
      </c>
    </row>
    <row r="920" spans="1:6" ht="15" thickBot="1" x14ac:dyDescent="0.4">
      <c r="A920">
        <f t="shared" si="56"/>
        <v>918</v>
      </c>
      <c r="B920" s="2">
        <v>37482.833333333336</v>
      </c>
      <c r="C920" s="1">
        <v>3589.92</v>
      </c>
      <c r="D920" s="13">
        <f t="shared" si="57"/>
        <v>-2.5328449911897533E-2</v>
      </c>
      <c r="E920">
        <f t="shared" si="58"/>
        <v>-1.6834309553520815E-5</v>
      </c>
      <c r="F920">
        <f t="shared" si="59"/>
        <v>4.314466273627335E-7</v>
      </c>
    </row>
    <row r="921" spans="1:6" ht="15" thickBot="1" x14ac:dyDescent="0.4">
      <c r="A921">
        <f t="shared" si="56"/>
        <v>919</v>
      </c>
      <c r="B921" s="2">
        <v>37483.833333333336</v>
      </c>
      <c r="C921" s="1">
        <v>3665.74</v>
      </c>
      <c r="D921" s="13">
        <f t="shared" si="57"/>
        <v>2.112024780496502E-2</v>
      </c>
      <c r="E921">
        <f t="shared" si="58"/>
        <v>9.0244939512220424E-6</v>
      </c>
      <c r="F921">
        <f t="shared" si="59"/>
        <v>1.8788717831461176E-7</v>
      </c>
    </row>
    <row r="922" spans="1:6" ht="15" thickBot="1" x14ac:dyDescent="0.4">
      <c r="A922">
        <f t="shared" si="56"/>
        <v>920</v>
      </c>
      <c r="B922" s="2">
        <v>37484.833333333336</v>
      </c>
      <c r="C922" s="1">
        <v>3684.69</v>
      </c>
      <c r="D922" s="13">
        <f t="shared" si="57"/>
        <v>5.169488288858437E-3</v>
      </c>
      <c r="E922">
        <f t="shared" si="58"/>
        <v>1.1542531622462611E-7</v>
      </c>
      <c r="F922">
        <f t="shared" si="59"/>
        <v>5.6199799225752123E-10</v>
      </c>
    </row>
    <row r="923" spans="1:6" ht="15" thickBot="1" x14ac:dyDescent="0.4">
      <c r="A923">
        <f t="shared" si="56"/>
        <v>921</v>
      </c>
      <c r="B923" s="2">
        <v>37487.833333333336</v>
      </c>
      <c r="C923" s="1">
        <v>3837.67</v>
      </c>
      <c r="D923" s="13">
        <f t="shared" si="57"/>
        <v>4.1517739619886695E-2</v>
      </c>
      <c r="E923">
        <f t="shared" si="58"/>
        <v>7.0022066481860112E-5</v>
      </c>
      <c r="F923">
        <f t="shared" si="59"/>
        <v>2.886112337132813E-6</v>
      </c>
    </row>
    <row r="924" spans="1:6" ht="15" thickBot="1" x14ac:dyDescent="0.4">
      <c r="A924">
        <f t="shared" si="56"/>
        <v>922</v>
      </c>
      <c r="B924" s="2">
        <v>37488.833333333336</v>
      </c>
      <c r="C924" s="1">
        <v>3768.51</v>
      </c>
      <c r="D924" s="13">
        <f t="shared" si="57"/>
        <v>-1.8021351497132354E-2</v>
      </c>
      <c r="E924">
        <f t="shared" si="58"/>
        <v>-6.1505236603793671E-6</v>
      </c>
      <c r="F924">
        <f t="shared" si="59"/>
        <v>1.1268932859423563E-7</v>
      </c>
    </row>
    <row r="925" spans="1:6" ht="15" thickBot="1" x14ac:dyDescent="0.4">
      <c r="A925">
        <f t="shared" si="56"/>
        <v>923</v>
      </c>
      <c r="B925" s="2">
        <v>37489.833333333336</v>
      </c>
      <c r="C925" s="1">
        <v>3868.17</v>
      </c>
      <c r="D925" s="13">
        <f t="shared" si="57"/>
        <v>2.6445465183852379E-2</v>
      </c>
      <c r="E925">
        <f t="shared" si="58"/>
        <v>1.7871515753944576E-5</v>
      </c>
      <c r="F925">
        <f t="shared" si="59"/>
        <v>4.6724914756088911E-7</v>
      </c>
    </row>
    <row r="926" spans="1:6" ht="15" thickBot="1" x14ac:dyDescent="0.4">
      <c r="A926">
        <f t="shared" si="56"/>
        <v>924</v>
      </c>
      <c r="B926" s="2">
        <v>37490.833333333336</v>
      </c>
      <c r="C926" s="1">
        <v>3906.55</v>
      </c>
      <c r="D926" s="13">
        <f t="shared" si="57"/>
        <v>9.9220044620582648E-3</v>
      </c>
      <c r="E926">
        <f t="shared" si="58"/>
        <v>8.9067919290136112E-7</v>
      </c>
      <c r="F926">
        <f t="shared" si="59"/>
        <v>8.5696235119660583E-9</v>
      </c>
    </row>
    <row r="927" spans="1:6" ht="15" thickBot="1" x14ac:dyDescent="0.4">
      <c r="A927">
        <f t="shared" si="56"/>
        <v>925</v>
      </c>
      <c r="B927" s="2">
        <v>37491.833333333336</v>
      </c>
      <c r="C927" s="1">
        <v>3828.26</v>
      </c>
      <c r="D927" s="13">
        <f t="shared" si="57"/>
        <v>-2.0040700874172868E-2</v>
      </c>
      <c r="E927">
        <f t="shared" si="58"/>
        <v>-8.4165359772381935E-6</v>
      </c>
      <c r="F927">
        <f t="shared" si="59"/>
        <v>1.7120292444983253E-7</v>
      </c>
    </row>
    <row r="928" spans="1:6" ht="15" thickBot="1" x14ac:dyDescent="0.4">
      <c r="A928">
        <f t="shared" si="56"/>
        <v>926</v>
      </c>
      <c r="B928" s="2">
        <v>37494.833333333336</v>
      </c>
      <c r="C928" s="1">
        <v>3783.84</v>
      </c>
      <c r="D928" s="13">
        <f t="shared" si="57"/>
        <v>-1.1603182646946708E-2</v>
      </c>
      <c r="E928">
        <f t="shared" si="58"/>
        <v>-1.6867479978399088E-6</v>
      </c>
      <c r="F928">
        <f t="shared" si="59"/>
        <v>2.0078608160464477E-8</v>
      </c>
    </row>
    <row r="929" spans="1:6" ht="15" thickBot="1" x14ac:dyDescent="0.4">
      <c r="A929">
        <f t="shared" si="56"/>
        <v>927</v>
      </c>
      <c r="B929" s="2">
        <v>37495.833333333336</v>
      </c>
      <c r="C929" s="1">
        <v>3851.34</v>
      </c>
      <c r="D929" s="13">
        <f t="shared" si="57"/>
        <v>1.7839020677407058E-2</v>
      </c>
      <c r="E929">
        <f t="shared" si="58"/>
        <v>5.3947917000944674E-6</v>
      </c>
      <c r="F929">
        <f t="shared" si="59"/>
        <v>9.4616361016519608E-8</v>
      </c>
    </row>
    <row r="930" spans="1:6" ht="15" thickBot="1" x14ac:dyDescent="0.4">
      <c r="A930">
        <f t="shared" si="56"/>
        <v>928</v>
      </c>
      <c r="B930" s="2">
        <v>37496.833333333336</v>
      </c>
      <c r="C930" s="1">
        <v>3682.84</v>
      </c>
      <c r="D930" s="13">
        <f t="shared" si="57"/>
        <v>-4.3751006143316395E-2</v>
      </c>
      <c r="E930">
        <f t="shared" si="58"/>
        <v>-8.5483826875696123E-5</v>
      </c>
      <c r="F930">
        <f t="shared" si="59"/>
        <v>3.7656961539738538E-6</v>
      </c>
    </row>
    <row r="931" spans="1:6" ht="15" thickBot="1" x14ac:dyDescent="0.4">
      <c r="A931">
        <f t="shared" si="56"/>
        <v>929</v>
      </c>
      <c r="B931" s="2">
        <v>37497.833333333336</v>
      </c>
      <c r="C931" s="1">
        <v>3660.95</v>
      </c>
      <c r="D931" s="13">
        <f t="shared" si="57"/>
        <v>-5.9437825156672952E-3</v>
      </c>
      <c r="E931">
        <f t="shared" si="58"/>
        <v>-2.4347782822968962E-7</v>
      </c>
      <c r="F931">
        <f t="shared" si="59"/>
        <v>1.5203581004665374E-9</v>
      </c>
    </row>
    <row r="932" spans="1:6" ht="15" thickBot="1" x14ac:dyDescent="0.4">
      <c r="A932">
        <f t="shared" si="56"/>
        <v>930</v>
      </c>
      <c r="B932" s="2">
        <v>37498.833333333336</v>
      </c>
      <c r="C932" s="1">
        <v>3712.94</v>
      </c>
      <c r="D932" s="13">
        <f t="shared" si="57"/>
        <v>1.4201231920676349E-2</v>
      </c>
      <c r="E932">
        <f t="shared" si="58"/>
        <v>2.6860105173911045E-6</v>
      </c>
      <c r="F932">
        <f t="shared" si="59"/>
        <v>3.7337360398612548E-8</v>
      </c>
    </row>
    <row r="933" spans="1:6" ht="15" thickBot="1" x14ac:dyDescent="0.4">
      <c r="A933">
        <f t="shared" si="56"/>
        <v>931</v>
      </c>
      <c r="B933" s="2">
        <v>37501.833333333336</v>
      </c>
      <c r="C933" s="1">
        <v>3609.41</v>
      </c>
      <c r="D933" s="13">
        <f t="shared" si="57"/>
        <v>-2.7883563968176261E-2</v>
      </c>
      <c r="E933">
        <f t="shared" si="58"/>
        <v>-2.2387905194431199E-5</v>
      </c>
      <c r="F933">
        <f t="shared" si="59"/>
        <v>6.3098341686462609E-7</v>
      </c>
    </row>
    <row r="934" spans="1:6" ht="15" thickBot="1" x14ac:dyDescent="0.4">
      <c r="A934">
        <f t="shared" si="56"/>
        <v>932</v>
      </c>
      <c r="B934" s="2">
        <v>37502.833333333336</v>
      </c>
      <c r="C934" s="1">
        <v>3398.99</v>
      </c>
      <c r="D934" s="13">
        <f t="shared" si="57"/>
        <v>-5.829761650796117E-2</v>
      </c>
      <c r="E934">
        <f t="shared" si="58"/>
        <v>-2.0121123505797834E-4</v>
      </c>
      <c r="F934">
        <f t="shared" si="59"/>
        <v>1.1790610761587038E-5</v>
      </c>
    </row>
    <row r="935" spans="1:6" ht="15" thickBot="1" x14ac:dyDescent="0.4">
      <c r="A935">
        <f t="shared" si="56"/>
        <v>933</v>
      </c>
      <c r="B935" s="2">
        <v>37503.833333333336</v>
      </c>
      <c r="C935" s="1">
        <v>3425.9</v>
      </c>
      <c r="D935" s="13">
        <f t="shared" si="57"/>
        <v>7.9170577142033682E-3</v>
      </c>
      <c r="E935">
        <f t="shared" si="58"/>
        <v>4.4184154438909086E-7</v>
      </c>
      <c r="F935">
        <f t="shared" si="59"/>
        <v>3.3652866625879471E-9</v>
      </c>
    </row>
    <row r="936" spans="1:6" ht="15" thickBot="1" x14ac:dyDescent="0.4">
      <c r="A936">
        <f t="shared" si="56"/>
        <v>934</v>
      </c>
      <c r="B936" s="2">
        <v>37504.833333333336</v>
      </c>
      <c r="C936" s="1">
        <v>3354.71</v>
      </c>
      <c r="D936" s="13">
        <f t="shared" si="57"/>
        <v>-2.0779941037391669E-2</v>
      </c>
      <c r="E936">
        <f t="shared" si="58"/>
        <v>-9.367906984508338E-6</v>
      </c>
      <c r="F936">
        <f t="shared" si="59"/>
        <v>1.9748014004826137E-7</v>
      </c>
    </row>
    <row r="937" spans="1:6" ht="15" thickBot="1" x14ac:dyDescent="0.4">
      <c r="A937">
        <f t="shared" si="56"/>
        <v>935</v>
      </c>
      <c r="B937" s="2">
        <v>37505.833333333336</v>
      </c>
      <c r="C937" s="1">
        <v>3485.68</v>
      </c>
      <c r="D937" s="13">
        <f t="shared" si="57"/>
        <v>3.9040632424263144E-2</v>
      </c>
      <c r="E937">
        <f t="shared" si="58"/>
        <v>5.8140853496497472E-5</v>
      </c>
      <c r="F937">
        <f t="shared" si="59"/>
        <v>2.2523810791851355E-6</v>
      </c>
    </row>
    <row r="938" spans="1:6" ht="15" thickBot="1" x14ac:dyDescent="0.4">
      <c r="A938">
        <f t="shared" si="56"/>
        <v>936</v>
      </c>
      <c r="B938" s="2">
        <v>37508.833333333336</v>
      </c>
      <c r="C938" s="1">
        <v>3429.22</v>
      </c>
      <c r="D938" s="13">
        <f t="shared" si="57"/>
        <v>-1.6197700305248919E-2</v>
      </c>
      <c r="E938">
        <f t="shared" si="58"/>
        <v>-4.4907013900684667E-6</v>
      </c>
      <c r="F938">
        <f t="shared" si="59"/>
        <v>7.4088744735874584E-8</v>
      </c>
    </row>
    <row r="939" spans="1:6" ht="15" thickBot="1" x14ac:dyDescent="0.4">
      <c r="A939">
        <f t="shared" si="56"/>
        <v>937</v>
      </c>
      <c r="B939" s="2">
        <v>37509.833333333336</v>
      </c>
      <c r="C939" s="1">
        <v>3494.69</v>
      </c>
      <c r="D939" s="13">
        <f t="shared" si="57"/>
        <v>1.9091805133528927E-2</v>
      </c>
      <c r="E939">
        <f t="shared" si="58"/>
        <v>6.6353970777300131E-6</v>
      </c>
      <c r="F939">
        <f t="shared" si="59"/>
        <v>1.2468739631881755E-7</v>
      </c>
    </row>
    <row r="940" spans="1:6" ht="15" thickBot="1" x14ac:dyDescent="0.4">
      <c r="A940">
        <f t="shared" si="56"/>
        <v>938</v>
      </c>
      <c r="B940" s="2">
        <v>37510.833333333336</v>
      </c>
      <c r="C940" s="1">
        <v>3584.69</v>
      </c>
      <c r="D940" s="13">
        <f t="shared" si="57"/>
        <v>2.5753357236264263E-2</v>
      </c>
      <c r="E940">
        <f t="shared" si="58"/>
        <v>1.6489471369914188E-5</v>
      </c>
      <c r="F940">
        <f t="shared" si="59"/>
        <v>4.1970322914653309E-7</v>
      </c>
    </row>
    <row r="941" spans="1:6" ht="15" thickBot="1" x14ac:dyDescent="0.4">
      <c r="A941">
        <f t="shared" si="56"/>
        <v>939</v>
      </c>
      <c r="B941" s="2">
        <v>37511.833333333336</v>
      </c>
      <c r="C941" s="1">
        <v>3421.87</v>
      </c>
      <c r="D941" s="13">
        <f t="shared" si="57"/>
        <v>-4.5420942954620958E-2</v>
      </c>
      <c r="E941">
        <f t="shared" si="58"/>
        <v>-9.5578760522828198E-5</v>
      </c>
      <c r="F941">
        <f t="shared" si="59"/>
        <v>4.3700042464119994E-6</v>
      </c>
    </row>
    <row r="942" spans="1:6" ht="15" thickBot="1" x14ac:dyDescent="0.4">
      <c r="A942">
        <f t="shared" si="56"/>
        <v>940</v>
      </c>
      <c r="B942" s="2">
        <v>37512.833333333336</v>
      </c>
      <c r="C942" s="1">
        <v>3361.28</v>
      </c>
      <c r="D942" s="13">
        <f t="shared" si="57"/>
        <v>-1.7706692539459334E-2</v>
      </c>
      <c r="E942">
        <f t="shared" si="58"/>
        <v>-5.8390488971744627E-6</v>
      </c>
      <c r="F942">
        <f t="shared" si="59"/>
        <v>1.0514520760188027E-7</v>
      </c>
    </row>
    <row r="943" spans="1:6" ht="15" thickBot="1" x14ac:dyDescent="0.4">
      <c r="A943">
        <f t="shared" si="56"/>
        <v>941</v>
      </c>
      <c r="B943" s="2">
        <v>37515.833333333336</v>
      </c>
      <c r="C943" s="1">
        <v>3319.05</v>
      </c>
      <c r="D943" s="13">
        <f t="shared" si="57"/>
        <v>-1.2563666222391467E-2</v>
      </c>
      <c r="E943">
        <f t="shared" si="58"/>
        <v>-2.1288773967638122E-6</v>
      </c>
      <c r="F943">
        <f t="shared" si="59"/>
        <v>2.7386352964913127E-8</v>
      </c>
    </row>
    <row r="944" spans="1:6" ht="15" thickBot="1" x14ac:dyDescent="0.4">
      <c r="A944">
        <f t="shared" si="56"/>
        <v>942</v>
      </c>
      <c r="B944" s="2">
        <v>37516.833333333336</v>
      </c>
      <c r="C944" s="1">
        <v>3289.13</v>
      </c>
      <c r="D944" s="13">
        <f t="shared" si="57"/>
        <v>-9.0146276796071456E-3</v>
      </c>
      <c r="E944">
        <f t="shared" si="58"/>
        <v>-8.0830327326586243E-7</v>
      </c>
      <c r="F944">
        <f t="shared" si="59"/>
        <v>7.5294938574816123E-9</v>
      </c>
    </row>
    <row r="945" spans="1:6" ht="15" thickBot="1" x14ac:dyDescent="0.4">
      <c r="A945">
        <f t="shared" si="56"/>
        <v>943</v>
      </c>
      <c r="B945" s="2">
        <v>37517.833333333336</v>
      </c>
      <c r="C945" s="1">
        <v>3124.92</v>
      </c>
      <c r="D945" s="13">
        <f t="shared" si="57"/>
        <v>-4.9925056169868642E-2</v>
      </c>
      <c r="E945">
        <f t="shared" si="58"/>
        <v>-1.2669974161357589E-4</v>
      </c>
      <c r="F945">
        <f t="shared" si="59"/>
        <v>6.3635721467202388E-6</v>
      </c>
    </row>
    <row r="946" spans="1:6" ht="15" thickBot="1" x14ac:dyDescent="0.4">
      <c r="A946">
        <f t="shared" si="56"/>
        <v>944</v>
      </c>
      <c r="B946" s="2">
        <v>37518.833333333336</v>
      </c>
      <c r="C946" s="1">
        <v>3007.47</v>
      </c>
      <c r="D946" s="13">
        <f t="shared" si="57"/>
        <v>-3.7584962175031822E-2</v>
      </c>
      <c r="E946">
        <f t="shared" si="58"/>
        <v>-5.4377559449059173E-5</v>
      </c>
      <c r="F946">
        <f t="shared" si="59"/>
        <v>2.0601220436084128E-6</v>
      </c>
    </row>
    <row r="947" spans="1:6" ht="15" thickBot="1" x14ac:dyDescent="0.4">
      <c r="A947">
        <f t="shared" si="56"/>
        <v>945</v>
      </c>
      <c r="B947" s="2">
        <v>37519.833333333336</v>
      </c>
      <c r="C947" s="1">
        <v>3065.73</v>
      </c>
      <c r="D947" s="13">
        <f t="shared" si="57"/>
        <v>1.9371764306876038E-2</v>
      </c>
      <c r="E947">
        <f t="shared" si="58"/>
        <v>6.9364074454178278E-6</v>
      </c>
      <c r="F947">
        <f t="shared" si="59"/>
        <v>1.3228566787595005E-7</v>
      </c>
    </row>
    <row r="948" spans="1:6" ht="15" thickBot="1" x14ac:dyDescent="0.4">
      <c r="A948">
        <f t="shared" si="56"/>
        <v>946</v>
      </c>
      <c r="B948" s="2">
        <v>37522.833333333336</v>
      </c>
      <c r="C948" s="1">
        <v>2914.25</v>
      </c>
      <c r="D948" s="13">
        <f t="shared" si="57"/>
        <v>-4.9410743933745005E-2</v>
      </c>
      <c r="E948">
        <f t="shared" si="58"/>
        <v>-1.2284723125190243E-4</v>
      </c>
      <c r="F948">
        <f t="shared" si="59"/>
        <v>6.1068956193098584E-6</v>
      </c>
    </row>
    <row r="949" spans="1:6" ht="15" thickBot="1" x14ac:dyDescent="0.4">
      <c r="A949">
        <f t="shared" si="56"/>
        <v>947</v>
      </c>
      <c r="B949" s="2">
        <v>37523.833333333336</v>
      </c>
      <c r="C949" s="1">
        <v>2873.21</v>
      </c>
      <c r="D949" s="13">
        <f t="shared" si="57"/>
        <v>-1.4082525521146083E-2</v>
      </c>
      <c r="E949">
        <f t="shared" si="58"/>
        <v>-2.9754720189070965E-6</v>
      </c>
      <c r="F949">
        <f t="shared" si="59"/>
        <v>4.2796458077592402E-8</v>
      </c>
    </row>
    <row r="950" spans="1:6" ht="15" thickBot="1" x14ac:dyDescent="0.4">
      <c r="A950">
        <f t="shared" si="56"/>
        <v>948</v>
      </c>
      <c r="B950" s="2">
        <v>37524.833333333336</v>
      </c>
      <c r="C950" s="1">
        <v>2962.5</v>
      </c>
      <c r="D950" s="13">
        <f t="shared" si="57"/>
        <v>3.1076739952875077E-2</v>
      </c>
      <c r="E950">
        <f t="shared" si="58"/>
        <v>2.9150384431540634E-5</v>
      </c>
      <c r="F950">
        <f t="shared" si="59"/>
        <v>8.9713757920220011E-7</v>
      </c>
    </row>
    <row r="951" spans="1:6" ht="15" thickBot="1" x14ac:dyDescent="0.4">
      <c r="A951">
        <f t="shared" si="56"/>
        <v>949</v>
      </c>
      <c r="B951" s="2">
        <v>37525.833333333336</v>
      </c>
      <c r="C951" s="1">
        <v>3020.6</v>
      </c>
      <c r="D951" s="13">
        <f t="shared" si="57"/>
        <v>1.9611814345991574E-2</v>
      </c>
      <c r="E951">
        <f t="shared" si="58"/>
        <v>7.2016446530427022E-6</v>
      </c>
      <c r="F951">
        <f t="shared" si="59"/>
        <v>1.3907281686329742E-7</v>
      </c>
    </row>
    <row r="952" spans="1:6" ht="15" thickBot="1" x14ac:dyDescent="0.4">
      <c r="A952">
        <f t="shared" si="56"/>
        <v>950</v>
      </c>
      <c r="B952" s="2">
        <v>37526.833333333336</v>
      </c>
      <c r="C952" s="1">
        <v>2918.9</v>
      </c>
      <c r="D952" s="13">
        <f t="shared" si="57"/>
        <v>-3.366880752168433E-2</v>
      </c>
      <c r="E952">
        <f t="shared" si="58"/>
        <v>-3.9197850106325901E-5</v>
      </c>
      <c r="F952">
        <f t="shared" si="59"/>
        <v>1.331526038839731E-6</v>
      </c>
    </row>
    <row r="953" spans="1:6" ht="15" thickBot="1" x14ac:dyDescent="0.4">
      <c r="A953">
        <f t="shared" si="56"/>
        <v>951</v>
      </c>
      <c r="B953" s="2">
        <v>37529.833333333336</v>
      </c>
      <c r="C953" s="1">
        <v>2769.03</v>
      </c>
      <c r="D953" s="13">
        <f t="shared" si="57"/>
        <v>-5.1344684641474458E-2</v>
      </c>
      <c r="E953">
        <f t="shared" si="58"/>
        <v>-1.3774978463302348E-4</v>
      </c>
      <c r="F953">
        <f t="shared" si="59"/>
        <v>7.1141208435414054E-6</v>
      </c>
    </row>
    <row r="954" spans="1:6" ht="15" thickBot="1" x14ac:dyDescent="0.4">
      <c r="A954">
        <f t="shared" si="56"/>
        <v>952</v>
      </c>
      <c r="B954" s="2">
        <v>37530.833333333336</v>
      </c>
      <c r="C954" s="1">
        <v>2865.23</v>
      </c>
      <c r="D954" s="13">
        <f t="shared" si="57"/>
        <v>3.474140764094269E-2</v>
      </c>
      <c r="E954">
        <f t="shared" si="58"/>
        <v>4.0852781134671982E-5</v>
      </c>
      <c r="F954">
        <f t="shared" si="59"/>
        <v>1.4070045540544424E-6</v>
      </c>
    </row>
    <row r="955" spans="1:6" ht="15" thickBot="1" x14ac:dyDescent="0.4">
      <c r="A955">
        <f t="shared" si="56"/>
        <v>953</v>
      </c>
      <c r="B955" s="2">
        <v>37531.833333333336</v>
      </c>
      <c r="C955" s="1">
        <v>2926.74</v>
      </c>
      <c r="D955" s="13">
        <f t="shared" si="57"/>
        <v>2.1467735574456359E-2</v>
      </c>
      <c r="E955">
        <f t="shared" si="58"/>
        <v>9.4839433749988009E-6</v>
      </c>
      <c r="F955">
        <f t="shared" si="59"/>
        <v>2.007483278206414E-7</v>
      </c>
    </row>
    <row r="956" spans="1:6" ht="15" thickBot="1" x14ac:dyDescent="0.4">
      <c r="A956">
        <f t="shared" si="56"/>
        <v>954</v>
      </c>
      <c r="B956" s="2">
        <v>37532.833333333336</v>
      </c>
      <c r="C956" s="1">
        <v>2813.3</v>
      </c>
      <c r="D956" s="13">
        <f t="shared" si="57"/>
        <v>-3.8759848842056188E-2</v>
      </c>
      <c r="E956">
        <f t="shared" si="58"/>
        <v>-5.9595056672633886E-5</v>
      </c>
      <c r="F956">
        <f t="shared" si="59"/>
        <v>2.3278070695757877E-6</v>
      </c>
    </row>
    <row r="957" spans="1:6" ht="15" thickBot="1" x14ac:dyDescent="0.4">
      <c r="A957">
        <f t="shared" si="56"/>
        <v>955</v>
      </c>
      <c r="B957" s="2">
        <v>37533.833333333336</v>
      </c>
      <c r="C957" s="1">
        <v>2714.62</v>
      </c>
      <c r="D957" s="13">
        <f t="shared" si="57"/>
        <v>-3.5076244979206028E-2</v>
      </c>
      <c r="E957">
        <f t="shared" si="58"/>
        <v>-4.4274706738632958E-5</v>
      </c>
      <c r="F957">
        <f t="shared" si="59"/>
        <v>1.5662975105157205E-6</v>
      </c>
    </row>
    <row r="958" spans="1:6" ht="15" thickBot="1" x14ac:dyDescent="0.4">
      <c r="A958">
        <f t="shared" si="56"/>
        <v>956</v>
      </c>
      <c r="B958" s="2">
        <v>37536.833333333336</v>
      </c>
      <c r="C958" s="1">
        <v>2667.39</v>
      </c>
      <c r="D958" s="13">
        <f t="shared" si="57"/>
        <v>-1.7398383567497455E-2</v>
      </c>
      <c r="E958">
        <f t="shared" si="58"/>
        <v>-5.544236853953211E-6</v>
      </c>
      <c r="F958">
        <f t="shared" si="59"/>
        <v>9.8127115757185022E-8</v>
      </c>
    </row>
    <row r="959" spans="1:6" ht="15" thickBot="1" x14ac:dyDescent="0.4">
      <c r="A959">
        <f t="shared" si="56"/>
        <v>957</v>
      </c>
      <c r="B959" s="2">
        <v>37537.833333333336</v>
      </c>
      <c r="C959" s="1">
        <v>2622.09</v>
      </c>
      <c r="D959" s="13">
        <f t="shared" si="57"/>
        <v>-1.6982893390167786E-2</v>
      </c>
      <c r="E959">
        <f t="shared" si="58"/>
        <v>-5.1628713574622245E-6</v>
      </c>
      <c r="F959">
        <f t="shared" si="59"/>
        <v>8.9232228357953709E-8</v>
      </c>
    </row>
    <row r="960" spans="1:6" ht="15" thickBot="1" x14ac:dyDescent="0.4">
      <c r="A960">
        <f t="shared" si="56"/>
        <v>958</v>
      </c>
      <c r="B960" s="2">
        <v>37538.833333333336</v>
      </c>
      <c r="C960" s="1">
        <v>2597.88</v>
      </c>
      <c r="D960" s="13">
        <f t="shared" si="57"/>
        <v>-9.2330926856057927E-3</v>
      </c>
      <c r="E960">
        <f t="shared" si="58"/>
        <v>-8.6651782271822935E-7</v>
      </c>
      <c r="F960">
        <f t="shared" si="59"/>
        <v>8.2610769284714244E-9</v>
      </c>
    </row>
    <row r="961" spans="1:6" ht="15" thickBot="1" x14ac:dyDescent="0.4">
      <c r="A961">
        <f t="shared" si="56"/>
        <v>959</v>
      </c>
      <c r="B961" s="2">
        <v>37539.833333333336</v>
      </c>
      <c r="C961" s="1">
        <v>2733.19</v>
      </c>
      <c r="D961" s="13">
        <f t="shared" si="57"/>
        <v>5.2084776818020817E-2</v>
      </c>
      <c r="E961">
        <f t="shared" si="58"/>
        <v>1.3886484872820506E-4</v>
      </c>
      <c r="F961">
        <f t="shared" si="59"/>
        <v>7.1910079219955031E-6</v>
      </c>
    </row>
    <row r="962" spans="1:6" ht="15" thickBot="1" x14ac:dyDescent="0.4">
      <c r="A962">
        <f t="shared" si="56"/>
        <v>960</v>
      </c>
      <c r="B962" s="2">
        <v>37540.833333333336</v>
      </c>
      <c r="C962" s="1">
        <v>2930.74</v>
      </c>
      <c r="D962" s="13">
        <f t="shared" si="57"/>
        <v>7.2278180441169404E-2</v>
      </c>
      <c r="E962">
        <f t="shared" si="58"/>
        <v>3.729001157852513E-4</v>
      </c>
      <c r="F962">
        <f t="shared" si="59"/>
        <v>2.6840464304363166E-5</v>
      </c>
    </row>
    <row r="963" spans="1:6" ht="15" thickBot="1" x14ac:dyDescent="0.4">
      <c r="A963">
        <f t="shared" si="56"/>
        <v>961</v>
      </c>
      <c r="B963" s="2">
        <v>37543.833333333336</v>
      </c>
      <c r="C963" s="1">
        <v>2850.11</v>
      </c>
      <c r="D963" s="13">
        <f t="shared" si="57"/>
        <v>-2.7511822952564713E-2</v>
      </c>
      <c r="E963">
        <f t="shared" si="58"/>
        <v>-2.15136667742408E-5</v>
      </c>
      <c r="F963">
        <f t="shared" si="59"/>
        <v>5.9834626358234315E-7</v>
      </c>
    </row>
    <row r="964" spans="1:6" ht="15" thickBot="1" x14ac:dyDescent="0.4">
      <c r="A964">
        <f t="shared" si="56"/>
        <v>962</v>
      </c>
      <c r="B964" s="2">
        <v>37544.833333333336</v>
      </c>
      <c r="C964" s="1">
        <v>3048.27</v>
      </c>
      <c r="D964" s="13">
        <f t="shared" si="57"/>
        <v>6.9527141057713404E-2</v>
      </c>
      <c r="E964">
        <f t="shared" si="58"/>
        <v>3.3175594647326249E-4</v>
      </c>
      <c r="F964">
        <f t="shared" si="59"/>
        <v>2.2966331083505525E-5</v>
      </c>
    </row>
    <row r="965" spans="1:6" ht="15" thickBot="1" x14ac:dyDescent="0.4">
      <c r="A965">
        <f t="shared" ref="A965:A1028" si="60">A964+1</f>
        <v>963</v>
      </c>
      <c r="B965" s="2">
        <v>37545.833333333336</v>
      </c>
      <c r="C965" s="1">
        <v>3008.93</v>
      </c>
      <c r="D965" s="13">
        <f t="shared" ref="D965:E1028" si="61">C965/C964-1</f>
        <v>-1.2905680927214447E-2</v>
      </c>
      <c r="E965">
        <f t="shared" ref="E965:E1028" si="62">(D965-$E$1)^3</f>
        <v>-2.3032299649900647E-6</v>
      </c>
      <c r="F965">
        <f t="shared" ref="F965:F1028" si="63">(D965-$E$1)^4</f>
        <v>3.0417001750124547E-8</v>
      </c>
    </row>
    <row r="966" spans="1:6" ht="15" thickBot="1" x14ac:dyDescent="0.4">
      <c r="A966">
        <f t="shared" si="60"/>
        <v>964</v>
      </c>
      <c r="B966" s="2">
        <v>37546.833333333336</v>
      </c>
      <c r="C966" s="1">
        <v>3172.46</v>
      </c>
      <c r="D966" s="13">
        <f t="shared" si="61"/>
        <v>5.4348223454849576E-2</v>
      </c>
      <c r="E966">
        <f t="shared" si="62"/>
        <v>1.5788135878049773E-4</v>
      </c>
      <c r="F966">
        <f t="shared" si="63"/>
        <v>8.5331190989133922E-6</v>
      </c>
    </row>
    <row r="967" spans="1:6" ht="15" thickBot="1" x14ac:dyDescent="0.4">
      <c r="A967">
        <f t="shared" si="60"/>
        <v>965</v>
      </c>
      <c r="B967" s="2">
        <v>37547.833333333336</v>
      </c>
      <c r="C967" s="1">
        <v>3163.67</v>
      </c>
      <c r="D967" s="13">
        <f t="shared" si="61"/>
        <v>-2.7707205134186452E-3</v>
      </c>
      <c r="E967">
        <f t="shared" si="62"/>
        <v>-2.8970564983741483E-8</v>
      </c>
      <c r="F967">
        <f t="shared" si="63"/>
        <v>8.8976630086372266E-11</v>
      </c>
    </row>
    <row r="968" spans="1:6" ht="15" thickBot="1" x14ac:dyDescent="0.4">
      <c r="A968">
        <f t="shared" si="60"/>
        <v>966</v>
      </c>
      <c r="B968" s="2">
        <v>37550.833333333336</v>
      </c>
      <c r="C968" s="1">
        <v>3282.67</v>
      </c>
      <c r="D968" s="13">
        <f t="shared" si="61"/>
        <v>3.76145426040011E-2</v>
      </c>
      <c r="E968">
        <f t="shared" si="62"/>
        <v>5.195351510237221E-5</v>
      </c>
      <c r="F968">
        <f t="shared" si="63"/>
        <v>1.9385927409675982E-6</v>
      </c>
    </row>
    <row r="969" spans="1:6" ht="15" thickBot="1" x14ac:dyDescent="0.4">
      <c r="A969">
        <f t="shared" si="60"/>
        <v>967</v>
      </c>
      <c r="B969" s="2">
        <v>37551.833333333336</v>
      </c>
      <c r="C969" s="1">
        <v>3155.97</v>
      </c>
      <c r="D969" s="13">
        <f t="shared" si="61"/>
        <v>-3.8596630182138436E-2</v>
      </c>
      <c r="E969">
        <f t="shared" si="62"/>
        <v>-5.885109846794627E-5</v>
      </c>
      <c r="F969">
        <f t="shared" si="63"/>
        <v>2.2891421631220096E-6</v>
      </c>
    </row>
    <row r="970" spans="1:6" ht="15" thickBot="1" x14ac:dyDescent="0.4">
      <c r="A970">
        <f t="shared" si="60"/>
        <v>968</v>
      </c>
      <c r="B970" s="2">
        <v>37552.833333333336</v>
      </c>
      <c r="C970" s="1">
        <v>3015.42</v>
      </c>
      <c r="D970" s="13">
        <f t="shared" si="61"/>
        <v>-4.453464386543593E-2</v>
      </c>
      <c r="E970">
        <f t="shared" si="62"/>
        <v>-9.012750415384771E-5</v>
      </c>
      <c r="F970">
        <f t="shared" si="63"/>
        <v>4.0408847065088406E-6</v>
      </c>
    </row>
    <row r="971" spans="1:6" ht="15" thickBot="1" x14ac:dyDescent="0.4">
      <c r="A971">
        <f t="shared" si="60"/>
        <v>969</v>
      </c>
      <c r="B971" s="2">
        <v>37553.833333333336</v>
      </c>
      <c r="C971" s="1">
        <v>3090.01</v>
      </c>
      <c r="D971" s="13">
        <f t="shared" si="61"/>
        <v>2.4736189320227364E-2</v>
      </c>
      <c r="E971">
        <f t="shared" si="62"/>
        <v>1.4590520067907763E-5</v>
      </c>
      <c r="F971">
        <f t="shared" si="63"/>
        <v>3.5652859114330209E-7</v>
      </c>
    </row>
    <row r="972" spans="1:6" ht="15" thickBot="1" x14ac:dyDescent="0.4">
      <c r="A972">
        <f t="shared" si="60"/>
        <v>970</v>
      </c>
      <c r="B972" s="2">
        <v>37554.833333333336</v>
      </c>
      <c r="C972" s="1">
        <v>3102.01</v>
      </c>
      <c r="D972" s="13">
        <f t="shared" si="61"/>
        <v>3.8834825777263049E-3</v>
      </c>
      <c r="E972">
        <f t="shared" si="62"/>
        <v>4.5995309612311507E-8</v>
      </c>
      <c r="F972">
        <f t="shared" si="63"/>
        <v>1.6479779460271597E-10</v>
      </c>
    </row>
    <row r="973" spans="1:6" ht="15" thickBot="1" x14ac:dyDescent="0.4">
      <c r="A973">
        <f t="shared" si="60"/>
        <v>971</v>
      </c>
      <c r="B973" s="2">
        <v>37557.833333333336</v>
      </c>
      <c r="C973" s="1">
        <v>3198.96</v>
      </c>
      <c r="D973" s="13">
        <f t="shared" si="61"/>
        <v>3.1253928904162009E-2</v>
      </c>
      <c r="E973">
        <f t="shared" si="62"/>
        <v>2.9656774755391605E-5</v>
      </c>
      <c r="F973">
        <f t="shared" si="63"/>
        <v>9.1797719352899865E-7</v>
      </c>
    </row>
    <row r="974" spans="1:6" ht="15" thickBot="1" x14ac:dyDescent="0.4">
      <c r="A974">
        <f t="shared" si="60"/>
        <v>972</v>
      </c>
      <c r="B974" s="2">
        <v>37558.833333333336</v>
      </c>
      <c r="C974" s="1">
        <v>3022.01</v>
      </c>
      <c r="D974" s="13">
        <f t="shared" si="61"/>
        <v>-5.531485232700617E-2</v>
      </c>
      <c r="E974">
        <f t="shared" si="62"/>
        <v>-1.7202255823314322E-4</v>
      </c>
      <c r="F974">
        <f t="shared" si="63"/>
        <v>9.5671049023333698E-6</v>
      </c>
    </row>
    <row r="975" spans="1:6" ht="15" thickBot="1" x14ac:dyDescent="0.4">
      <c r="A975">
        <f t="shared" si="60"/>
        <v>973</v>
      </c>
      <c r="B975" s="2">
        <v>37559.833333333336</v>
      </c>
      <c r="C975" s="1">
        <v>3113.59</v>
      </c>
      <c r="D975" s="13">
        <f t="shared" si="61"/>
        <v>3.0304333870503353E-2</v>
      </c>
      <c r="E975">
        <f t="shared" si="62"/>
        <v>2.7010200204524651E-5</v>
      </c>
      <c r="F975">
        <f t="shared" si="63"/>
        <v>8.1040803386874878E-7</v>
      </c>
    </row>
    <row r="976" spans="1:6" ht="15" thickBot="1" x14ac:dyDescent="0.4">
      <c r="A976">
        <f t="shared" si="60"/>
        <v>974</v>
      </c>
      <c r="B976" s="2">
        <v>37560.833333333336</v>
      </c>
      <c r="C976" s="1">
        <v>3152.85</v>
      </c>
      <c r="D976" s="13">
        <f t="shared" si="61"/>
        <v>1.2609238852899551E-2</v>
      </c>
      <c r="E976">
        <f t="shared" si="62"/>
        <v>1.8648104451635252E-6</v>
      </c>
      <c r="F976">
        <f t="shared" si="63"/>
        <v>2.2953359431658435E-8</v>
      </c>
    </row>
    <row r="977" spans="1:6" ht="15" thickBot="1" x14ac:dyDescent="0.4">
      <c r="A977">
        <f t="shared" si="60"/>
        <v>975</v>
      </c>
      <c r="B977" s="2">
        <v>37561.833333333336</v>
      </c>
      <c r="C977" s="1">
        <v>3165.16</v>
      </c>
      <c r="D977" s="13">
        <f t="shared" si="61"/>
        <v>3.9044039519799956E-3</v>
      </c>
      <c r="E977">
        <f t="shared" si="62"/>
        <v>4.6805749148850455E-8</v>
      </c>
      <c r="F977">
        <f t="shared" si="63"/>
        <v>1.6868078015375426E-10</v>
      </c>
    </row>
    <row r="978" spans="1:6" ht="15" thickBot="1" x14ac:dyDescent="0.4">
      <c r="A978">
        <f t="shared" si="60"/>
        <v>976</v>
      </c>
      <c r="B978" s="2">
        <v>37564.833333333336</v>
      </c>
      <c r="C978" s="1">
        <v>3327.94</v>
      </c>
      <c r="D978" s="13">
        <f t="shared" si="61"/>
        <v>5.1428679750786799E-2</v>
      </c>
      <c r="E978">
        <f t="shared" si="62"/>
        <v>1.3365325946883036E-4</v>
      </c>
      <c r="F978">
        <f t="shared" si="63"/>
        <v>6.8334403239787588E-6</v>
      </c>
    </row>
    <row r="979" spans="1:6" ht="15" thickBot="1" x14ac:dyDescent="0.4">
      <c r="A979">
        <f t="shared" si="60"/>
        <v>977</v>
      </c>
      <c r="B979" s="2">
        <v>37565.833333333336</v>
      </c>
      <c r="C979" s="1">
        <v>3351.32</v>
      </c>
      <c r="D979" s="13">
        <f t="shared" si="61"/>
        <v>7.0253670438771287E-3</v>
      </c>
      <c r="E979">
        <f t="shared" si="62"/>
        <v>3.0411662503634675E-7</v>
      </c>
      <c r="F979">
        <f t="shared" si="63"/>
        <v>2.0451266888586155E-9</v>
      </c>
    </row>
    <row r="980" spans="1:6" ht="15" thickBot="1" x14ac:dyDescent="0.4">
      <c r="A980">
        <f t="shared" si="60"/>
        <v>978</v>
      </c>
      <c r="B980" s="2">
        <v>37566.833333333336</v>
      </c>
      <c r="C980" s="1">
        <v>3298.84</v>
      </c>
      <c r="D980" s="13">
        <f t="shared" si="61"/>
        <v>-1.5659501330818948E-2</v>
      </c>
      <c r="E980">
        <f t="shared" si="62"/>
        <v>-4.0654009227930217E-6</v>
      </c>
      <c r="F980">
        <f t="shared" si="63"/>
        <v>6.4884033803218859E-8</v>
      </c>
    </row>
    <row r="981" spans="1:6" ht="15" thickBot="1" x14ac:dyDescent="0.4">
      <c r="A981">
        <f t="shared" si="60"/>
        <v>979</v>
      </c>
      <c r="B981" s="2">
        <v>37567.833333333336</v>
      </c>
      <c r="C981" s="1">
        <v>3155.66</v>
      </c>
      <c r="D981" s="13">
        <f t="shared" si="61"/>
        <v>-4.3403135647682278E-2</v>
      </c>
      <c r="E981">
        <f t="shared" si="62"/>
        <v>-8.3474607317406049E-5</v>
      </c>
      <c r="F981">
        <f t="shared" si="63"/>
        <v>3.6481485397321307E-6</v>
      </c>
    </row>
    <row r="982" spans="1:6" ht="15" thickBot="1" x14ac:dyDescent="0.4">
      <c r="A982">
        <f t="shared" si="60"/>
        <v>980</v>
      </c>
      <c r="B982" s="2">
        <v>37568.833333333336</v>
      </c>
      <c r="C982" s="1">
        <v>3079.1</v>
      </c>
      <c r="D982" s="13">
        <f t="shared" si="61"/>
        <v>-2.4261168820468582E-2</v>
      </c>
      <c r="E982">
        <f t="shared" si="62"/>
        <v>-1.4817557128759038E-5</v>
      </c>
      <c r="F982">
        <f t="shared" si="63"/>
        <v>3.6394476800750476E-7</v>
      </c>
    </row>
    <row r="983" spans="1:6" ht="15" thickBot="1" x14ac:dyDescent="0.4">
      <c r="A983">
        <f t="shared" si="60"/>
        <v>981</v>
      </c>
      <c r="B983" s="2">
        <v>37571.833333333336</v>
      </c>
      <c r="C983" s="1">
        <v>3042.06</v>
      </c>
      <c r="D983" s="13">
        <f t="shared" si="61"/>
        <v>-1.2029489136435978E-2</v>
      </c>
      <c r="E983">
        <f t="shared" si="62"/>
        <v>-1.8745371478803544E-6</v>
      </c>
      <c r="F983">
        <f t="shared" si="63"/>
        <v>2.3113128566716083E-8</v>
      </c>
    </row>
    <row r="984" spans="1:6" ht="15" thickBot="1" x14ac:dyDescent="0.4">
      <c r="A984">
        <f t="shared" si="60"/>
        <v>982</v>
      </c>
      <c r="B984" s="2">
        <v>37572.833333333336</v>
      </c>
      <c r="C984" s="1">
        <v>3115.88</v>
      </c>
      <c r="D984" s="13">
        <f t="shared" si="61"/>
        <v>2.4266451023319702E-2</v>
      </c>
      <c r="E984">
        <f t="shared" si="62"/>
        <v>1.3765149458565191E-5</v>
      </c>
      <c r="F984">
        <f t="shared" si="63"/>
        <v>3.2989412012335861E-7</v>
      </c>
    </row>
    <row r="985" spans="1:6" ht="15" thickBot="1" x14ac:dyDescent="0.4">
      <c r="A985">
        <f t="shared" si="60"/>
        <v>983</v>
      </c>
      <c r="B985" s="2">
        <v>37573.833333333336</v>
      </c>
      <c r="C985" s="1">
        <v>3066.42</v>
      </c>
      <c r="D985" s="13">
        <f t="shared" si="61"/>
        <v>-1.5873525296224544E-2</v>
      </c>
      <c r="E985">
        <f t="shared" si="62"/>
        <v>-4.2311547038069428E-6</v>
      </c>
      <c r="F985">
        <f t="shared" si="63"/>
        <v>6.843504224060717E-8</v>
      </c>
    </row>
    <row r="986" spans="1:6" ht="15" thickBot="1" x14ac:dyDescent="0.4">
      <c r="A986">
        <f t="shared" si="60"/>
        <v>984</v>
      </c>
      <c r="B986" s="2">
        <v>37574.833333333336</v>
      </c>
      <c r="C986" s="1">
        <v>3188.39</v>
      </c>
      <c r="D986" s="13">
        <f t="shared" si="61"/>
        <v>3.9776025462917586E-2</v>
      </c>
      <c r="E986">
        <f t="shared" si="62"/>
        <v>6.151512267789422E-5</v>
      </c>
      <c r="F986">
        <f t="shared" si="63"/>
        <v>2.4283383164755626E-6</v>
      </c>
    </row>
    <row r="987" spans="1:6" ht="15" thickBot="1" x14ac:dyDescent="0.4">
      <c r="A987">
        <f t="shared" si="60"/>
        <v>985</v>
      </c>
      <c r="B987" s="2">
        <v>37575.833333333336</v>
      </c>
      <c r="C987" s="1">
        <v>3191.76</v>
      </c>
      <c r="D987" s="13">
        <f t="shared" si="61"/>
        <v>1.0569597822098764E-3</v>
      </c>
      <c r="E987">
        <f t="shared" si="62"/>
        <v>4.3277306850425601E-10</v>
      </c>
      <c r="F987">
        <f t="shared" si="63"/>
        <v>3.2735097266463464E-13</v>
      </c>
    </row>
    <row r="988" spans="1:6" ht="15" thickBot="1" x14ac:dyDescent="0.4">
      <c r="A988">
        <f t="shared" si="60"/>
        <v>986</v>
      </c>
      <c r="B988" s="2">
        <v>37578.833333333336</v>
      </c>
      <c r="C988" s="1">
        <v>3218.36</v>
      </c>
      <c r="D988" s="13">
        <f t="shared" si="61"/>
        <v>8.3339599468630343E-3</v>
      </c>
      <c r="E988">
        <f t="shared" si="62"/>
        <v>5.1844027946500106E-7</v>
      </c>
      <c r="F988">
        <f t="shared" si="63"/>
        <v>4.1648399318753915E-9</v>
      </c>
    </row>
    <row r="989" spans="1:6" ht="15" thickBot="1" x14ac:dyDescent="0.4">
      <c r="A989">
        <f t="shared" si="60"/>
        <v>987</v>
      </c>
      <c r="B989" s="2">
        <v>37579.833333333336</v>
      </c>
      <c r="C989" s="1">
        <v>3206.93</v>
      </c>
      <c r="D989" s="13">
        <f t="shared" si="61"/>
        <v>-3.5514982786264415E-3</v>
      </c>
      <c r="E989">
        <f t="shared" si="62"/>
        <v>-5.7158044313939774E-8</v>
      </c>
      <c r="F989">
        <f t="shared" si="63"/>
        <v>2.2017591731434851E-10</v>
      </c>
    </row>
    <row r="990" spans="1:6" ht="15" thickBot="1" x14ac:dyDescent="0.4">
      <c r="A990">
        <f t="shared" si="60"/>
        <v>988</v>
      </c>
      <c r="B990" s="2">
        <v>37580.833333333336</v>
      </c>
      <c r="C990" s="1">
        <v>3212.99</v>
      </c>
      <c r="D990" s="13">
        <f t="shared" si="61"/>
        <v>1.8896577100218082E-3</v>
      </c>
      <c r="E990">
        <f t="shared" si="62"/>
        <v>4.0128662157058897E-9</v>
      </c>
      <c r="F990">
        <f t="shared" si="63"/>
        <v>6.3768505886683859E-12</v>
      </c>
    </row>
    <row r="991" spans="1:6" ht="15" thickBot="1" x14ac:dyDescent="0.4">
      <c r="A991">
        <f t="shared" si="60"/>
        <v>989</v>
      </c>
      <c r="B991" s="2">
        <v>37581.833333333336</v>
      </c>
      <c r="C991" s="1">
        <v>3304.63</v>
      </c>
      <c r="D991" s="13">
        <f t="shared" si="61"/>
        <v>2.8521719644319043E-2</v>
      </c>
      <c r="E991">
        <f t="shared" si="62"/>
        <v>2.2476295254324166E-5</v>
      </c>
      <c r="F991">
        <f t="shared" si="63"/>
        <v>6.3430719541815079E-7</v>
      </c>
    </row>
    <row r="992" spans="1:6" ht="15" thickBot="1" x14ac:dyDescent="0.4">
      <c r="A992">
        <f t="shared" si="60"/>
        <v>990</v>
      </c>
      <c r="B992" s="2">
        <v>37582.833333333336</v>
      </c>
      <c r="C992" s="1">
        <v>3320.88</v>
      </c>
      <c r="D992" s="13">
        <f t="shared" si="61"/>
        <v>4.9173432426625752E-3</v>
      </c>
      <c r="E992">
        <f t="shared" si="62"/>
        <v>9.8405516394118824E-8</v>
      </c>
      <c r="F992">
        <f t="shared" si="63"/>
        <v>4.5431728421994505E-10</v>
      </c>
    </row>
    <row r="993" spans="1:6" ht="15" thickBot="1" x14ac:dyDescent="0.4">
      <c r="A993">
        <f t="shared" si="60"/>
        <v>991</v>
      </c>
      <c r="B993" s="2">
        <v>37585.833333333336</v>
      </c>
      <c r="C993" s="1">
        <v>3299.24</v>
      </c>
      <c r="D993" s="13">
        <f t="shared" si="61"/>
        <v>-6.5163450651635202E-3</v>
      </c>
      <c r="E993">
        <f t="shared" si="62"/>
        <v>-3.1678241644136641E-7</v>
      </c>
      <c r="F993">
        <f t="shared" si="63"/>
        <v>2.1594745481160337E-9</v>
      </c>
    </row>
    <row r="994" spans="1:6" ht="15" thickBot="1" x14ac:dyDescent="0.4">
      <c r="A994">
        <f t="shared" si="60"/>
        <v>992</v>
      </c>
      <c r="B994" s="2">
        <v>37586.833333333336</v>
      </c>
      <c r="C994" s="1">
        <v>3191.63</v>
      </c>
      <c r="D994" s="13">
        <f t="shared" si="61"/>
        <v>-3.2616602611510448E-2</v>
      </c>
      <c r="E994">
        <f t="shared" si="62"/>
        <v>-3.566703762346204E-5</v>
      </c>
      <c r="F994">
        <f t="shared" si="63"/>
        <v>1.1740575522243327E-6</v>
      </c>
    </row>
    <row r="995" spans="1:6" ht="15" thickBot="1" x14ac:dyDescent="0.4">
      <c r="A995">
        <f t="shared" si="60"/>
        <v>993</v>
      </c>
      <c r="B995" s="2">
        <v>37587.833333333336</v>
      </c>
      <c r="C995" s="1">
        <v>3346.14</v>
      </c>
      <c r="D995" s="13">
        <f t="shared" si="61"/>
        <v>4.8411000021932216E-2</v>
      </c>
      <c r="E995">
        <f t="shared" si="62"/>
        <v>1.1135714350114106E-4</v>
      </c>
      <c r="F995">
        <f t="shared" si="63"/>
        <v>5.3574415639977064E-6</v>
      </c>
    </row>
    <row r="996" spans="1:6" ht="15" thickBot="1" x14ac:dyDescent="0.4">
      <c r="A996">
        <f t="shared" si="60"/>
        <v>994</v>
      </c>
      <c r="B996" s="2">
        <v>37588.833333333336</v>
      </c>
      <c r="C996" s="1">
        <v>3360.76</v>
      </c>
      <c r="D996" s="13">
        <f t="shared" si="61"/>
        <v>4.3692134818029693E-3</v>
      </c>
      <c r="E996">
        <f t="shared" si="62"/>
        <v>6.7352424501079766E-8</v>
      </c>
      <c r="F996">
        <f t="shared" si="63"/>
        <v>2.740339126850649E-10</v>
      </c>
    </row>
    <row r="997" spans="1:6" ht="15" thickBot="1" x14ac:dyDescent="0.4">
      <c r="A997">
        <f t="shared" si="60"/>
        <v>995</v>
      </c>
      <c r="B997" s="2">
        <v>37589.833333333336</v>
      </c>
      <c r="C997" s="1">
        <v>3320.32</v>
      </c>
      <c r="D997" s="13">
        <f t="shared" si="61"/>
        <v>-1.2032992537402309E-2</v>
      </c>
      <c r="E997">
        <f t="shared" si="62"/>
        <v>-1.876135468345318E-6</v>
      </c>
      <c r="F997">
        <f t="shared" si="63"/>
        <v>2.3139408785791695E-8</v>
      </c>
    </row>
    <row r="998" spans="1:6" ht="15" thickBot="1" x14ac:dyDescent="0.4">
      <c r="A998">
        <f t="shared" si="60"/>
        <v>996</v>
      </c>
      <c r="B998" s="2">
        <v>37592.833333333336</v>
      </c>
      <c r="C998" s="1">
        <v>3380.2</v>
      </c>
      <c r="D998" s="13">
        <f t="shared" si="61"/>
        <v>1.8034406322282148E-2</v>
      </c>
      <c r="E998">
        <f t="shared" si="62"/>
        <v>5.5771083207570798E-6</v>
      </c>
      <c r="F998">
        <f t="shared" si="63"/>
        <v>9.8903601444092484E-8</v>
      </c>
    </row>
    <row r="999" spans="1:6" ht="15" thickBot="1" x14ac:dyDescent="0.4">
      <c r="A999">
        <f t="shared" si="60"/>
        <v>997</v>
      </c>
      <c r="B999" s="2">
        <v>37593.833333333336</v>
      </c>
      <c r="C999" s="1">
        <v>3280.49</v>
      </c>
      <c r="D999" s="13">
        <f t="shared" si="61"/>
        <v>-2.9498254541151403E-2</v>
      </c>
      <c r="E999">
        <f t="shared" si="62"/>
        <v>-2.6460424577655874E-5</v>
      </c>
      <c r="F999">
        <f t="shared" si="63"/>
        <v>7.8848919186279879E-7</v>
      </c>
    </row>
    <row r="1000" spans="1:6" ht="15" thickBot="1" x14ac:dyDescent="0.4">
      <c r="A1000">
        <f t="shared" si="60"/>
        <v>998</v>
      </c>
      <c r="B1000" s="2">
        <v>37594.833333333336</v>
      </c>
      <c r="C1000" s="1">
        <v>3320.75</v>
      </c>
      <c r="D1000" s="13">
        <f t="shared" si="61"/>
        <v>1.2272556843642368E-2</v>
      </c>
      <c r="E1000">
        <f t="shared" si="62"/>
        <v>1.7159323529849291E-6</v>
      </c>
      <c r="F1000">
        <f t="shared" si="63"/>
        <v>2.0543142732274577E-8</v>
      </c>
    </row>
    <row r="1001" spans="1:6" ht="15" thickBot="1" x14ac:dyDescent="0.4">
      <c r="A1001">
        <f t="shared" si="60"/>
        <v>999</v>
      </c>
      <c r="B1001" s="2">
        <v>37595.833333333336</v>
      </c>
      <c r="C1001" s="1">
        <v>3224.74</v>
      </c>
      <c r="D1001" s="13">
        <f t="shared" si="61"/>
        <v>-2.8912143341112806E-2</v>
      </c>
      <c r="E1001">
        <f t="shared" si="62"/>
        <v>-2.4929587289371687E-5</v>
      </c>
      <c r="F1001">
        <f t="shared" si="63"/>
        <v>7.2826055046313424E-7</v>
      </c>
    </row>
    <row r="1002" spans="1:6" ht="15" thickBot="1" x14ac:dyDescent="0.4">
      <c r="A1002">
        <f t="shared" si="60"/>
        <v>1000</v>
      </c>
      <c r="B1002" s="2">
        <v>37596.833333333336</v>
      </c>
      <c r="C1002" s="1">
        <v>3207.53</v>
      </c>
      <c r="D1002" s="13">
        <f t="shared" si="61"/>
        <v>-5.3368643673596949E-3</v>
      </c>
      <c r="E1002">
        <f t="shared" si="62"/>
        <v>-1.7916013229642715E-7</v>
      </c>
      <c r="F1002">
        <f t="shared" si="63"/>
        <v>1.0100010670837268E-9</v>
      </c>
    </row>
    <row r="1003" spans="1:6" ht="15" thickBot="1" x14ac:dyDescent="0.4">
      <c r="A1003">
        <f t="shared" si="60"/>
        <v>1001</v>
      </c>
      <c r="B1003" s="2">
        <v>37599.833333333336</v>
      </c>
      <c r="C1003" s="1">
        <v>3065.57</v>
      </c>
      <c r="D1003" s="13">
        <f t="shared" si="61"/>
        <v>-4.4258354559427393E-2</v>
      </c>
      <c r="E1003">
        <f t="shared" si="62"/>
        <v>-8.8471564350232128E-5</v>
      </c>
      <c r="F1003">
        <f t="shared" si="63"/>
        <v>3.942196566517049E-6</v>
      </c>
    </row>
    <row r="1004" spans="1:6" ht="15" thickBot="1" x14ac:dyDescent="0.4">
      <c r="A1004">
        <f t="shared" si="60"/>
        <v>1002</v>
      </c>
      <c r="B1004" s="2">
        <v>37600.833333333336</v>
      </c>
      <c r="C1004" s="1">
        <v>3167.99</v>
      </c>
      <c r="D1004" s="13">
        <f t="shared" si="61"/>
        <v>3.3409773712555824E-2</v>
      </c>
      <c r="E1004">
        <f t="shared" si="62"/>
        <v>3.6294994872045106E-5</v>
      </c>
      <c r="F1004">
        <f t="shared" si="63"/>
        <v>1.2016988692151755E-6</v>
      </c>
    </row>
    <row r="1005" spans="1:6" ht="15" thickBot="1" x14ac:dyDescent="0.4">
      <c r="A1005">
        <f t="shared" si="60"/>
        <v>1003</v>
      </c>
      <c r="B1005" s="2">
        <v>37601.833333333336</v>
      </c>
      <c r="C1005" s="1">
        <v>3196.05</v>
      </c>
      <c r="D1005" s="13">
        <f t="shared" si="61"/>
        <v>8.8573511911338443E-3</v>
      </c>
      <c r="E1005">
        <f t="shared" si="62"/>
        <v>6.2651768786644382E-7</v>
      </c>
      <c r="F1005">
        <f t="shared" si="63"/>
        <v>5.3609832300637938E-9</v>
      </c>
    </row>
    <row r="1006" spans="1:6" ht="15" thickBot="1" x14ac:dyDescent="0.4">
      <c r="A1006">
        <f t="shared" si="60"/>
        <v>1004</v>
      </c>
      <c r="B1006" s="2">
        <v>37602.833333333336</v>
      </c>
      <c r="C1006" s="1">
        <v>3111.88</v>
      </c>
      <c r="D1006" s="13">
        <f t="shared" si="61"/>
        <v>-2.633563304704245E-2</v>
      </c>
      <c r="E1006">
        <f t="shared" si="62"/>
        <v>-1.8898019372123047E-5</v>
      </c>
      <c r="F1006">
        <f t="shared" si="63"/>
        <v>5.0337122591999005E-7</v>
      </c>
    </row>
    <row r="1007" spans="1:6" ht="15" thickBot="1" x14ac:dyDescent="0.4">
      <c r="A1007">
        <f t="shared" si="60"/>
        <v>1005</v>
      </c>
      <c r="B1007" s="2">
        <v>37603.833333333336</v>
      </c>
      <c r="C1007" s="1">
        <v>3077.06</v>
      </c>
      <c r="D1007" s="13">
        <f t="shared" si="61"/>
        <v>-1.1189377482422214E-2</v>
      </c>
      <c r="E1007">
        <f t="shared" si="62"/>
        <v>-1.5168847992837444E-6</v>
      </c>
      <c r="F1007">
        <f t="shared" si="63"/>
        <v>1.7428906191507985E-8</v>
      </c>
    </row>
    <row r="1008" spans="1:6" ht="15" thickBot="1" x14ac:dyDescent="0.4">
      <c r="A1008">
        <f t="shared" si="60"/>
        <v>1006</v>
      </c>
      <c r="B1008" s="2">
        <v>37606.833333333336</v>
      </c>
      <c r="C1008" s="1">
        <v>3205.29</v>
      </c>
      <c r="D1008" s="13">
        <f t="shared" si="61"/>
        <v>4.1672895556147838E-2</v>
      </c>
      <c r="E1008">
        <f t="shared" si="62"/>
        <v>7.081580979165732E-5</v>
      </c>
      <c r="F1008">
        <f t="shared" si="63"/>
        <v>2.9298156937590863E-6</v>
      </c>
    </row>
    <row r="1009" spans="1:6" ht="15" thickBot="1" x14ac:dyDescent="0.4">
      <c r="A1009">
        <f t="shared" si="60"/>
        <v>1007</v>
      </c>
      <c r="B1009" s="2">
        <v>37607.833333333336</v>
      </c>
      <c r="C1009" s="1">
        <v>3139.97</v>
      </c>
      <c r="D1009" s="13">
        <f t="shared" si="61"/>
        <v>-2.0378811277606768E-2</v>
      </c>
      <c r="E1009">
        <f t="shared" si="62"/>
        <v>-8.8432473140852604E-6</v>
      </c>
      <c r="F1009">
        <f t="shared" si="63"/>
        <v>1.8287276349099605E-7</v>
      </c>
    </row>
    <row r="1010" spans="1:6" ht="15" thickBot="1" x14ac:dyDescent="0.4">
      <c r="A1010">
        <f t="shared" si="60"/>
        <v>1008</v>
      </c>
      <c r="B1010" s="2">
        <v>37608.833333333336</v>
      </c>
      <c r="C1010" s="1">
        <v>3022.69</v>
      </c>
      <c r="D1010" s="13">
        <f t="shared" si="61"/>
        <v>-3.7350675324923421E-2</v>
      </c>
      <c r="E1010">
        <f t="shared" si="62"/>
        <v>-5.3374960683619652E-5</v>
      </c>
      <c r="F1010">
        <f t="shared" si="63"/>
        <v>2.009633017950969E-6</v>
      </c>
    </row>
    <row r="1011" spans="1:6" ht="15" thickBot="1" x14ac:dyDescent="0.4">
      <c r="A1011">
        <f t="shared" si="60"/>
        <v>1009</v>
      </c>
      <c r="B1011" s="2">
        <v>37609.833333333336</v>
      </c>
      <c r="C1011" s="1">
        <v>2961.41</v>
      </c>
      <c r="D1011" s="13">
        <f t="shared" si="61"/>
        <v>-2.0273332693726553E-2</v>
      </c>
      <c r="E1011">
        <f t="shared" si="62"/>
        <v>-8.7086169612158282E-6</v>
      </c>
      <c r="F1011">
        <f t="shared" si="63"/>
        <v>1.7917012032635004E-7</v>
      </c>
    </row>
    <row r="1012" spans="1:6" ht="15" thickBot="1" x14ac:dyDescent="0.4">
      <c r="A1012">
        <f t="shared" si="60"/>
        <v>1010</v>
      </c>
      <c r="B1012" s="2">
        <v>37610.833333333336</v>
      </c>
      <c r="C1012" s="1">
        <v>3024.22</v>
      </c>
      <c r="D1012" s="13">
        <f t="shared" si="61"/>
        <v>2.1209491424692972E-2</v>
      </c>
      <c r="E1012">
        <f t="shared" si="62"/>
        <v>9.1410426092858839E-6</v>
      </c>
      <c r="F1012">
        <f t="shared" si="63"/>
        <v>1.9112946512890966E-7</v>
      </c>
    </row>
    <row r="1013" spans="1:6" ht="15" thickBot="1" x14ac:dyDescent="0.4">
      <c r="A1013">
        <f t="shared" si="60"/>
        <v>1011</v>
      </c>
      <c r="B1013" s="2">
        <v>37613.833333333336</v>
      </c>
      <c r="C1013" s="1">
        <v>3000.84</v>
      </c>
      <c r="D1013" s="13">
        <f t="shared" si="61"/>
        <v>-7.7309190468946021E-3</v>
      </c>
      <c r="E1013">
        <f t="shared" si="62"/>
        <v>-5.1806711179908419E-7</v>
      </c>
      <c r="F1013">
        <f t="shared" si="63"/>
        <v>4.1608433362387947E-9</v>
      </c>
    </row>
    <row r="1014" spans="1:6" ht="15" thickBot="1" x14ac:dyDescent="0.4">
      <c r="A1014">
        <f t="shared" si="60"/>
        <v>1012</v>
      </c>
      <c r="B1014" s="2">
        <v>37617.833333333336</v>
      </c>
      <c r="C1014" s="1">
        <v>2840</v>
      </c>
      <c r="D1014" s="13">
        <f t="shared" si="61"/>
        <v>-5.3598325802108771E-2</v>
      </c>
      <c r="E1014">
        <f t="shared" si="62"/>
        <v>-1.5658107769636918E-4</v>
      </c>
      <c r="F1014">
        <f t="shared" si="63"/>
        <v>8.4395450763376187E-6</v>
      </c>
    </row>
    <row r="1015" spans="1:6" ht="15" thickBot="1" x14ac:dyDescent="0.4">
      <c r="A1015">
        <f t="shared" si="60"/>
        <v>1013</v>
      </c>
      <c r="B1015" s="2">
        <v>37620.833333333336</v>
      </c>
      <c r="C1015" s="1">
        <v>2892.63</v>
      </c>
      <c r="D1015" s="13">
        <f t="shared" si="61"/>
        <v>1.8531690140845214E-2</v>
      </c>
      <c r="E1015">
        <f t="shared" si="62"/>
        <v>6.0595590830984238E-6</v>
      </c>
      <c r="F1015">
        <f t="shared" si="63"/>
        <v>1.1047263149331396E-7</v>
      </c>
    </row>
    <row r="1016" spans="1:6" ht="15" thickBot="1" x14ac:dyDescent="0.4">
      <c r="A1016">
        <f t="shared" si="60"/>
        <v>1014</v>
      </c>
      <c r="B1016" s="2">
        <v>37623.833333333336</v>
      </c>
      <c r="C1016" s="1">
        <v>3105.04</v>
      </c>
      <c r="D1016" s="13">
        <f t="shared" si="61"/>
        <v>7.3431444740599261E-2</v>
      </c>
      <c r="E1016">
        <f t="shared" si="62"/>
        <v>3.9111326451249281E-4</v>
      </c>
      <c r="F1016">
        <f t="shared" si="63"/>
        <v>2.860246043936737E-5</v>
      </c>
    </row>
    <row r="1017" spans="1:6" ht="15" thickBot="1" x14ac:dyDescent="0.4">
      <c r="A1017">
        <f t="shared" si="60"/>
        <v>1015</v>
      </c>
      <c r="B1017" s="2">
        <v>37624.833333333336</v>
      </c>
      <c r="C1017" s="1">
        <v>3092.94</v>
      </c>
      <c r="D1017" s="13">
        <f t="shared" si="61"/>
        <v>-3.8968902171951925E-3</v>
      </c>
      <c r="E1017">
        <f t="shared" si="62"/>
        <v>-7.3952962009580282E-8</v>
      </c>
      <c r="F1017">
        <f t="shared" si="63"/>
        <v>3.1041361706784006E-10</v>
      </c>
    </row>
    <row r="1018" spans="1:6" ht="15" thickBot="1" x14ac:dyDescent="0.4">
      <c r="A1018">
        <f t="shared" si="60"/>
        <v>1016</v>
      </c>
      <c r="B1018" s="2">
        <v>37627.833333333336</v>
      </c>
      <c r="C1018" s="1">
        <v>3157.25</v>
      </c>
      <c r="D1018" s="13">
        <f t="shared" si="61"/>
        <v>2.0792514565429743E-2</v>
      </c>
      <c r="E1018">
        <f t="shared" si="62"/>
        <v>8.6049901171453994E-6</v>
      </c>
      <c r="F1018">
        <f t="shared" si="63"/>
        <v>1.7633309669752769E-7</v>
      </c>
    </row>
    <row r="1019" spans="1:6" ht="15" thickBot="1" x14ac:dyDescent="0.4">
      <c r="A1019">
        <f t="shared" si="60"/>
        <v>1017</v>
      </c>
      <c r="B1019" s="2">
        <v>37628.833333333336</v>
      </c>
      <c r="C1019" s="1">
        <v>3112.77</v>
      </c>
      <c r="D1019" s="13">
        <f t="shared" si="61"/>
        <v>-1.4088209676142216E-2</v>
      </c>
      <c r="E1019">
        <f t="shared" si="62"/>
        <v>-2.9790011086381292E-6</v>
      </c>
      <c r="F1019">
        <f t="shared" si="63"/>
        <v>4.2864150368662918E-8</v>
      </c>
    </row>
    <row r="1020" spans="1:6" ht="15" thickBot="1" x14ac:dyDescent="0.4">
      <c r="A1020">
        <f t="shared" si="60"/>
        <v>1018</v>
      </c>
      <c r="B1020" s="2">
        <v>37629.833333333336</v>
      </c>
      <c r="C1020" s="1">
        <v>2993</v>
      </c>
      <c r="D1020" s="13">
        <f t="shared" si="61"/>
        <v>-3.8476983522714447E-2</v>
      </c>
      <c r="E1020">
        <f t="shared" si="62"/>
        <v>-5.8309694228789371E-5</v>
      </c>
      <c r="F1020">
        <f t="shared" si="63"/>
        <v>2.2611065012385118E-6</v>
      </c>
    </row>
    <row r="1021" spans="1:6" ht="15" thickBot="1" x14ac:dyDescent="0.4">
      <c r="A1021">
        <f t="shared" si="60"/>
        <v>1019</v>
      </c>
      <c r="B1021" s="2">
        <v>37630.833333333336</v>
      </c>
      <c r="C1021" s="1">
        <v>3037.68</v>
      </c>
      <c r="D1021" s="13">
        <f t="shared" si="61"/>
        <v>1.492816572001332E-2</v>
      </c>
      <c r="E1021">
        <f t="shared" si="62"/>
        <v>3.1298249571836328E-6</v>
      </c>
      <c r="F1021">
        <f t="shared" si="63"/>
        <v>4.5781856423840477E-8</v>
      </c>
    </row>
    <row r="1022" spans="1:6" ht="15" thickBot="1" x14ac:dyDescent="0.4">
      <c r="A1022">
        <f t="shared" si="60"/>
        <v>1020</v>
      </c>
      <c r="B1022" s="2">
        <v>37631.833333333336</v>
      </c>
      <c r="C1022" s="1">
        <v>3037.33</v>
      </c>
      <c r="D1022" s="13">
        <f t="shared" si="61"/>
        <v>-1.1521950962578575E-4</v>
      </c>
      <c r="E1022">
        <f t="shared" si="62"/>
        <v>-7.1875066138564304E-11</v>
      </c>
      <c r="F1022">
        <f t="shared" si="63"/>
        <v>2.9883927659893199E-14</v>
      </c>
    </row>
    <row r="1023" spans="1:6" ht="15" thickBot="1" x14ac:dyDescent="0.4">
      <c r="A1023">
        <f t="shared" si="60"/>
        <v>1021</v>
      </c>
      <c r="B1023" s="2">
        <v>37634.833333333336</v>
      </c>
      <c r="C1023" s="1">
        <v>3060.65</v>
      </c>
      <c r="D1023" s="13">
        <f t="shared" si="61"/>
        <v>7.6777959589509059E-3</v>
      </c>
      <c r="E1023">
        <f t="shared" si="62"/>
        <v>4.0149638826874986E-7</v>
      </c>
      <c r="F1023">
        <f t="shared" si="63"/>
        <v>2.9619350011274963E-9</v>
      </c>
    </row>
    <row r="1024" spans="1:6" ht="15" thickBot="1" x14ac:dyDescent="0.4">
      <c r="A1024">
        <f t="shared" si="60"/>
        <v>1022</v>
      </c>
      <c r="B1024" s="2">
        <v>37635.833333333336</v>
      </c>
      <c r="C1024" s="1">
        <v>3098.72</v>
      </c>
      <c r="D1024" s="13">
        <f t="shared" si="61"/>
        <v>1.2438534298269799E-2</v>
      </c>
      <c r="E1024">
        <f t="shared" si="62"/>
        <v>1.7882944023417347E-6</v>
      </c>
      <c r="F1024">
        <f t="shared" si="63"/>
        <v>2.1706277765600472E-8</v>
      </c>
    </row>
    <row r="1025" spans="1:6" ht="15" thickBot="1" x14ac:dyDescent="0.4">
      <c r="A1025">
        <f t="shared" si="60"/>
        <v>1023</v>
      </c>
      <c r="B1025" s="2">
        <v>37636.833333333336</v>
      </c>
      <c r="C1025" s="1">
        <v>3049.4</v>
      </c>
      <c r="D1025" s="13">
        <f t="shared" si="61"/>
        <v>-1.5916249290029327E-2</v>
      </c>
      <c r="E1025">
        <f t="shared" si="62"/>
        <v>-4.2647732598466102E-6</v>
      </c>
      <c r="F1025">
        <f t="shared" si="63"/>
        <v>6.9160999661947926E-8</v>
      </c>
    </row>
    <row r="1026" spans="1:6" ht="15" thickBot="1" x14ac:dyDescent="0.4">
      <c r="A1026">
        <f t="shared" si="60"/>
        <v>1024</v>
      </c>
      <c r="B1026" s="2">
        <v>37637.833333333336</v>
      </c>
      <c r="C1026" s="1">
        <v>3054.11</v>
      </c>
      <c r="D1026" s="13">
        <f t="shared" si="61"/>
        <v>1.5445661441595426E-3</v>
      </c>
      <c r="E1026">
        <f t="shared" si="62"/>
        <v>1.9251795926849784E-9</v>
      </c>
      <c r="F1026">
        <f t="shared" si="63"/>
        <v>2.3949419942564672E-12</v>
      </c>
    </row>
    <row r="1027" spans="1:6" ht="15" thickBot="1" x14ac:dyDescent="0.4">
      <c r="A1027">
        <f t="shared" si="60"/>
        <v>1025</v>
      </c>
      <c r="B1027" s="2">
        <v>37638.833333333336</v>
      </c>
      <c r="C1027" s="1">
        <v>2918.82</v>
      </c>
      <c r="D1027" s="13">
        <f t="shared" si="61"/>
        <v>-4.4297684104370849E-2</v>
      </c>
      <c r="E1027">
        <f t="shared" si="62"/>
        <v>-8.8706037211874167E-5</v>
      </c>
      <c r="F1027">
        <f t="shared" si="63"/>
        <v>3.9561331899803552E-6</v>
      </c>
    </row>
    <row r="1028" spans="1:6" ht="15" thickBot="1" x14ac:dyDescent="0.4">
      <c r="A1028">
        <f t="shared" si="60"/>
        <v>1026</v>
      </c>
      <c r="B1028" s="2">
        <v>37641.833333333336</v>
      </c>
      <c r="C1028" s="1">
        <v>2893.55</v>
      </c>
      <c r="D1028" s="13">
        <f t="shared" si="61"/>
        <v>-8.657608211537493E-3</v>
      </c>
      <c r="E1028">
        <f t="shared" si="62"/>
        <v>-7.1888120507270965E-7</v>
      </c>
      <c r="F1028">
        <f t="shared" si="63"/>
        <v>6.4398562377610453E-9</v>
      </c>
    </row>
    <row r="1029" spans="1:6" ht="15" thickBot="1" x14ac:dyDescent="0.4">
      <c r="A1029">
        <f t="shared" ref="A1029:A1092" si="64">A1028+1</f>
        <v>1027</v>
      </c>
      <c r="B1029" s="2">
        <v>37642.833333333336</v>
      </c>
      <c r="C1029" s="1">
        <v>2870.57</v>
      </c>
      <c r="D1029" s="13">
        <f t="shared" ref="D1029:E1092" si="65">C1029/C1028-1</f>
        <v>-7.941801593198683E-3</v>
      </c>
      <c r="E1029">
        <f t="shared" ref="E1029:E1092" si="66">(D1029-$E$1)^3</f>
        <v>-5.5995668657242512E-7</v>
      </c>
      <c r="F1029">
        <f t="shared" ref="F1029:F1092" si="67">(D1029-$E$1)^4</f>
        <v>4.6153635232757345E-9</v>
      </c>
    </row>
    <row r="1030" spans="1:6" ht="15" thickBot="1" x14ac:dyDescent="0.4">
      <c r="A1030">
        <f t="shared" si="64"/>
        <v>1028</v>
      </c>
      <c r="B1030" s="2">
        <v>37643.833333333336</v>
      </c>
      <c r="C1030" s="1">
        <v>2803.25</v>
      </c>
      <c r="D1030" s="13">
        <f t="shared" si="65"/>
        <v>-2.3451788320786537E-2</v>
      </c>
      <c r="E1030">
        <f t="shared" si="66"/>
        <v>-1.3400452630684192E-5</v>
      </c>
      <c r="F1030">
        <f t="shared" si="67"/>
        <v>3.182921715396663E-7</v>
      </c>
    </row>
    <row r="1031" spans="1:6" ht="15" thickBot="1" x14ac:dyDescent="0.4">
      <c r="A1031">
        <f t="shared" si="64"/>
        <v>1029</v>
      </c>
      <c r="B1031" s="2">
        <v>37644.833333333336</v>
      </c>
      <c r="C1031" s="1">
        <v>2811.22</v>
      </c>
      <c r="D1031" s="13">
        <f t="shared" si="65"/>
        <v>2.8431285115491089E-3</v>
      </c>
      <c r="E1031">
        <f t="shared" si="66"/>
        <v>1.643689533752238E-8</v>
      </c>
      <c r="F1031">
        <f t="shared" si="67"/>
        <v>4.1791990163330893E-11</v>
      </c>
    </row>
    <row r="1032" spans="1:6" ht="15" thickBot="1" x14ac:dyDescent="0.4">
      <c r="A1032">
        <f t="shared" si="64"/>
        <v>1030</v>
      </c>
      <c r="B1032" s="2">
        <v>37645.833333333336</v>
      </c>
      <c r="C1032" s="1">
        <v>2717.82</v>
      </c>
      <c r="D1032" s="13">
        <f t="shared" si="65"/>
        <v>-3.3224009504770002E-2</v>
      </c>
      <c r="E1032">
        <f t="shared" si="66"/>
        <v>-3.7678143237088525E-5</v>
      </c>
      <c r="F1032">
        <f t="shared" si="67"/>
        <v>1.263143399610704E-6</v>
      </c>
    </row>
    <row r="1033" spans="1:6" ht="15" thickBot="1" x14ac:dyDescent="0.4">
      <c r="A1033">
        <f t="shared" si="64"/>
        <v>1031</v>
      </c>
      <c r="B1033" s="2">
        <v>37648.833333333336</v>
      </c>
      <c r="C1033" s="1">
        <v>2643.8</v>
      </c>
      <c r="D1033" s="13">
        <f t="shared" si="65"/>
        <v>-2.7235063396398584E-2</v>
      </c>
      <c r="E1033">
        <f t="shared" si="66"/>
        <v>-2.0877792342454228E-5</v>
      </c>
      <c r="F1033">
        <f t="shared" si="67"/>
        <v>5.7488295406358061E-7</v>
      </c>
    </row>
    <row r="1034" spans="1:6" ht="15" thickBot="1" x14ac:dyDescent="0.4">
      <c r="A1034">
        <f t="shared" si="64"/>
        <v>1032</v>
      </c>
      <c r="B1034" s="2">
        <v>37649.833333333336</v>
      </c>
      <c r="C1034" s="1">
        <v>2671.36</v>
      </c>
      <c r="D1034" s="13">
        <f t="shared" si="65"/>
        <v>1.0424389136848511E-2</v>
      </c>
      <c r="E1034">
        <f t="shared" si="66"/>
        <v>1.0376117278979789E-6</v>
      </c>
      <c r="F1034">
        <f t="shared" si="67"/>
        <v>1.050460748293297E-8</v>
      </c>
    </row>
    <row r="1035" spans="1:6" ht="15" thickBot="1" x14ac:dyDescent="0.4">
      <c r="A1035">
        <f t="shared" si="64"/>
        <v>1033</v>
      </c>
      <c r="B1035" s="2">
        <v>37650.833333333336</v>
      </c>
      <c r="C1035" s="1">
        <v>2706.57</v>
      </c>
      <c r="D1035" s="13">
        <f t="shared" si="65"/>
        <v>1.3180552228078568E-2</v>
      </c>
      <c r="E1035">
        <f t="shared" si="66"/>
        <v>2.1367177496125036E-6</v>
      </c>
      <c r="F1035">
        <f t="shared" si="67"/>
        <v>2.7520915502898097E-8</v>
      </c>
    </row>
    <row r="1036" spans="1:6" ht="15" thickBot="1" x14ac:dyDescent="0.4">
      <c r="A1036">
        <f t="shared" si="64"/>
        <v>1034</v>
      </c>
      <c r="B1036" s="2">
        <v>37651.833333333336</v>
      </c>
      <c r="C1036" s="1">
        <v>2693.78</v>
      </c>
      <c r="D1036" s="13">
        <f t="shared" si="65"/>
        <v>-4.7255382273504454E-3</v>
      </c>
      <c r="E1036">
        <f t="shared" si="66"/>
        <v>-1.2696733578236164E-7</v>
      </c>
      <c r="F1036">
        <f t="shared" si="67"/>
        <v>6.3814985598382328E-10</v>
      </c>
    </row>
    <row r="1037" spans="1:6" ht="15" thickBot="1" x14ac:dyDescent="0.4">
      <c r="A1037">
        <f t="shared" si="64"/>
        <v>1035</v>
      </c>
      <c r="B1037" s="2">
        <v>37652.833333333336</v>
      </c>
      <c r="C1037" s="1">
        <v>2747.83</v>
      </c>
      <c r="D1037" s="13">
        <f t="shared" si="65"/>
        <v>2.0064741738375025E-2</v>
      </c>
      <c r="E1037">
        <f t="shared" si="66"/>
        <v>7.7203456974829761E-6</v>
      </c>
      <c r="F1037">
        <f t="shared" si="67"/>
        <v>1.5258634252635896E-7</v>
      </c>
    </row>
    <row r="1038" spans="1:6" ht="15" thickBot="1" x14ac:dyDescent="0.4">
      <c r="A1038">
        <f t="shared" si="64"/>
        <v>1036</v>
      </c>
      <c r="B1038" s="2">
        <v>37655.833333333336</v>
      </c>
      <c r="C1038" s="1">
        <v>2751.99</v>
      </c>
      <c r="D1038" s="13">
        <f t="shared" si="65"/>
        <v>1.5139218947313182E-3</v>
      </c>
      <c r="E1038">
        <f t="shared" si="66"/>
        <v>1.7863840069622713E-9</v>
      </c>
      <c r="F1038">
        <f t="shared" si="67"/>
        <v>2.1675365489417156E-12</v>
      </c>
    </row>
    <row r="1039" spans="1:6" ht="15" thickBot="1" x14ac:dyDescent="0.4">
      <c r="A1039">
        <f t="shared" si="64"/>
        <v>1037</v>
      </c>
      <c r="B1039" s="2">
        <v>37656.833333333336</v>
      </c>
      <c r="C1039" s="1">
        <v>2632.98</v>
      </c>
      <c r="D1039" s="13">
        <f t="shared" si="65"/>
        <v>-4.3245069931213354E-2</v>
      </c>
      <c r="E1039">
        <f t="shared" si="66"/>
        <v>-8.2572156567509007E-5</v>
      </c>
      <c r="F1039">
        <f t="shared" si="67"/>
        <v>3.5956562828986225E-6</v>
      </c>
    </row>
    <row r="1040" spans="1:6" ht="15" thickBot="1" x14ac:dyDescent="0.4">
      <c r="A1040">
        <f t="shared" si="64"/>
        <v>1038</v>
      </c>
      <c r="B1040" s="2">
        <v>37657.833333333336</v>
      </c>
      <c r="C1040" s="1">
        <v>2725.88</v>
      </c>
      <c r="D1040" s="13">
        <f t="shared" si="65"/>
        <v>3.5283215216219022E-2</v>
      </c>
      <c r="E1040">
        <f t="shared" si="66"/>
        <v>4.2811302379615508E-5</v>
      </c>
      <c r="F1040">
        <f t="shared" si="67"/>
        <v>1.4976531806591008E-6</v>
      </c>
    </row>
    <row r="1041" spans="1:6" ht="15" thickBot="1" x14ac:dyDescent="0.4">
      <c r="A1041">
        <f t="shared" si="64"/>
        <v>1039</v>
      </c>
      <c r="B1041" s="2">
        <v>37658.833333333336</v>
      </c>
      <c r="C1041" s="1">
        <v>2649</v>
      </c>
      <c r="D1041" s="13">
        <f t="shared" si="65"/>
        <v>-2.8203736041205074E-2</v>
      </c>
      <c r="E1041">
        <f t="shared" si="66"/>
        <v>-2.3159586407275341E-5</v>
      </c>
      <c r="F1041">
        <f t="shared" si="67"/>
        <v>6.601476259152623E-7</v>
      </c>
    </row>
    <row r="1042" spans="1:6" ht="15" thickBot="1" x14ac:dyDescent="0.4">
      <c r="A1042">
        <f t="shared" si="64"/>
        <v>1040</v>
      </c>
      <c r="B1042" s="2">
        <v>37659.833333333336</v>
      </c>
      <c r="C1042" s="1">
        <v>2569.34</v>
      </c>
      <c r="D1042" s="13">
        <f t="shared" si="65"/>
        <v>-3.0071725179312891E-2</v>
      </c>
      <c r="E1042">
        <f t="shared" si="66"/>
        <v>-2.8017685537971686E-5</v>
      </c>
      <c r="F1042">
        <f t="shared" si="67"/>
        <v>8.5096103695477998E-7</v>
      </c>
    </row>
    <row r="1043" spans="1:6" ht="15" thickBot="1" x14ac:dyDescent="0.4">
      <c r="A1043">
        <f t="shared" si="64"/>
        <v>1041</v>
      </c>
      <c r="B1043" s="2">
        <v>37662.833333333336</v>
      </c>
      <c r="C1043" s="1">
        <v>2586.09</v>
      </c>
      <c r="D1043" s="13">
        <f t="shared" si="65"/>
        <v>6.5191839149354447E-3</v>
      </c>
      <c r="E1043">
        <f t="shared" si="66"/>
        <v>2.4048257464937724E-7</v>
      </c>
      <c r="F1043">
        <f t="shared" si="67"/>
        <v>1.4954715333048111E-9</v>
      </c>
    </row>
    <row r="1044" spans="1:6" ht="15" thickBot="1" x14ac:dyDescent="0.4">
      <c r="A1044">
        <f t="shared" si="64"/>
        <v>1042</v>
      </c>
      <c r="B1044" s="2">
        <v>37663.833333333336</v>
      </c>
      <c r="C1044" s="1">
        <v>2627</v>
      </c>
      <c r="D1044" s="13">
        <f t="shared" si="65"/>
        <v>1.581924836335924E-2</v>
      </c>
      <c r="E1044">
        <f t="shared" si="66"/>
        <v>3.7373634188199847E-6</v>
      </c>
      <c r="F1044">
        <f t="shared" si="67"/>
        <v>5.7998991305658141E-8</v>
      </c>
    </row>
    <row r="1045" spans="1:6" ht="15" thickBot="1" x14ac:dyDescent="0.4">
      <c r="A1045">
        <f t="shared" si="64"/>
        <v>1043</v>
      </c>
      <c r="B1045" s="2">
        <v>37664.833333333336</v>
      </c>
      <c r="C1045" s="1">
        <v>2571.25</v>
      </c>
      <c r="D1045" s="13">
        <f t="shared" si="65"/>
        <v>-2.1221926151503645E-2</v>
      </c>
      <c r="E1045">
        <f t="shared" si="66"/>
        <v>-9.96958542086497E-6</v>
      </c>
      <c r="F1045">
        <f t="shared" si="67"/>
        <v>2.1457022918962583E-7</v>
      </c>
    </row>
    <row r="1046" spans="1:6" ht="15" thickBot="1" x14ac:dyDescent="0.4">
      <c r="A1046">
        <f t="shared" si="64"/>
        <v>1044</v>
      </c>
      <c r="B1046" s="2">
        <v>37665.833333333336</v>
      </c>
      <c r="C1046" s="1">
        <v>2555.27</v>
      </c>
      <c r="D1046" s="13">
        <f t="shared" si="65"/>
        <v>-6.2148760330578146E-3</v>
      </c>
      <c r="E1046">
        <f t="shared" si="66"/>
        <v>-2.7658572048004777E-7</v>
      </c>
      <c r="F1046">
        <f t="shared" si="67"/>
        <v>1.8020755993523869E-9</v>
      </c>
    </row>
    <row r="1047" spans="1:6" ht="15" thickBot="1" x14ac:dyDescent="0.4">
      <c r="A1047">
        <f t="shared" si="64"/>
        <v>1045</v>
      </c>
      <c r="B1047" s="2">
        <v>37666.833333333336</v>
      </c>
      <c r="C1047" s="1">
        <v>2674.46</v>
      </c>
      <c r="D1047" s="13">
        <f t="shared" si="65"/>
        <v>4.664477726424221E-2</v>
      </c>
      <c r="E1047">
        <f t="shared" si="66"/>
        <v>9.9537505579966258E-5</v>
      </c>
      <c r="F1047">
        <f t="shared" si="67"/>
        <v>4.6129881336550197E-6</v>
      </c>
    </row>
    <row r="1048" spans="1:6" ht="15" thickBot="1" x14ac:dyDescent="0.4">
      <c r="A1048">
        <f t="shared" si="64"/>
        <v>1046</v>
      </c>
      <c r="B1048" s="2">
        <v>37669.833333333336</v>
      </c>
      <c r="C1048" s="1">
        <v>2708.97</v>
      </c>
      <c r="D1048" s="13">
        <f t="shared" si="65"/>
        <v>1.2903539406085685E-2</v>
      </c>
      <c r="E1048">
        <f t="shared" si="66"/>
        <v>2.0017970383901113E-6</v>
      </c>
      <c r="F1048">
        <f t="shared" si="67"/>
        <v>2.5228613871066547E-8</v>
      </c>
    </row>
    <row r="1049" spans="1:6" ht="15" thickBot="1" x14ac:dyDescent="0.4">
      <c r="A1049">
        <f t="shared" si="64"/>
        <v>1047</v>
      </c>
      <c r="B1049" s="2">
        <v>37670.833333333336</v>
      </c>
      <c r="C1049" s="1">
        <v>2740.14</v>
      </c>
      <c r="D1049" s="13">
        <f t="shared" si="65"/>
        <v>1.1506218230545207E-2</v>
      </c>
      <c r="E1049">
        <f t="shared" si="66"/>
        <v>1.4070597024566242E-6</v>
      </c>
      <c r="F1049">
        <f t="shared" si="67"/>
        <v>1.5767035070801482E-8</v>
      </c>
    </row>
    <row r="1050" spans="1:6" ht="15" thickBot="1" x14ac:dyDescent="0.4">
      <c r="A1050">
        <f t="shared" si="64"/>
        <v>1048</v>
      </c>
      <c r="B1050" s="2">
        <v>37671.833333333336</v>
      </c>
      <c r="C1050" s="1">
        <v>2624.65</v>
      </c>
      <c r="D1050" s="13">
        <f t="shared" si="65"/>
        <v>-4.2147481515542928E-2</v>
      </c>
      <c r="E1050">
        <f t="shared" si="66"/>
        <v>-7.6484400072602551E-5</v>
      </c>
      <c r="F1050">
        <f t="shared" si="67"/>
        <v>3.2466127213129993E-6</v>
      </c>
    </row>
    <row r="1051" spans="1:6" ht="15" thickBot="1" x14ac:dyDescent="0.4">
      <c r="A1051">
        <f t="shared" si="64"/>
        <v>1049</v>
      </c>
      <c r="B1051" s="2">
        <v>37672.833333333336</v>
      </c>
      <c r="C1051" s="1">
        <v>2591.2600000000002</v>
      </c>
      <c r="D1051" s="13">
        <f t="shared" si="65"/>
        <v>-1.2721696226163481E-2</v>
      </c>
      <c r="E1051">
        <f t="shared" si="66"/>
        <v>-2.20830145159616E-6</v>
      </c>
      <c r="F1051">
        <f t="shared" si="67"/>
        <v>2.8757059581930832E-8</v>
      </c>
    </row>
    <row r="1052" spans="1:6" ht="15" thickBot="1" x14ac:dyDescent="0.4">
      <c r="A1052">
        <f t="shared" si="64"/>
        <v>1050</v>
      </c>
      <c r="B1052" s="2">
        <v>37673.833333333336</v>
      </c>
      <c r="C1052" s="1">
        <v>2648.87</v>
      </c>
      <c r="D1052" s="13">
        <f t="shared" si="65"/>
        <v>2.2232427467718363E-2</v>
      </c>
      <c r="E1052">
        <f t="shared" si="66"/>
        <v>1.0549382682850876E-5</v>
      </c>
      <c r="F1052">
        <f t="shared" si="67"/>
        <v>2.3136769986727386E-7</v>
      </c>
    </row>
    <row r="1053" spans="1:6" ht="15" thickBot="1" x14ac:dyDescent="0.4">
      <c r="A1053">
        <f t="shared" si="64"/>
        <v>1051</v>
      </c>
      <c r="B1053" s="2">
        <v>37676.833333333336</v>
      </c>
      <c r="C1053" s="1">
        <v>2571.35</v>
      </c>
      <c r="D1053" s="13">
        <f t="shared" si="65"/>
        <v>-2.926530935833016E-2</v>
      </c>
      <c r="E1053">
        <f t="shared" si="66"/>
        <v>-2.5844718496565285E-5</v>
      </c>
      <c r="F1053">
        <f t="shared" si="67"/>
        <v>7.6412148002489346E-7</v>
      </c>
    </row>
    <row r="1054" spans="1:6" ht="15" thickBot="1" x14ac:dyDescent="0.4">
      <c r="A1054">
        <f t="shared" si="64"/>
        <v>1052</v>
      </c>
      <c r="B1054" s="2">
        <v>37677.833333333336</v>
      </c>
      <c r="C1054" s="1">
        <v>2485.5</v>
      </c>
      <c r="D1054" s="13">
        <f t="shared" si="65"/>
        <v>-3.3387131273455495E-2</v>
      </c>
      <c r="E1054">
        <f t="shared" si="66"/>
        <v>-3.8230819681140445E-5</v>
      </c>
      <c r="F1054">
        <f t="shared" si="67"/>
        <v>1.2879079164592067E-6</v>
      </c>
    </row>
    <row r="1055" spans="1:6" ht="15" thickBot="1" x14ac:dyDescent="0.4">
      <c r="A1055">
        <f t="shared" si="64"/>
        <v>1053</v>
      </c>
      <c r="B1055" s="2">
        <v>37678.833333333336</v>
      </c>
      <c r="C1055" s="1">
        <v>2450.1999999999998</v>
      </c>
      <c r="D1055" s="13">
        <f t="shared" si="65"/>
        <v>-1.4202373767853604E-2</v>
      </c>
      <c r="E1055">
        <f t="shared" si="66"/>
        <v>-3.0504736353253594E-6</v>
      </c>
      <c r="F1055">
        <f t="shared" si="67"/>
        <v>4.4240806394522195E-8</v>
      </c>
    </row>
    <row r="1056" spans="1:6" ht="15" thickBot="1" x14ac:dyDescent="0.4">
      <c r="A1056">
        <f t="shared" si="64"/>
        <v>1054</v>
      </c>
      <c r="B1056" s="2">
        <v>37679.833333333336</v>
      </c>
      <c r="C1056" s="1">
        <v>2513.2199999999998</v>
      </c>
      <c r="D1056" s="13">
        <f t="shared" si="65"/>
        <v>2.572034935923595E-2</v>
      </c>
      <c r="E1056">
        <f t="shared" si="66"/>
        <v>1.6425402557168046E-5</v>
      </c>
      <c r="F1056">
        <f t="shared" si="67"/>
        <v>4.1753033075407578E-7</v>
      </c>
    </row>
    <row r="1057" spans="1:6" ht="15" thickBot="1" x14ac:dyDescent="0.4">
      <c r="A1057">
        <f t="shared" si="64"/>
        <v>1055</v>
      </c>
      <c r="B1057" s="2">
        <v>37680.833333333336</v>
      </c>
      <c r="C1057" s="1">
        <v>2547.0500000000002</v>
      </c>
      <c r="D1057" s="13">
        <f t="shared" si="65"/>
        <v>1.3460819188133355E-2</v>
      </c>
      <c r="E1057">
        <f t="shared" si="66"/>
        <v>2.2792589839673179E-6</v>
      </c>
      <c r="F1057">
        <f t="shared" si="67"/>
        <v>2.9995646980129887E-8</v>
      </c>
    </row>
    <row r="1058" spans="1:6" ht="15" thickBot="1" x14ac:dyDescent="0.4">
      <c r="A1058">
        <f t="shared" si="64"/>
        <v>1056</v>
      </c>
      <c r="B1058" s="2">
        <v>37683.833333333336</v>
      </c>
      <c r="C1058" s="1">
        <v>2549.65</v>
      </c>
      <c r="D1058" s="13">
        <f t="shared" si="65"/>
        <v>1.0207887556192841E-3</v>
      </c>
      <c r="E1058">
        <f t="shared" si="66"/>
        <v>3.7360933196018306E-10</v>
      </c>
      <c r="F1058">
        <f t="shared" si="67"/>
        <v>2.6908549463715529E-13</v>
      </c>
    </row>
    <row r="1059" spans="1:6" ht="15" thickBot="1" x14ac:dyDescent="0.4">
      <c r="A1059">
        <f t="shared" si="64"/>
        <v>1057</v>
      </c>
      <c r="B1059" s="2">
        <v>37684.833333333336</v>
      </c>
      <c r="C1059" s="1">
        <v>2501.0300000000002</v>
      </c>
      <c r="D1059" s="13">
        <f t="shared" si="65"/>
        <v>-1.9069284019375132E-2</v>
      </c>
      <c r="E1059">
        <f t="shared" si="66"/>
        <v>-7.2673844362575759E-6</v>
      </c>
      <c r="F1059">
        <f t="shared" si="67"/>
        <v>1.4076807746962945E-7</v>
      </c>
    </row>
    <row r="1060" spans="1:6" ht="15" thickBot="1" x14ac:dyDescent="0.4">
      <c r="A1060">
        <f t="shared" si="64"/>
        <v>1058</v>
      </c>
      <c r="B1060" s="2">
        <v>37685.833333333336</v>
      </c>
      <c r="C1060" s="1">
        <v>2498.02</v>
      </c>
      <c r="D1060" s="13">
        <f t="shared" si="65"/>
        <v>-1.2035041562876714E-3</v>
      </c>
      <c r="E1060">
        <f t="shared" si="66"/>
        <v>-3.4024836469621775E-9</v>
      </c>
      <c r="F1060">
        <f t="shared" si="67"/>
        <v>5.1175417619310797E-12</v>
      </c>
    </row>
    <row r="1061" spans="1:6" ht="15" thickBot="1" x14ac:dyDescent="0.4">
      <c r="A1061">
        <f t="shared" si="64"/>
        <v>1059</v>
      </c>
      <c r="B1061" s="2">
        <v>37686.833333333336</v>
      </c>
      <c r="C1061" s="1">
        <v>2437.5100000000002</v>
      </c>
      <c r="D1061" s="13">
        <f t="shared" si="65"/>
        <v>-2.4223184762331651E-2</v>
      </c>
      <c r="E1061">
        <f t="shared" si="66"/>
        <v>-1.4748918506295299E-5</v>
      </c>
      <c r="F1061">
        <f t="shared" si="67"/>
        <v>3.6169866123868195E-7</v>
      </c>
    </row>
    <row r="1062" spans="1:6" ht="15" thickBot="1" x14ac:dyDescent="0.4">
      <c r="A1062">
        <f t="shared" si="64"/>
        <v>1060</v>
      </c>
      <c r="B1062" s="2">
        <v>37687.833333333336</v>
      </c>
      <c r="C1062" s="1">
        <v>2431.66</v>
      </c>
      <c r="D1062" s="13">
        <f t="shared" si="65"/>
        <v>-2.3999901538866997E-3</v>
      </c>
      <c r="E1062">
        <f t="shared" si="66"/>
        <v>-1.9694957579619641E-8</v>
      </c>
      <c r="F1062">
        <f t="shared" si="67"/>
        <v>5.318715164463748E-11</v>
      </c>
    </row>
    <row r="1063" spans="1:6" ht="15" thickBot="1" x14ac:dyDescent="0.4">
      <c r="A1063">
        <f t="shared" si="64"/>
        <v>1061</v>
      </c>
      <c r="B1063" s="2">
        <v>37690.833333333336</v>
      </c>
      <c r="C1063" s="1">
        <v>2329.04</v>
      </c>
      <c r="D1063" s="13">
        <f t="shared" si="65"/>
        <v>-4.2201623582244219E-2</v>
      </c>
      <c r="E1063">
        <f t="shared" si="66"/>
        <v>-7.6777438886627033E-5</v>
      </c>
      <c r="F1063">
        <f t="shared" si="67"/>
        <v>3.2632085332459304E-6</v>
      </c>
    </row>
    <row r="1064" spans="1:6" ht="15" thickBot="1" x14ac:dyDescent="0.4">
      <c r="A1064">
        <f t="shared" si="64"/>
        <v>1062</v>
      </c>
      <c r="B1064" s="2">
        <v>37691.833333333336</v>
      </c>
      <c r="C1064" s="1">
        <v>2305.3000000000002</v>
      </c>
      <c r="D1064" s="13">
        <f t="shared" si="65"/>
        <v>-1.0193040909559192E-2</v>
      </c>
      <c r="E1064">
        <f t="shared" si="66"/>
        <v>-1.1555086317943471E-6</v>
      </c>
      <c r="F1064">
        <f t="shared" si="67"/>
        <v>1.2125442376787159E-8</v>
      </c>
    </row>
    <row r="1065" spans="1:6" ht="15" thickBot="1" x14ac:dyDescent="0.4">
      <c r="A1065">
        <f t="shared" si="64"/>
        <v>1063</v>
      </c>
      <c r="B1065" s="2">
        <v>37692.833333333336</v>
      </c>
      <c r="C1065" s="1">
        <v>2202.96</v>
      </c>
      <c r="D1065" s="13">
        <f t="shared" si="65"/>
        <v>-4.439335444410708E-2</v>
      </c>
      <c r="E1065">
        <f t="shared" si="66"/>
        <v>-8.9278128482424388E-5</v>
      </c>
      <c r="F1065">
        <f t="shared" si="67"/>
        <v>3.9901887229907176E-6</v>
      </c>
    </row>
    <row r="1066" spans="1:6" ht="15" thickBot="1" x14ac:dyDescent="0.4">
      <c r="A1066">
        <f t="shared" si="64"/>
        <v>1064</v>
      </c>
      <c r="B1066" s="2">
        <v>37693.833333333336</v>
      </c>
      <c r="C1066" s="1">
        <v>2354.31</v>
      </c>
      <c r="D1066" s="13">
        <f t="shared" si="65"/>
        <v>6.8703017757925755E-2</v>
      </c>
      <c r="E1066">
        <f t="shared" si="66"/>
        <v>3.2004805077537611E-4</v>
      </c>
      <c r="F1066">
        <f t="shared" si="67"/>
        <v>2.1892074396200832E-5</v>
      </c>
    </row>
    <row r="1067" spans="1:6" ht="15" thickBot="1" x14ac:dyDescent="0.4">
      <c r="A1067">
        <f t="shared" si="64"/>
        <v>1065</v>
      </c>
      <c r="B1067" s="2">
        <v>37694.833333333336</v>
      </c>
      <c r="C1067" s="1">
        <v>2403.19</v>
      </c>
      <c r="D1067" s="13">
        <f t="shared" si="65"/>
        <v>2.076192175202074E-2</v>
      </c>
      <c r="E1067">
        <f t="shared" si="66"/>
        <v>8.566507990683368E-6</v>
      </c>
      <c r="F1067">
        <f t="shared" si="67"/>
        <v>1.7528244899498928E-7</v>
      </c>
    </row>
    <row r="1068" spans="1:6" ht="15" thickBot="1" x14ac:dyDescent="0.4">
      <c r="A1068">
        <f t="shared" si="64"/>
        <v>1066</v>
      </c>
      <c r="B1068" s="2">
        <v>37697.833333333336</v>
      </c>
      <c r="C1068" s="1">
        <v>2487.12</v>
      </c>
      <c r="D1068" s="13">
        <f t="shared" si="65"/>
        <v>3.4924412967763718E-2</v>
      </c>
      <c r="E1068">
        <f t="shared" si="66"/>
        <v>4.1507475142784141E-5</v>
      </c>
      <c r="F1068">
        <f t="shared" si="67"/>
        <v>1.4371488619895561E-6</v>
      </c>
    </row>
    <row r="1069" spans="1:6" ht="15" thickBot="1" x14ac:dyDescent="0.4">
      <c r="A1069">
        <f t="shared" si="64"/>
        <v>1067</v>
      </c>
      <c r="B1069" s="2">
        <v>37698.833333333336</v>
      </c>
      <c r="C1069" s="1">
        <v>2584.61</v>
      </c>
      <c r="D1069" s="13">
        <f t="shared" si="65"/>
        <v>3.9197947827205759E-2</v>
      </c>
      <c r="E1069">
        <f t="shared" si="66"/>
        <v>5.8852027418389213E-5</v>
      </c>
      <c r="F1069">
        <f t="shared" si="67"/>
        <v>2.2891903413271432E-6</v>
      </c>
    </row>
    <row r="1070" spans="1:6" ht="15" thickBot="1" x14ac:dyDescent="0.4">
      <c r="A1070">
        <f t="shared" si="64"/>
        <v>1068</v>
      </c>
      <c r="B1070" s="2">
        <v>37699.833333333336</v>
      </c>
      <c r="C1070" s="1">
        <v>2615.2199999999998</v>
      </c>
      <c r="D1070" s="13">
        <f t="shared" si="65"/>
        <v>1.1843179435195195E-2</v>
      </c>
      <c r="E1070">
        <f t="shared" si="66"/>
        <v>1.5378484065779718E-6</v>
      </c>
      <c r="F1070">
        <f t="shared" si="67"/>
        <v>1.7750804299977104E-8</v>
      </c>
    </row>
    <row r="1071" spans="1:6" ht="15" thickBot="1" x14ac:dyDescent="0.4">
      <c r="A1071">
        <f t="shared" si="64"/>
        <v>1069</v>
      </c>
      <c r="B1071" s="2">
        <v>37700.833333333336</v>
      </c>
      <c r="C1071" s="1">
        <v>2604.85</v>
      </c>
      <c r="D1071" s="13">
        <f t="shared" si="65"/>
        <v>-3.9652495774733509E-3</v>
      </c>
      <c r="E1071">
        <f t="shared" si="66"/>
        <v>-7.7625305727887417E-8</v>
      </c>
      <c r="F1071">
        <f t="shared" si="67"/>
        <v>3.3113450036649577E-10</v>
      </c>
    </row>
    <row r="1072" spans="1:6" ht="15" thickBot="1" x14ac:dyDescent="0.4">
      <c r="A1072">
        <f t="shared" si="64"/>
        <v>1070</v>
      </c>
      <c r="B1072" s="2">
        <v>37701.833333333336</v>
      </c>
      <c r="C1072" s="1">
        <v>2715.06</v>
      </c>
      <c r="D1072" s="13">
        <f t="shared" si="65"/>
        <v>4.230953797723469E-2</v>
      </c>
      <c r="E1072">
        <f t="shared" si="66"/>
        <v>7.4135540181381567E-5</v>
      </c>
      <c r="F1072">
        <f t="shared" si="67"/>
        <v>3.1143585348319286E-6</v>
      </c>
    </row>
    <row r="1073" spans="1:6" ht="15" thickBot="1" x14ac:dyDescent="0.4">
      <c r="A1073">
        <f t="shared" si="64"/>
        <v>1071</v>
      </c>
      <c r="B1073" s="2">
        <v>37704.833333333336</v>
      </c>
      <c r="C1073" s="1">
        <v>2548.37</v>
      </c>
      <c r="D1073" s="13">
        <f t="shared" si="65"/>
        <v>-6.139459164806671E-2</v>
      </c>
      <c r="E1073">
        <f t="shared" si="66"/>
        <v>-2.3482970587308029E-4</v>
      </c>
      <c r="F1073">
        <f t="shared" si="67"/>
        <v>1.4487853491672431E-5</v>
      </c>
    </row>
    <row r="1074" spans="1:6" ht="15" thickBot="1" x14ac:dyDescent="0.4">
      <c r="A1074">
        <f t="shared" si="64"/>
        <v>1072</v>
      </c>
      <c r="B1074" s="2">
        <v>37705.833333333336</v>
      </c>
      <c r="C1074" s="1">
        <v>2636.1</v>
      </c>
      <c r="D1074" s="13">
        <f t="shared" si="65"/>
        <v>3.4425927161283454E-2</v>
      </c>
      <c r="E1074">
        <f t="shared" si="66"/>
        <v>3.9740390665558797E-5</v>
      </c>
      <c r="F1074">
        <f t="shared" si="67"/>
        <v>1.3561555619798808E-6</v>
      </c>
    </row>
    <row r="1075" spans="1:6" ht="15" thickBot="1" x14ac:dyDescent="0.4">
      <c r="A1075">
        <f t="shared" si="64"/>
        <v>1073</v>
      </c>
      <c r="B1075" s="2">
        <v>37706.833333333336</v>
      </c>
      <c r="C1075" s="1">
        <v>2579.33</v>
      </c>
      <c r="D1075" s="13">
        <f t="shared" si="65"/>
        <v>-2.1535601836045637E-2</v>
      </c>
      <c r="E1075">
        <f t="shared" si="66"/>
        <v>-1.0411869205189953E-5</v>
      </c>
      <c r="F1075">
        <f t="shared" si="67"/>
        <v>2.2735522446183508E-7</v>
      </c>
    </row>
    <row r="1076" spans="1:6" ht="15" thickBot="1" x14ac:dyDescent="0.4">
      <c r="A1076">
        <f t="shared" si="64"/>
        <v>1074</v>
      </c>
      <c r="B1076" s="2">
        <v>37707.833333333336</v>
      </c>
      <c r="C1076" s="1">
        <v>2584.0500000000002</v>
      </c>
      <c r="D1076" s="13">
        <f t="shared" si="65"/>
        <v>1.8299325793909027E-3</v>
      </c>
      <c r="E1076">
        <f t="shared" si="66"/>
        <v>3.5771972310961912E-9</v>
      </c>
      <c r="F1076">
        <f t="shared" si="67"/>
        <v>5.4708799029190458E-12</v>
      </c>
    </row>
    <row r="1077" spans="1:6" ht="15" thickBot="1" x14ac:dyDescent="0.4">
      <c r="A1077">
        <f t="shared" si="64"/>
        <v>1075</v>
      </c>
      <c r="B1077" s="2">
        <v>37708.833333333336</v>
      </c>
      <c r="C1077" s="1">
        <v>2520.84</v>
      </c>
      <c r="D1077" s="13">
        <f t="shared" si="65"/>
        <v>-2.4461600975213327E-2</v>
      </c>
      <c r="E1077">
        <f t="shared" si="66"/>
        <v>-1.5183274477905699E-5</v>
      </c>
      <c r="F1077">
        <f t="shared" si="67"/>
        <v>3.7597063349916172E-7</v>
      </c>
    </row>
    <row r="1078" spans="1:6" ht="15" thickBot="1" x14ac:dyDescent="0.4">
      <c r="A1078">
        <f t="shared" si="64"/>
        <v>1076</v>
      </c>
      <c r="B1078" s="2">
        <v>37711.833333333336</v>
      </c>
      <c r="C1078" s="1">
        <v>2423.87</v>
      </c>
      <c r="D1078" s="13">
        <f t="shared" si="65"/>
        <v>-3.8467336284730536E-2</v>
      </c>
      <c r="E1078">
        <f t="shared" si="66"/>
        <v>-5.8266185468787349E-5</v>
      </c>
      <c r="F1078">
        <f t="shared" si="67"/>
        <v>2.2588572307988835E-6</v>
      </c>
    </row>
    <row r="1079" spans="1:6" ht="15" thickBot="1" x14ac:dyDescent="0.4">
      <c r="A1079">
        <f t="shared" si="64"/>
        <v>1077</v>
      </c>
      <c r="B1079" s="2">
        <v>37712.833333333336</v>
      </c>
      <c r="C1079" s="1">
        <v>2450.19</v>
      </c>
      <c r="D1079" s="13">
        <f t="shared" si="65"/>
        <v>1.0858668162896601E-2</v>
      </c>
      <c r="E1079">
        <f t="shared" si="66"/>
        <v>1.176952005622768E-6</v>
      </c>
      <c r="F1079">
        <f t="shared" si="67"/>
        <v>1.242639070592694E-8</v>
      </c>
    </row>
    <row r="1080" spans="1:6" ht="15" thickBot="1" x14ac:dyDescent="0.4">
      <c r="A1080">
        <f t="shared" si="64"/>
        <v>1078</v>
      </c>
      <c r="B1080" s="2">
        <v>37713.833333333336</v>
      </c>
      <c r="C1080" s="1">
        <v>2589.35</v>
      </c>
      <c r="D1080" s="13">
        <f t="shared" si="65"/>
        <v>5.6795595443618563E-2</v>
      </c>
      <c r="E1080">
        <f t="shared" si="66"/>
        <v>1.803146184456353E-4</v>
      </c>
      <c r="F1080">
        <f t="shared" si="67"/>
        <v>1.018688139252149E-5</v>
      </c>
    </row>
    <row r="1081" spans="1:6" ht="15" thickBot="1" x14ac:dyDescent="0.4">
      <c r="A1081">
        <f t="shared" si="64"/>
        <v>1079</v>
      </c>
      <c r="B1081" s="2">
        <v>37714.833333333336</v>
      </c>
      <c r="C1081" s="1">
        <v>2569.81</v>
      </c>
      <c r="D1081" s="13">
        <f t="shared" si="65"/>
        <v>-7.5462954023209905E-3</v>
      </c>
      <c r="E1081">
        <f t="shared" si="66"/>
        <v>-4.8315487604971987E-7</v>
      </c>
      <c r="F1081">
        <f t="shared" si="67"/>
        <v>3.7912447546783674E-9</v>
      </c>
    </row>
    <row r="1082" spans="1:6" ht="15" thickBot="1" x14ac:dyDescent="0.4">
      <c r="A1082">
        <f t="shared" si="64"/>
        <v>1080</v>
      </c>
      <c r="B1082" s="2">
        <v>37715.833333333336</v>
      </c>
      <c r="C1082" s="1">
        <v>2654.07</v>
      </c>
      <c r="D1082" s="13">
        <f t="shared" si="65"/>
        <v>3.2788416264237563E-2</v>
      </c>
      <c r="E1082">
        <f t="shared" si="66"/>
        <v>3.428967001959096E-5</v>
      </c>
      <c r="F1082">
        <f t="shared" si="67"/>
        <v>1.1139979912116772E-6</v>
      </c>
    </row>
    <row r="1083" spans="1:6" ht="15" thickBot="1" x14ac:dyDescent="0.4">
      <c r="A1083">
        <f t="shared" si="64"/>
        <v>1081</v>
      </c>
      <c r="B1083" s="2">
        <v>37718.833333333336</v>
      </c>
      <c r="C1083" s="1">
        <v>2808.94</v>
      </c>
      <c r="D1083" s="13">
        <f t="shared" si="65"/>
        <v>5.8351889739155283E-2</v>
      </c>
      <c r="E1083">
        <f t="shared" si="66"/>
        <v>1.9563051376713452E-4</v>
      </c>
      <c r="F1083">
        <f t="shared" si="67"/>
        <v>1.1356612147887789E-5</v>
      </c>
    </row>
    <row r="1084" spans="1:6" ht="15" thickBot="1" x14ac:dyDescent="0.4">
      <c r="A1084">
        <f t="shared" si="64"/>
        <v>1082</v>
      </c>
      <c r="B1084" s="2">
        <v>37719.833333333336</v>
      </c>
      <c r="C1084" s="1">
        <v>2767.79</v>
      </c>
      <c r="D1084" s="13">
        <f t="shared" si="65"/>
        <v>-1.4649654317999028E-2</v>
      </c>
      <c r="E1084">
        <f t="shared" si="66"/>
        <v>-3.3415037270910609E-6</v>
      </c>
      <c r="F1084">
        <f t="shared" si="67"/>
        <v>4.9956185144464259E-8</v>
      </c>
    </row>
    <row r="1085" spans="1:6" ht="15" thickBot="1" x14ac:dyDescent="0.4">
      <c r="A1085">
        <f t="shared" si="64"/>
        <v>1083</v>
      </c>
      <c r="B1085" s="2">
        <v>37720.833333333336</v>
      </c>
      <c r="C1085" s="1">
        <v>2734.1</v>
      </c>
      <c r="D1085" s="13">
        <f t="shared" si="65"/>
        <v>-1.2172166240935978E-2</v>
      </c>
      <c r="E1085">
        <f t="shared" si="66"/>
        <v>-1.9403666629038829E-6</v>
      </c>
      <c r="F1085">
        <f t="shared" si="67"/>
        <v>2.4201655387825946E-8</v>
      </c>
    </row>
    <row r="1086" spans="1:6" ht="15" thickBot="1" x14ac:dyDescent="0.4">
      <c r="A1086">
        <f t="shared" si="64"/>
        <v>1084</v>
      </c>
      <c r="B1086" s="2">
        <v>37721.833333333336</v>
      </c>
      <c r="C1086" s="1">
        <v>2697.1</v>
      </c>
      <c r="D1086" s="13">
        <f t="shared" si="65"/>
        <v>-1.3532789583409532E-2</v>
      </c>
      <c r="E1086">
        <f t="shared" si="66"/>
        <v>-2.6471693524104853E-6</v>
      </c>
      <c r="F1086">
        <f t="shared" si="67"/>
        <v>3.661920977374032E-8</v>
      </c>
    </row>
    <row r="1087" spans="1:6" ht="15" thickBot="1" x14ac:dyDescent="0.4">
      <c r="A1087">
        <f t="shared" si="64"/>
        <v>1085</v>
      </c>
      <c r="B1087" s="2">
        <v>37722.833333333336</v>
      </c>
      <c r="C1087" s="1">
        <v>2733.95</v>
      </c>
      <c r="D1087" s="13">
        <f t="shared" si="65"/>
        <v>1.366282303214561E-2</v>
      </c>
      <c r="E1087">
        <f t="shared" si="66"/>
        <v>2.3858349231132202E-6</v>
      </c>
      <c r="F1087">
        <f t="shared" si="67"/>
        <v>3.1880162161959076E-8</v>
      </c>
    </row>
    <row r="1088" spans="1:6" ht="15" thickBot="1" x14ac:dyDescent="0.4">
      <c r="A1088">
        <f t="shared" si="64"/>
        <v>1086</v>
      </c>
      <c r="B1088" s="2">
        <v>37725.833333333336</v>
      </c>
      <c r="C1088" s="1">
        <v>2776.78</v>
      </c>
      <c r="D1088" s="13">
        <f t="shared" si="65"/>
        <v>1.5665977797692188E-2</v>
      </c>
      <c r="E1088">
        <f t="shared" si="66"/>
        <v>3.6277171494907508E-6</v>
      </c>
      <c r="F1088">
        <f t="shared" si="67"/>
        <v>5.5741402377578626E-8</v>
      </c>
    </row>
    <row r="1089" spans="1:6" ht="15" thickBot="1" x14ac:dyDescent="0.4">
      <c r="A1089">
        <f t="shared" si="64"/>
        <v>1087</v>
      </c>
      <c r="B1089" s="2">
        <v>37726.833333333336</v>
      </c>
      <c r="C1089" s="1">
        <v>2834.12</v>
      </c>
      <c r="D1089" s="13">
        <f t="shared" si="65"/>
        <v>2.0649817414415184E-2</v>
      </c>
      <c r="E1089">
        <f t="shared" si="66"/>
        <v>8.4264747016117782E-6</v>
      </c>
      <c r="F1089">
        <f t="shared" si="67"/>
        <v>1.7147253235404538E-7</v>
      </c>
    </row>
    <row r="1090" spans="1:6" ht="15" thickBot="1" x14ac:dyDescent="0.4">
      <c r="A1090">
        <f t="shared" si="64"/>
        <v>1088</v>
      </c>
      <c r="B1090" s="2">
        <v>37727.833333333336</v>
      </c>
      <c r="C1090" s="1">
        <v>2824.68</v>
      </c>
      <c r="D1090" s="13">
        <f t="shared" si="65"/>
        <v>-3.3308399079785556E-3</v>
      </c>
      <c r="E1090">
        <f t="shared" si="66"/>
        <v>-4.7887368930459415E-8</v>
      </c>
      <c r="F1090">
        <f t="shared" si="67"/>
        <v>1.7389801916797189E-10</v>
      </c>
    </row>
    <row r="1091" spans="1:6" ht="15" thickBot="1" x14ac:dyDescent="0.4">
      <c r="A1091">
        <f t="shared" si="64"/>
        <v>1089</v>
      </c>
      <c r="B1091" s="2">
        <v>37728.833333333336</v>
      </c>
      <c r="C1091" s="1">
        <v>2899.78</v>
      </c>
      <c r="D1091" s="13">
        <f t="shared" si="65"/>
        <v>2.6587082430576281E-2</v>
      </c>
      <c r="E1091">
        <f t="shared" si="66"/>
        <v>1.8163501699961281E-5</v>
      </c>
      <c r="F1091">
        <f t="shared" si="67"/>
        <v>4.7745535856023377E-7</v>
      </c>
    </row>
    <row r="1092" spans="1:6" ht="15" thickBot="1" x14ac:dyDescent="0.4">
      <c r="A1092">
        <f t="shared" si="64"/>
        <v>1090</v>
      </c>
      <c r="B1092" s="2">
        <v>37733.833333333336</v>
      </c>
      <c r="C1092" s="1">
        <v>2960.96</v>
      </c>
      <c r="D1092" s="13">
        <f t="shared" si="65"/>
        <v>2.1098152273620663E-2</v>
      </c>
      <c r="E1092">
        <f t="shared" si="66"/>
        <v>8.9957918767575982E-6</v>
      </c>
      <c r="F1092">
        <f t="shared" si="67"/>
        <v>1.8709084318285771E-7</v>
      </c>
    </row>
    <row r="1093" spans="1:6" ht="15" thickBot="1" x14ac:dyDescent="0.4">
      <c r="A1093">
        <f t="shared" ref="A1093:A1156" si="68">A1092+1</f>
        <v>1091</v>
      </c>
      <c r="B1093" s="2">
        <v>37734.833333333336</v>
      </c>
      <c r="C1093" s="1">
        <v>2974.4</v>
      </c>
      <c r="D1093" s="13">
        <f t="shared" ref="D1093:E1156" si="69">C1093/C1092-1</f>
        <v>4.5390684102453172E-3</v>
      </c>
      <c r="E1093">
        <f t="shared" ref="E1093:E1156" si="70">(D1093-$E$1)^3</f>
        <v>7.6144795714900369E-8</v>
      </c>
      <c r="F1093">
        <f t="shared" ref="F1093:F1156" si="71">(D1093-$E$1)^4</f>
        <v>3.2274062410312172E-10</v>
      </c>
    </row>
    <row r="1094" spans="1:6" ht="15" thickBot="1" x14ac:dyDescent="0.4">
      <c r="A1094">
        <f t="shared" si="68"/>
        <v>1092</v>
      </c>
      <c r="B1094" s="2">
        <v>37735.833333333336</v>
      </c>
      <c r="C1094" s="1">
        <v>2891.62</v>
      </c>
      <c r="D1094" s="13">
        <f t="shared" si="69"/>
        <v>-2.783082302313078E-2</v>
      </c>
      <c r="E1094">
        <f t="shared" si="70"/>
        <v>-2.2262456777201869E-5</v>
      </c>
      <c r="F1094">
        <f t="shared" si="71"/>
        <v>6.2627362055235523E-7</v>
      </c>
    </row>
    <row r="1095" spans="1:6" ht="15" thickBot="1" x14ac:dyDescent="0.4">
      <c r="A1095">
        <f t="shared" si="68"/>
        <v>1093</v>
      </c>
      <c r="B1095" s="2">
        <v>37736.833333333336</v>
      </c>
      <c r="C1095" s="1">
        <v>2838.23</v>
      </c>
      <c r="D1095" s="13">
        <f t="shared" si="69"/>
        <v>-1.8463698549601948E-2</v>
      </c>
      <c r="E1095">
        <f t="shared" si="70"/>
        <v>-6.6068429230853893E-6</v>
      </c>
      <c r="F1095">
        <f t="shared" si="71"/>
        <v>1.2397248563264118E-7</v>
      </c>
    </row>
    <row r="1096" spans="1:6" ht="15" thickBot="1" x14ac:dyDescent="0.4">
      <c r="A1096">
        <f t="shared" si="68"/>
        <v>1094</v>
      </c>
      <c r="B1096" s="2">
        <v>37739.833333333336</v>
      </c>
      <c r="C1096" s="1">
        <v>2953.92</v>
      </c>
      <c r="D1096" s="13">
        <f t="shared" si="69"/>
        <v>4.0761319554792896E-2</v>
      </c>
      <c r="E1096">
        <f t="shared" si="70"/>
        <v>6.623723683158525E-5</v>
      </c>
      <c r="F1096">
        <f t="shared" si="71"/>
        <v>2.6800091453361258E-6</v>
      </c>
    </row>
    <row r="1097" spans="1:6" ht="15" thickBot="1" x14ac:dyDescent="0.4">
      <c r="A1097">
        <f t="shared" si="68"/>
        <v>1095</v>
      </c>
      <c r="B1097" s="2">
        <v>37740.833333333336</v>
      </c>
      <c r="C1097" s="1">
        <v>2908.96</v>
      </c>
      <c r="D1097" s="13">
        <f t="shared" si="69"/>
        <v>-1.5220452822012787E-2</v>
      </c>
      <c r="E1097">
        <f t="shared" si="70"/>
        <v>-3.7390379974868972E-6</v>
      </c>
      <c r="F1097">
        <f t="shared" si="71"/>
        <v>5.8033643586741818E-8</v>
      </c>
    </row>
    <row r="1098" spans="1:6" ht="15" thickBot="1" x14ac:dyDescent="0.4">
      <c r="A1098">
        <f t="shared" si="68"/>
        <v>1096</v>
      </c>
      <c r="B1098" s="2">
        <v>37741.833333333336</v>
      </c>
      <c r="C1098" s="1">
        <v>2942.04</v>
      </c>
      <c r="D1098" s="13">
        <f t="shared" si="69"/>
        <v>1.1371761729277896E-2</v>
      </c>
      <c r="E1098">
        <f t="shared" si="70"/>
        <v>1.3570151780613922E-6</v>
      </c>
      <c r="F1098">
        <f t="shared" si="71"/>
        <v>1.5023793545584151E-8</v>
      </c>
    </row>
    <row r="1099" spans="1:6" ht="15" thickBot="1" x14ac:dyDescent="0.4">
      <c r="A1099">
        <f t="shared" si="68"/>
        <v>1097</v>
      </c>
      <c r="B1099" s="2">
        <v>37743.833333333336</v>
      </c>
      <c r="C1099" s="1">
        <v>2986</v>
      </c>
      <c r="D1099" s="13">
        <f t="shared" si="69"/>
        <v>1.4942013024975775E-2</v>
      </c>
      <c r="E1099">
        <f t="shared" si="70"/>
        <v>3.138721971173515E-6</v>
      </c>
      <c r="F1099">
        <f t="shared" si="71"/>
        <v>4.5955461308102366E-8</v>
      </c>
    </row>
    <row r="1100" spans="1:6" ht="15" thickBot="1" x14ac:dyDescent="0.4">
      <c r="A1100">
        <f t="shared" si="68"/>
        <v>1098</v>
      </c>
      <c r="B1100" s="2">
        <v>37746.833333333336</v>
      </c>
      <c r="C1100" s="1">
        <v>3013.04</v>
      </c>
      <c r="D1100" s="13">
        <f t="shared" si="69"/>
        <v>9.0555927662423485E-3</v>
      </c>
      <c r="E1100">
        <f t="shared" si="70"/>
        <v>6.7107931003286004E-7</v>
      </c>
      <c r="F1100">
        <f t="shared" si="71"/>
        <v>5.8753237018184204E-9</v>
      </c>
    </row>
    <row r="1101" spans="1:6" ht="15" thickBot="1" x14ac:dyDescent="0.4">
      <c r="A1101">
        <f t="shared" si="68"/>
        <v>1099</v>
      </c>
      <c r="B1101" s="2">
        <v>37747.833333333336</v>
      </c>
      <c r="C1101" s="1">
        <v>3066.95</v>
      </c>
      <c r="D1101" s="13">
        <f t="shared" si="69"/>
        <v>1.7892228447016878E-2</v>
      </c>
      <c r="E1101">
        <f t="shared" si="70"/>
        <v>5.4440405752237965E-6</v>
      </c>
      <c r="F1101">
        <f t="shared" si="71"/>
        <v>9.5769775905789672E-8</v>
      </c>
    </row>
    <row r="1102" spans="1:6" ht="15" thickBot="1" x14ac:dyDescent="0.4">
      <c r="A1102">
        <f t="shared" si="68"/>
        <v>1100</v>
      </c>
      <c r="B1102" s="2">
        <v>37748.833333333336</v>
      </c>
      <c r="C1102" s="1">
        <v>3005.64</v>
      </c>
      <c r="D1102" s="13">
        <f t="shared" si="69"/>
        <v>-1.9990544351880524E-2</v>
      </c>
      <c r="E1102">
        <f t="shared" si="70"/>
        <v>-8.3544300632934574E-6</v>
      </c>
      <c r="F1102">
        <f t="shared" si="71"/>
        <v>1.695205829125737E-7</v>
      </c>
    </row>
    <row r="1103" spans="1:6" ht="15" thickBot="1" x14ac:dyDescent="0.4">
      <c r="A1103">
        <f t="shared" si="68"/>
        <v>1101</v>
      </c>
      <c r="B1103" s="2">
        <v>37749.833333333336</v>
      </c>
      <c r="C1103" s="1">
        <v>2886.08</v>
      </c>
      <c r="D1103" s="13">
        <f t="shared" si="69"/>
        <v>-3.9778549659972517E-2</v>
      </c>
      <c r="E1103">
        <f t="shared" si="70"/>
        <v>-6.43804609614551E-5</v>
      </c>
      <c r="F1103">
        <f t="shared" si="71"/>
        <v>2.5803113290266837E-6</v>
      </c>
    </row>
    <row r="1104" spans="1:6" ht="15" thickBot="1" x14ac:dyDescent="0.4">
      <c r="A1104">
        <f t="shared" si="68"/>
        <v>1102</v>
      </c>
      <c r="B1104" s="2">
        <v>37750.833333333336</v>
      </c>
      <c r="C1104" s="1">
        <v>2956.59</v>
      </c>
      <c r="D1104" s="13">
        <f t="shared" si="69"/>
        <v>2.4431062202018072E-2</v>
      </c>
      <c r="E1104">
        <f t="shared" si="70"/>
        <v>1.4050742373881079E-5</v>
      </c>
      <c r="F1104">
        <f t="shared" si="71"/>
        <v>3.3905151907428729E-7</v>
      </c>
    </row>
    <row r="1105" spans="1:6" ht="15" thickBot="1" x14ac:dyDescent="0.4">
      <c r="A1105">
        <f t="shared" si="68"/>
        <v>1103</v>
      </c>
      <c r="B1105" s="2">
        <v>37753.833333333336</v>
      </c>
      <c r="C1105" s="1">
        <v>2937.26</v>
      </c>
      <c r="D1105" s="13">
        <f t="shared" si="69"/>
        <v>-6.5379372858597185E-3</v>
      </c>
      <c r="E1105">
        <f t="shared" si="70"/>
        <v>-3.1980214211701186E-7</v>
      </c>
      <c r="F1105">
        <f t="shared" si="71"/>
        <v>2.1869649592101131E-9</v>
      </c>
    </row>
    <row r="1106" spans="1:6" ht="15" thickBot="1" x14ac:dyDescent="0.4">
      <c r="A1106">
        <f t="shared" si="68"/>
        <v>1104</v>
      </c>
      <c r="B1106" s="2">
        <v>37754.833333333336</v>
      </c>
      <c r="C1106" s="1">
        <v>2909.95</v>
      </c>
      <c r="D1106" s="13">
        <f t="shared" si="69"/>
        <v>-9.2977809250799348E-3</v>
      </c>
      <c r="E1106">
        <f t="shared" si="70"/>
        <v>-8.8427640884811558E-7</v>
      </c>
      <c r="F1106">
        <f t="shared" si="71"/>
        <v>8.4875833426318804E-9</v>
      </c>
    </row>
    <row r="1107" spans="1:6" ht="15" thickBot="1" x14ac:dyDescent="0.4">
      <c r="A1107">
        <f t="shared" si="68"/>
        <v>1105</v>
      </c>
      <c r="B1107" s="2">
        <v>37755.833333333336</v>
      </c>
      <c r="C1107" s="1">
        <v>2926.03</v>
      </c>
      <c r="D1107" s="13">
        <f t="shared" si="69"/>
        <v>5.5258681420644606E-3</v>
      </c>
      <c r="E1107">
        <f t="shared" si="70"/>
        <v>1.4267129182171401E-7</v>
      </c>
      <c r="F1107">
        <f t="shared" si="71"/>
        <v>7.455019631979882E-10</v>
      </c>
    </row>
    <row r="1108" spans="1:6" ht="15" thickBot="1" x14ac:dyDescent="0.4">
      <c r="A1108">
        <f t="shared" si="68"/>
        <v>1106</v>
      </c>
      <c r="B1108" s="2">
        <v>37756.833333333336</v>
      </c>
      <c r="C1108" s="1">
        <v>2989.38</v>
      </c>
      <c r="D1108" s="13">
        <f t="shared" si="69"/>
        <v>2.1650495722873586E-2</v>
      </c>
      <c r="E1108">
        <f t="shared" si="70"/>
        <v>9.7317272745899982E-6</v>
      </c>
      <c r="F1108">
        <f t="shared" si="71"/>
        <v>2.0777178591794528E-7</v>
      </c>
    </row>
    <row r="1109" spans="1:6" ht="15" thickBot="1" x14ac:dyDescent="0.4">
      <c r="A1109">
        <f t="shared" si="68"/>
        <v>1107</v>
      </c>
      <c r="B1109" s="2">
        <v>37757.833333333336</v>
      </c>
      <c r="C1109" s="1">
        <v>2989.08</v>
      </c>
      <c r="D1109" s="13">
        <f t="shared" si="69"/>
        <v>-1.0035525761198372E-4</v>
      </c>
      <c r="E1109">
        <f t="shared" si="70"/>
        <v>-6.4438638413110789E-11</v>
      </c>
      <c r="F1109">
        <f t="shared" si="71"/>
        <v>2.583420730845194E-14</v>
      </c>
    </row>
    <row r="1110" spans="1:6" ht="15" thickBot="1" x14ac:dyDescent="0.4">
      <c r="A1110">
        <f t="shared" si="68"/>
        <v>1108</v>
      </c>
      <c r="B1110" s="2">
        <v>37760.833333333336</v>
      </c>
      <c r="C1110" s="1">
        <v>2850.68</v>
      </c>
      <c r="D1110" s="13">
        <f t="shared" si="69"/>
        <v>-4.6301872147951895E-2</v>
      </c>
      <c r="E1110">
        <f t="shared" si="70"/>
        <v>-1.0121051864072511E-4</v>
      </c>
      <c r="F1110">
        <f t="shared" si="71"/>
        <v>4.7166559726291702E-6</v>
      </c>
    </row>
    <row r="1111" spans="1:6" ht="15" thickBot="1" x14ac:dyDescent="0.4">
      <c r="A1111">
        <f t="shared" si="68"/>
        <v>1109</v>
      </c>
      <c r="B1111" s="2">
        <v>37761.833333333336</v>
      </c>
      <c r="C1111" s="1">
        <v>2838.93</v>
      </c>
      <c r="D1111" s="13">
        <f t="shared" si="69"/>
        <v>-4.1218235649037593E-3</v>
      </c>
      <c r="E1111">
        <f t="shared" si="70"/>
        <v>-8.649045639419246E-8</v>
      </c>
      <c r="F1111">
        <f t="shared" si="71"/>
        <v>3.8249366952338324E-10</v>
      </c>
    </row>
    <row r="1112" spans="1:6" ht="15" thickBot="1" x14ac:dyDescent="0.4">
      <c r="A1112">
        <f t="shared" si="68"/>
        <v>1110</v>
      </c>
      <c r="B1112" s="2">
        <v>37762.833333333336</v>
      </c>
      <c r="C1112" s="1">
        <v>2827.25</v>
      </c>
      <c r="D1112" s="13">
        <f t="shared" si="69"/>
        <v>-4.1142261344943032E-3</v>
      </c>
      <c r="E1112">
        <f t="shared" si="70"/>
        <v>-8.6045462756953014E-8</v>
      </c>
      <c r="F1112">
        <f t="shared" si="71"/>
        <v>3.7987201412098741E-10</v>
      </c>
    </row>
    <row r="1113" spans="1:6" ht="15" thickBot="1" x14ac:dyDescent="0.4">
      <c r="A1113">
        <f t="shared" si="68"/>
        <v>1111</v>
      </c>
      <c r="B1113" s="2">
        <v>37763.833333333336</v>
      </c>
      <c r="C1113" s="1">
        <v>2865.21</v>
      </c>
      <c r="D1113" s="13">
        <f t="shared" si="69"/>
        <v>1.3426474489344864E-2</v>
      </c>
      <c r="E1113">
        <f t="shared" si="70"/>
        <v>2.261460779148985E-6</v>
      </c>
      <c r="F1113">
        <f t="shared" si="71"/>
        <v>2.9683748739930123E-8</v>
      </c>
    </row>
    <row r="1114" spans="1:6" ht="15" thickBot="1" x14ac:dyDescent="0.4">
      <c r="A1114">
        <f t="shared" si="68"/>
        <v>1112</v>
      </c>
      <c r="B1114" s="2">
        <v>37764.833333333336</v>
      </c>
      <c r="C1114" s="1">
        <v>2822.83</v>
      </c>
      <c r="D1114" s="13">
        <f t="shared" si="69"/>
        <v>-1.4791236942492958E-2</v>
      </c>
      <c r="E1114">
        <f t="shared" si="70"/>
        <v>-3.437340513715429E-6</v>
      </c>
      <c r="F1114">
        <f t="shared" si="71"/>
        <v>5.1875632999121547E-8</v>
      </c>
    </row>
    <row r="1115" spans="1:6" ht="15" thickBot="1" x14ac:dyDescent="0.4">
      <c r="A1115">
        <f t="shared" si="68"/>
        <v>1113</v>
      </c>
      <c r="B1115" s="2">
        <v>37767.833333333336</v>
      </c>
      <c r="C1115" s="1">
        <v>2828.28</v>
      </c>
      <c r="D1115" s="13">
        <f t="shared" si="69"/>
        <v>1.9306865804884499E-3</v>
      </c>
      <c r="E1115">
        <f t="shared" si="70"/>
        <v>4.3317839741668849E-9</v>
      </c>
      <c r="F1115">
        <f t="shared" si="71"/>
        <v>7.0613713904569322E-12</v>
      </c>
    </row>
    <row r="1116" spans="1:6" ht="15" thickBot="1" x14ac:dyDescent="0.4">
      <c r="A1116">
        <f t="shared" si="68"/>
        <v>1114</v>
      </c>
      <c r="B1116" s="2">
        <v>37768.833333333336</v>
      </c>
      <c r="C1116" s="1">
        <v>2873.6</v>
      </c>
      <c r="D1116" s="13">
        <f t="shared" si="69"/>
        <v>1.6023873166730151E-2</v>
      </c>
      <c r="E1116">
        <f t="shared" si="70"/>
        <v>3.8871606004137968E-6</v>
      </c>
      <c r="F1116">
        <f t="shared" si="71"/>
        <v>6.1119057083449237E-8</v>
      </c>
    </row>
    <row r="1117" spans="1:6" ht="15" thickBot="1" x14ac:dyDescent="0.4">
      <c r="A1117">
        <f t="shared" si="68"/>
        <v>1115</v>
      </c>
      <c r="B1117" s="2">
        <v>37769.833333333336</v>
      </c>
      <c r="C1117" s="1">
        <v>2919.54</v>
      </c>
      <c r="D1117" s="13">
        <f t="shared" si="69"/>
        <v>1.5986915367483423E-2</v>
      </c>
      <c r="E1117">
        <f t="shared" si="70"/>
        <v>3.8598145590424057E-6</v>
      </c>
      <c r="F1117">
        <f t="shared" si="71"/>
        <v>6.0546436363580712E-8</v>
      </c>
    </row>
    <row r="1118" spans="1:6" ht="15" thickBot="1" x14ac:dyDescent="0.4">
      <c r="A1118">
        <f t="shared" si="68"/>
        <v>1116</v>
      </c>
      <c r="B1118" s="2">
        <v>37770.833333333336</v>
      </c>
      <c r="C1118" s="1">
        <v>2906.71</v>
      </c>
      <c r="D1118" s="13">
        <f t="shared" si="69"/>
        <v>-4.3945279050808805E-3</v>
      </c>
      <c r="E1118">
        <f t="shared" si="70"/>
        <v>-1.0349758361689653E-7</v>
      </c>
      <c r="F1118">
        <f t="shared" si="71"/>
        <v>4.8592989003892849E-10</v>
      </c>
    </row>
    <row r="1119" spans="1:6" ht="15" thickBot="1" x14ac:dyDescent="0.4">
      <c r="A1119">
        <f t="shared" si="68"/>
        <v>1117</v>
      </c>
      <c r="B1119" s="2">
        <v>37771.833333333336</v>
      </c>
      <c r="C1119" s="1">
        <v>2982.68</v>
      </c>
      <c r="D1119" s="13">
        <f t="shared" si="69"/>
        <v>2.6136078246539851E-2</v>
      </c>
      <c r="E1119">
        <f t="shared" si="70"/>
        <v>1.7244543808601685E-5</v>
      </c>
      <c r="F1119">
        <f t="shared" si="71"/>
        <v>4.4552178670363678E-7</v>
      </c>
    </row>
    <row r="1120" spans="1:6" ht="15" thickBot="1" x14ac:dyDescent="0.4">
      <c r="A1120">
        <f t="shared" si="68"/>
        <v>1118</v>
      </c>
      <c r="B1120" s="2">
        <v>37774.833333333336</v>
      </c>
      <c r="C1120" s="1">
        <v>3064.56</v>
      </c>
      <c r="D1120" s="13">
        <f t="shared" si="69"/>
        <v>2.74518218514892E-2</v>
      </c>
      <c r="E1120">
        <f t="shared" si="70"/>
        <v>2.0015674178904286E-5</v>
      </c>
      <c r="F1120">
        <f t="shared" si="71"/>
        <v>5.4345088096819432E-7</v>
      </c>
    </row>
    <row r="1121" spans="1:6" ht="15" thickBot="1" x14ac:dyDescent="0.4">
      <c r="A1121">
        <f t="shared" si="68"/>
        <v>1119</v>
      </c>
      <c r="B1121" s="2">
        <v>37775.833333333336</v>
      </c>
      <c r="C1121" s="1">
        <v>3026.82</v>
      </c>
      <c r="D1121" s="13">
        <f t="shared" si="69"/>
        <v>-1.2314981596052821E-2</v>
      </c>
      <c r="E1121">
        <f t="shared" si="70"/>
        <v>-2.0077856107593025E-6</v>
      </c>
      <c r="F1121">
        <f t="shared" si="71"/>
        <v>2.5329295846413412E-8</v>
      </c>
    </row>
    <row r="1122" spans="1:6" ht="15" thickBot="1" x14ac:dyDescent="0.4">
      <c r="A1122">
        <f t="shared" si="68"/>
        <v>1120</v>
      </c>
      <c r="B1122" s="2">
        <v>37776.833333333336</v>
      </c>
      <c r="C1122" s="1">
        <v>3080.02</v>
      </c>
      <c r="D1122" s="13">
        <f t="shared" si="69"/>
        <v>1.7576202086678316E-2</v>
      </c>
      <c r="E1122">
        <f t="shared" si="70"/>
        <v>5.1558806789109124E-6</v>
      </c>
      <c r="F1122">
        <f t="shared" si="71"/>
        <v>8.9071167334142852E-8</v>
      </c>
    </row>
    <row r="1123" spans="1:6" ht="15" thickBot="1" x14ac:dyDescent="0.4">
      <c r="A1123">
        <f t="shared" si="68"/>
        <v>1121</v>
      </c>
      <c r="B1123" s="2">
        <v>37777.833333333336</v>
      </c>
      <c r="C1123" s="1">
        <v>3039.76</v>
      </c>
      <c r="D1123" s="13">
        <f t="shared" si="69"/>
        <v>-1.3071343692573345E-2</v>
      </c>
      <c r="E1123">
        <f t="shared" si="70"/>
        <v>-2.3909989114733377E-6</v>
      </c>
      <c r="F1123">
        <f t="shared" si="71"/>
        <v>3.1972198787115749E-8</v>
      </c>
    </row>
    <row r="1124" spans="1:6" ht="15" thickBot="1" x14ac:dyDescent="0.4">
      <c r="A1124">
        <f t="shared" si="68"/>
        <v>1122</v>
      </c>
      <c r="B1124" s="2">
        <v>37778.833333333336</v>
      </c>
      <c r="C1124" s="1">
        <v>3127.46</v>
      </c>
      <c r="D1124" s="13">
        <f t="shared" si="69"/>
        <v>2.8850961918046147E-2</v>
      </c>
      <c r="E1124">
        <f t="shared" si="70"/>
        <v>2.3272167778925515E-5</v>
      </c>
      <c r="F1124">
        <f t="shared" si="71"/>
        <v>6.6442982521697609E-7</v>
      </c>
    </row>
    <row r="1125" spans="1:6" ht="15" thickBot="1" x14ac:dyDescent="0.4">
      <c r="A1125">
        <f t="shared" si="68"/>
        <v>1123</v>
      </c>
      <c r="B1125" s="2">
        <v>37781.833333333336</v>
      </c>
      <c r="C1125" s="1">
        <v>3094.76</v>
      </c>
      <c r="D1125" s="13">
        <f t="shared" si="69"/>
        <v>-1.0455769218471134E-2</v>
      </c>
      <c r="E1125">
        <f t="shared" si="70"/>
        <v>-1.2444912106868565E-6</v>
      </c>
      <c r="F1125">
        <f t="shared" si="71"/>
        <v>1.3386152806731898E-8</v>
      </c>
    </row>
    <row r="1126" spans="1:6" ht="15" thickBot="1" x14ac:dyDescent="0.4">
      <c r="A1126">
        <f t="shared" si="68"/>
        <v>1124</v>
      </c>
      <c r="B1126" s="2">
        <v>37782.833333333336</v>
      </c>
      <c r="C1126" s="1">
        <v>3140.34</v>
      </c>
      <c r="D1126" s="13">
        <f t="shared" si="69"/>
        <v>1.4728121082087098E-2</v>
      </c>
      <c r="E1126">
        <f t="shared" si="70"/>
        <v>3.0031642244072904E-6</v>
      </c>
      <c r="F1126">
        <f t="shared" si="71"/>
        <v>4.3328345820427692E-8</v>
      </c>
    </row>
    <row r="1127" spans="1:6" ht="15" thickBot="1" x14ac:dyDescent="0.4">
      <c r="A1127">
        <f t="shared" si="68"/>
        <v>1125</v>
      </c>
      <c r="B1127" s="2">
        <v>37783.833333333336</v>
      </c>
      <c r="C1127" s="1">
        <v>3178.15</v>
      </c>
      <c r="D1127" s="13">
        <f t="shared" si="69"/>
        <v>1.204009756905311E-2</v>
      </c>
      <c r="E1127">
        <f t="shared" si="70"/>
        <v>1.6179062744182099E-6</v>
      </c>
      <c r="F1127">
        <f t="shared" si="71"/>
        <v>1.8993477166359329E-8</v>
      </c>
    </row>
    <row r="1128" spans="1:6" ht="15" thickBot="1" x14ac:dyDescent="0.4">
      <c r="A1128">
        <f t="shared" si="68"/>
        <v>1126</v>
      </c>
      <c r="B1128" s="2">
        <v>37784.833333333336</v>
      </c>
      <c r="C1128" s="1">
        <v>3219.47</v>
      </c>
      <c r="D1128" s="13">
        <f t="shared" si="69"/>
        <v>1.300127432625886E-2</v>
      </c>
      <c r="E1128">
        <f t="shared" si="70"/>
        <v>2.048730357797929E-6</v>
      </c>
      <c r="F1128">
        <f t="shared" si="71"/>
        <v>2.6020346191611477E-8</v>
      </c>
    </row>
    <row r="1129" spans="1:6" ht="15" thickBot="1" x14ac:dyDescent="0.4">
      <c r="A1129">
        <f t="shared" si="68"/>
        <v>1127</v>
      </c>
      <c r="B1129" s="2">
        <v>37785.833333333336</v>
      </c>
      <c r="C1129" s="1">
        <v>3168.71</v>
      </c>
      <c r="D1129" s="13">
        <f t="shared" si="69"/>
        <v>-1.5766570273989089E-2</v>
      </c>
      <c r="E1129">
        <f t="shared" si="70"/>
        <v>-4.1477699473595797E-6</v>
      </c>
      <c r="F1129">
        <f t="shared" si="71"/>
        <v>6.6642745542937648E-8</v>
      </c>
    </row>
    <row r="1130" spans="1:6" ht="15" thickBot="1" x14ac:dyDescent="0.4">
      <c r="A1130">
        <f t="shared" si="68"/>
        <v>1128</v>
      </c>
      <c r="B1130" s="2">
        <v>37788.833333333336</v>
      </c>
      <c r="C1130" s="1">
        <v>3264.5</v>
      </c>
      <c r="D1130" s="13">
        <f t="shared" si="69"/>
        <v>3.0229967399982849E-2</v>
      </c>
      <c r="E1130">
        <f t="shared" si="70"/>
        <v>2.6809857551959995E-5</v>
      </c>
      <c r="F1130">
        <f t="shared" si="71"/>
        <v>8.0240324304060639E-7</v>
      </c>
    </row>
    <row r="1131" spans="1:6" ht="15" thickBot="1" x14ac:dyDescent="0.4">
      <c r="A1131">
        <f t="shared" si="68"/>
        <v>1129</v>
      </c>
      <c r="B1131" s="2">
        <v>37789.833333333336</v>
      </c>
      <c r="C1131" s="1">
        <v>3286.48</v>
      </c>
      <c r="D1131" s="13">
        <f t="shared" si="69"/>
        <v>6.7330372185634424E-3</v>
      </c>
      <c r="E1131">
        <f t="shared" si="70"/>
        <v>2.6615552182473211E-7</v>
      </c>
      <c r="F1131">
        <f t="shared" si="71"/>
        <v>1.7120402642423063E-9</v>
      </c>
    </row>
    <row r="1132" spans="1:6" ht="15" thickBot="1" x14ac:dyDescent="0.4">
      <c r="A1132">
        <f t="shared" si="68"/>
        <v>1130</v>
      </c>
      <c r="B1132" s="2">
        <v>37790.833333333336</v>
      </c>
      <c r="C1132" s="1">
        <v>3304.15</v>
      </c>
      <c r="D1132" s="13">
        <f t="shared" si="69"/>
        <v>5.3765731116575122E-3</v>
      </c>
      <c r="E1132">
        <f t="shared" si="70"/>
        <v>1.3078836358777642E-7</v>
      </c>
      <c r="F1132">
        <f t="shared" si="71"/>
        <v>6.6388390714891143E-10</v>
      </c>
    </row>
    <row r="1133" spans="1:6" ht="15" thickBot="1" x14ac:dyDescent="0.4">
      <c r="A1133">
        <f t="shared" si="68"/>
        <v>1131</v>
      </c>
      <c r="B1133" s="2">
        <v>37791.833333333336</v>
      </c>
      <c r="C1133" s="1">
        <v>3247.11</v>
      </c>
      <c r="D1133" s="13">
        <f t="shared" si="69"/>
        <v>-1.7263138780019061E-2</v>
      </c>
      <c r="E1133">
        <f t="shared" si="70"/>
        <v>-5.4181082872571532E-6</v>
      </c>
      <c r="F1133">
        <f t="shared" si="71"/>
        <v>9.5162002911518554E-8</v>
      </c>
    </row>
    <row r="1134" spans="1:6" ht="15" thickBot="1" x14ac:dyDescent="0.4">
      <c r="A1134">
        <f t="shared" si="68"/>
        <v>1132</v>
      </c>
      <c r="B1134" s="2">
        <v>37792.833333333336</v>
      </c>
      <c r="C1134" s="1">
        <v>3238.98</v>
      </c>
      <c r="D1134" s="13">
        <f t="shared" si="69"/>
        <v>-2.5037648863143191E-3</v>
      </c>
      <c r="E1134">
        <f t="shared" si="70"/>
        <v>-2.2053795777372433E-8</v>
      </c>
      <c r="F1134">
        <f t="shared" si="71"/>
        <v>6.184593098502937E-11</v>
      </c>
    </row>
    <row r="1135" spans="1:6" ht="15" thickBot="1" x14ac:dyDescent="0.4">
      <c r="A1135">
        <f t="shared" si="68"/>
        <v>1133</v>
      </c>
      <c r="B1135" s="2">
        <v>37795.833333333336</v>
      </c>
      <c r="C1135" s="1">
        <v>3186.39</v>
      </c>
      <c r="D1135" s="13">
        <f t="shared" si="69"/>
        <v>-1.6236593001500488E-2</v>
      </c>
      <c r="E1135">
        <f t="shared" si="70"/>
        <v>-4.5225352147915772E-6</v>
      </c>
      <c r="F1135">
        <f t="shared" si="71"/>
        <v>7.4789840939410558E-8</v>
      </c>
    </row>
    <row r="1136" spans="1:6" ht="15" thickBot="1" x14ac:dyDescent="0.4">
      <c r="A1136">
        <f t="shared" si="68"/>
        <v>1134</v>
      </c>
      <c r="B1136" s="2">
        <v>37796.833333333336</v>
      </c>
      <c r="C1136" s="1">
        <v>3217.34</v>
      </c>
      <c r="D1136" s="13">
        <f t="shared" si="69"/>
        <v>9.7131863958901388E-3</v>
      </c>
      <c r="E1136">
        <f t="shared" si="70"/>
        <v>8.3393643508247337E-7</v>
      </c>
      <c r="F1136">
        <f t="shared" si="71"/>
        <v>7.8495350262878526E-9</v>
      </c>
    </row>
    <row r="1137" spans="1:6" ht="15" thickBot="1" x14ac:dyDescent="0.4">
      <c r="A1137">
        <f t="shared" si="68"/>
        <v>1135</v>
      </c>
      <c r="B1137" s="2">
        <v>37797.833333333336</v>
      </c>
      <c r="C1137" s="1">
        <v>3198.82</v>
      </c>
      <c r="D1137" s="13">
        <f t="shared" si="69"/>
        <v>-5.7563080059924721E-3</v>
      </c>
      <c r="E1137">
        <f t="shared" si="70"/>
        <v>-2.2219975400665953E-7</v>
      </c>
      <c r="F1137">
        <f t="shared" si="71"/>
        <v>1.345833801642277E-9</v>
      </c>
    </row>
    <row r="1138" spans="1:6" ht="15" thickBot="1" x14ac:dyDescent="0.4">
      <c r="A1138">
        <f t="shared" si="68"/>
        <v>1136</v>
      </c>
      <c r="B1138" s="2">
        <v>37798.833333333336</v>
      </c>
      <c r="C1138" s="1">
        <v>3241.22</v>
      </c>
      <c r="D1138" s="13">
        <f t="shared" si="69"/>
        <v>1.3254887739853949E-2</v>
      </c>
      <c r="E1138">
        <f t="shared" si="70"/>
        <v>2.1739271868659084E-6</v>
      </c>
      <c r="F1138">
        <f t="shared" si="71"/>
        <v>2.8161772886039037E-8</v>
      </c>
    </row>
    <row r="1139" spans="1:6" ht="15" thickBot="1" x14ac:dyDescent="0.4">
      <c r="A1139">
        <f t="shared" si="68"/>
        <v>1137</v>
      </c>
      <c r="B1139" s="2">
        <v>37799.833333333336</v>
      </c>
      <c r="C1139" s="1">
        <v>3224.66</v>
      </c>
      <c r="D1139" s="13">
        <f t="shared" si="69"/>
        <v>-5.1091872813323613E-3</v>
      </c>
      <c r="E1139">
        <f t="shared" si="70"/>
        <v>-1.5831792431632889E-7</v>
      </c>
      <c r="F1139">
        <f t="shared" si="71"/>
        <v>8.5645940537454934E-10</v>
      </c>
    </row>
    <row r="1140" spans="1:6" ht="15" thickBot="1" x14ac:dyDescent="0.4">
      <c r="A1140">
        <f t="shared" si="68"/>
        <v>1138</v>
      </c>
      <c r="B1140" s="2">
        <v>37802.833333333336</v>
      </c>
      <c r="C1140" s="1">
        <v>3220.58</v>
      </c>
      <c r="D1140" s="13">
        <f t="shared" si="69"/>
        <v>-1.2652496697326265E-3</v>
      </c>
      <c r="E1140">
        <f t="shared" si="70"/>
        <v>-3.8389635957222732E-9</v>
      </c>
      <c r="F1140">
        <f t="shared" si="71"/>
        <v>6.011072855210612E-12</v>
      </c>
    </row>
    <row r="1141" spans="1:6" ht="15" thickBot="1" x14ac:dyDescent="0.4">
      <c r="A1141">
        <f t="shared" si="68"/>
        <v>1139</v>
      </c>
      <c r="B1141" s="2">
        <v>37803.833333333336</v>
      </c>
      <c r="C1141" s="1">
        <v>3146.55</v>
      </c>
      <c r="D1141" s="13">
        <f t="shared" si="69"/>
        <v>-2.2986542796639031E-2</v>
      </c>
      <c r="E1141">
        <f t="shared" si="70"/>
        <v>-1.2628337630623328E-5</v>
      </c>
      <c r="F1141">
        <f t="shared" si="71"/>
        <v>2.9407735226254996E-7</v>
      </c>
    </row>
    <row r="1142" spans="1:6" ht="15" thickBot="1" x14ac:dyDescent="0.4">
      <c r="A1142">
        <f t="shared" si="68"/>
        <v>1140</v>
      </c>
      <c r="B1142" s="2">
        <v>37804.833333333336</v>
      </c>
      <c r="C1142" s="1">
        <v>3241.04</v>
      </c>
      <c r="D1142" s="13">
        <f t="shared" si="69"/>
        <v>3.0029715084775255E-2</v>
      </c>
      <c r="E1142">
        <f t="shared" si="70"/>
        <v>2.6275310287380474E-5</v>
      </c>
      <c r="F1142">
        <f t="shared" si="71"/>
        <v>7.8114286659175076E-7</v>
      </c>
    </row>
    <row r="1143" spans="1:6" ht="15" thickBot="1" x14ac:dyDescent="0.4">
      <c r="A1143">
        <f t="shared" si="68"/>
        <v>1141</v>
      </c>
      <c r="B1143" s="2">
        <v>37805.833333333336</v>
      </c>
      <c r="C1143" s="1">
        <v>3241.92</v>
      </c>
      <c r="D1143" s="13">
        <f t="shared" si="69"/>
        <v>2.7151778441480978E-4</v>
      </c>
      <c r="E1143">
        <f t="shared" si="70"/>
        <v>-2.4486791201643672E-14</v>
      </c>
      <c r="F1143">
        <f t="shared" si="71"/>
        <v>7.1106478446653587E-19</v>
      </c>
    </row>
    <row r="1144" spans="1:6" ht="15" thickBot="1" x14ac:dyDescent="0.4">
      <c r="A1144">
        <f t="shared" si="68"/>
        <v>1142</v>
      </c>
      <c r="B1144" s="2">
        <v>37806.833333333336</v>
      </c>
      <c r="C1144" s="1">
        <v>3239.61</v>
      </c>
      <c r="D1144" s="13">
        <f t="shared" si="69"/>
        <v>-7.1254071661230878E-4</v>
      </c>
      <c r="E1144">
        <f t="shared" si="70"/>
        <v>-1.0398084850054707E-9</v>
      </c>
      <c r="F1144">
        <f t="shared" si="71"/>
        <v>1.0534270742900466E-12</v>
      </c>
    </row>
    <row r="1145" spans="1:6" ht="15" thickBot="1" x14ac:dyDescent="0.4">
      <c r="A1145">
        <f t="shared" si="68"/>
        <v>1143</v>
      </c>
      <c r="B1145" s="2">
        <v>37809.833333333336</v>
      </c>
      <c r="C1145" s="1">
        <v>3332.87</v>
      </c>
      <c r="D1145" s="13">
        <f t="shared" si="69"/>
        <v>2.878741576918209E-2</v>
      </c>
      <c r="E1145">
        <f t="shared" si="70"/>
        <v>2.311711910392679E-5</v>
      </c>
      <c r="F1145">
        <f t="shared" si="71"/>
        <v>6.5853411879320031E-7</v>
      </c>
    </row>
    <row r="1146" spans="1:6" ht="15" thickBot="1" x14ac:dyDescent="0.4">
      <c r="A1146">
        <f t="shared" si="68"/>
        <v>1144</v>
      </c>
      <c r="B1146" s="2">
        <v>37810.833333333336</v>
      </c>
      <c r="C1146" s="1">
        <v>3344.46</v>
      </c>
      <c r="D1146" s="13">
        <f t="shared" si="69"/>
        <v>3.4774833701884944E-3</v>
      </c>
      <c r="E1146">
        <f t="shared" si="70"/>
        <v>3.2064292137833081E-8</v>
      </c>
      <c r="F1146">
        <f t="shared" si="71"/>
        <v>1.0186591150304646E-10</v>
      </c>
    </row>
    <row r="1147" spans="1:6" ht="15" thickBot="1" x14ac:dyDescent="0.4">
      <c r="A1147">
        <f t="shared" si="68"/>
        <v>1145</v>
      </c>
      <c r="B1147" s="2">
        <v>37811.833333333336</v>
      </c>
      <c r="C1147" s="1">
        <v>3322.43</v>
      </c>
      <c r="D1147" s="13">
        <f t="shared" si="69"/>
        <v>-6.5870125521011458E-3</v>
      </c>
      <c r="E1147">
        <f t="shared" si="70"/>
        <v>-3.2673668347892583E-7</v>
      </c>
      <c r="F1147">
        <f t="shared" si="71"/>
        <v>2.2504214669027077E-9</v>
      </c>
    </row>
    <row r="1148" spans="1:6" ht="15" thickBot="1" x14ac:dyDescent="0.4">
      <c r="A1148">
        <f t="shared" si="68"/>
        <v>1146</v>
      </c>
      <c r="B1148" s="2">
        <v>37812.833333333336</v>
      </c>
      <c r="C1148" s="1">
        <v>3269.84</v>
      </c>
      <c r="D1148" s="13">
        <f t="shared" si="69"/>
        <v>-1.5828775926054028E-2</v>
      </c>
      <c r="E1148">
        <f t="shared" si="70"/>
        <v>-4.1961323508419492E-6</v>
      </c>
      <c r="F1148">
        <f t="shared" si="71"/>
        <v>6.7680813559461456E-8</v>
      </c>
    </row>
    <row r="1149" spans="1:6" ht="15" thickBot="1" x14ac:dyDescent="0.4">
      <c r="A1149">
        <f t="shared" si="68"/>
        <v>1147</v>
      </c>
      <c r="B1149" s="2">
        <v>37813.833333333336</v>
      </c>
      <c r="C1149" s="1">
        <v>3326.51</v>
      </c>
      <c r="D1149" s="13">
        <f t="shared" si="69"/>
        <v>1.7331123235387658E-2</v>
      </c>
      <c r="E1149">
        <f t="shared" si="70"/>
        <v>4.9395490451570329E-6</v>
      </c>
      <c r="F1149">
        <f t="shared" si="71"/>
        <v>8.4123319692745205E-8</v>
      </c>
    </row>
    <row r="1150" spans="1:6" ht="15" thickBot="1" x14ac:dyDescent="0.4">
      <c r="A1150">
        <f t="shared" si="68"/>
        <v>1148</v>
      </c>
      <c r="B1150" s="2">
        <v>37816.833333333336</v>
      </c>
      <c r="C1150" s="1">
        <v>3396.07</v>
      </c>
      <c r="D1150" s="13">
        <f t="shared" si="69"/>
        <v>2.0910804416640838E-2</v>
      </c>
      <c r="E1150">
        <f t="shared" si="70"/>
        <v>8.7548689184276084E-6</v>
      </c>
      <c r="F1150">
        <f t="shared" si="71"/>
        <v>1.8044001895113989E-7</v>
      </c>
    </row>
    <row r="1151" spans="1:6" ht="15" thickBot="1" x14ac:dyDescent="0.4">
      <c r="A1151">
        <f t="shared" si="68"/>
        <v>1149</v>
      </c>
      <c r="B1151" s="2">
        <v>37817.833333333336</v>
      </c>
      <c r="C1151" s="1">
        <v>3384.69</v>
      </c>
      <c r="D1151" s="13">
        <f t="shared" si="69"/>
        <v>-3.3509321068175835E-3</v>
      </c>
      <c r="E1151">
        <f t="shared" si="70"/>
        <v>-4.8686644865539899E-8</v>
      </c>
      <c r="F1151">
        <f t="shared" si="71"/>
        <v>1.7777872867114787E-10</v>
      </c>
    </row>
    <row r="1152" spans="1:6" ht="15" thickBot="1" x14ac:dyDescent="0.4">
      <c r="A1152">
        <f t="shared" si="68"/>
        <v>1150</v>
      </c>
      <c r="B1152" s="2">
        <v>37818.833333333336</v>
      </c>
      <c r="C1152" s="1">
        <v>3387.64</v>
      </c>
      <c r="D1152" s="13">
        <f t="shared" si="69"/>
        <v>8.7157169489660014E-4</v>
      </c>
      <c r="E1152">
        <f t="shared" si="70"/>
        <v>1.8618428109705872E-10</v>
      </c>
      <c r="F1152">
        <f t="shared" si="71"/>
        <v>1.0631405493226831E-13</v>
      </c>
    </row>
    <row r="1153" spans="1:6" ht="15" thickBot="1" x14ac:dyDescent="0.4">
      <c r="A1153">
        <f t="shared" si="68"/>
        <v>1151</v>
      </c>
      <c r="B1153" s="2">
        <v>37819.833333333336</v>
      </c>
      <c r="C1153" s="1">
        <v>3330.68</v>
      </c>
      <c r="D1153" s="13">
        <f t="shared" si="69"/>
        <v>-1.6814065248963894E-2</v>
      </c>
      <c r="E1153">
        <f t="shared" si="70"/>
        <v>-5.0130486011916858E-6</v>
      </c>
      <c r="F1153">
        <f t="shared" si="71"/>
        <v>8.5796430581547497E-8</v>
      </c>
    </row>
    <row r="1154" spans="1:6" ht="15" thickBot="1" x14ac:dyDescent="0.4">
      <c r="A1154">
        <f t="shared" si="68"/>
        <v>1152</v>
      </c>
      <c r="B1154" s="2">
        <v>37820.833333333336</v>
      </c>
      <c r="C1154" s="1">
        <v>3366.71</v>
      </c>
      <c r="D1154" s="13">
        <f t="shared" si="69"/>
        <v>1.0817610818211421E-2</v>
      </c>
      <c r="E1154">
        <f t="shared" si="70"/>
        <v>1.1632748849269051E-6</v>
      </c>
      <c r="F1154">
        <f t="shared" si="71"/>
        <v>1.2234225160378042E-8</v>
      </c>
    </row>
    <row r="1155" spans="1:6" ht="15" thickBot="1" x14ac:dyDescent="0.4">
      <c r="A1155">
        <f t="shared" si="68"/>
        <v>1153</v>
      </c>
      <c r="B1155" s="2">
        <v>37823.833333333336</v>
      </c>
      <c r="C1155" s="1">
        <v>3287</v>
      </c>
      <c r="D1155" s="13">
        <f t="shared" si="69"/>
        <v>-2.3675932884032247E-2</v>
      </c>
      <c r="E1155">
        <f t="shared" si="70"/>
        <v>-1.3783413427808723E-5</v>
      </c>
      <c r="F1155">
        <f t="shared" si="71"/>
        <v>3.3047786562579452E-7</v>
      </c>
    </row>
    <row r="1156" spans="1:6" ht="15" thickBot="1" x14ac:dyDescent="0.4">
      <c r="A1156">
        <f t="shared" si="68"/>
        <v>1154</v>
      </c>
      <c r="B1156" s="2">
        <v>37824.833333333336</v>
      </c>
      <c r="C1156" s="1">
        <v>3318.15</v>
      </c>
      <c r="D1156" s="13">
        <f t="shared" si="69"/>
        <v>9.4767264983268706E-3</v>
      </c>
      <c r="E1156">
        <f t="shared" si="70"/>
        <v>7.7265274749214757E-7</v>
      </c>
      <c r="F1156">
        <f t="shared" si="71"/>
        <v>7.0899929663682172E-9</v>
      </c>
    </row>
    <row r="1157" spans="1:6" ht="15" thickBot="1" x14ac:dyDescent="0.4">
      <c r="A1157">
        <f t="shared" ref="A1157:A1220" si="72">A1156+1</f>
        <v>1155</v>
      </c>
      <c r="B1157" s="2">
        <v>37825.833333333336</v>
      </c>
      <c r="C1157" s="1">
        <v>3304.48</v>
      </c>
      <c r="D1157" s="13">
        <f t="shared" ref="D1157:E1220" si="73">C1157/C1156-1</f>
        <v>-4.1197655319982207E-3</v>
      </c>
      <c r="E1157">
        <f t="shared" ref="E1157:E1220" si="74">(D1157-$E$1)^3</f>
        <v>-8.6369762980061836E-8</v>
      </c>
      <c r="F1157">
        <f t="shared" ref="F1157:F1220" si="75">(D1157-$E$1)^4</f>
        <v>3.8178216556140162E-10</v>
      </c>
    </row>
    <row r="1158" spans="1:6" ht="15" thickBot="1" x14ac:dyDescent="0.4">
      <c r="A1158">
        <f t="shared" si="72"/>
        <v>1156</v>
      </c>
      <c r="B1158" s="2">
        <v>37826.833333333336</v>
      </c>
      <c r="C1158" s="1">
        <v>3374.82</v>
      </c>
      <c r="D1158" s="13">
        <f t="shared" si="73"/>
        <v>2.1286253813005418E-2</v>
      </c>
      <c r="E1158">
        <f t="shared" si="74"/>
        <v>9.2420904396490819E-6</v>
      </c>
      <c r="F1158">
        <f t="shared" si="75"/>
        <v>1.9395171257414853E-7</v>
      </c>
    </row>
    <row r="1159" spans="1:6" ht="15" thickBot="1" x14ac:dyDescent="0.4">
      <c r="A1159">
        <f t="shared" si="72"/>
        <v>1157</v>
      </c>
      <c r="B1159" s="2">
        <v>37827.833333333336</v>
      </c>
      <c r="C1159" s="1">
        <v>3356.89</v>
      </c>
      <c r="D1159" s="13">
        <f t="shared" si="73"/>
        <v>-5.312875945976514E-3</v>
      </c>
      <c r="E1159">
        <f t="shared" si="74"/>
        <v>-1.7688275747715116E-7</v>
      </c>
      <c r="F1159">
        <f t="shared" si="75"/>
        <v>9.9291940864977797E-10</v>
      </c>
    </row>
    <row r="1160" spans="1:6" ht="15" thickBot="1" x14ac:dyDescent="0.4">
      <c r="A1160">
        <f t="shared" si="72"/>
        <v>1158</v>
      </c>
      <c r="B1160" s="2">
        <v>37830.833333333336</v>
      </c>
      <c r="C1160" s="1">
        <v>3417.77</v>
      </c>
      <c r="D1160" s="13">
        <f t="shared" si="73"/>
        <v>1.813583406069319E-2</v>
      </c>
      <c r="E1160">
        <f t="shared" si="74"/>
        <v>5.6733505345763662E-6</v>
      </c>
      <c r="F1160">
        <f t="shared" si="75"/>
        <v>1.0118578152517357E-7</v>
      </c>
    </row>
    <row r="1161" spans="1:6" ht="15" thickBot="1" x14ac:dyDescent="0.4">
      <c r="A1161">
        <f t="shared" si="72"/>
        <v>1159</v>
      </c>
      <c r="B1161" s="2">
        <v>37831.833333333336</v>
      </c>
      <c r="C1161" s="1">
        <v>3428.12</v>
      </c>
      <c r="D1161" s="13">
        <f t="shared" si="73"/>
        <v>3.0282903764735636E-3</v>
      </c>
      <c r="E1161">
        <f t="shared" si="74"/>
        <v>2.0295791635351153E-8</v>
      </c>
      <c r="F1161">
        <f t="shared" si="75"/>
        <v>5.5361518543478045E-11</v>
      </c>
    </row>
    <row r="1162" spans="1:6" ht="15" thickBot="1" x14ac:dyDescent="0.4">
      <c r="A1162">
        <f t="shared" si="72"/>
        <v>1160</v>
      </c>
      <c r="B1162" s="2">
        <v>37832.833333333336</v>
      </c>
      <c r="C1162" s="1">
        <v>3429.03</v>
      </c>
      <c r="D1162" s="13">
        <f t="shared" si="73"/>
        <v>2.6545161779645277E-4</v>
      </c>
      <c r="E1162">
        <f t="shared" si="74"/>
        <v>-4.3261570978500982E-14</v>
      </c>
      <c r="F1162">
        <f t="shared" si="75"/>
        <v>1.5186920336593086E-18</v>
      </c>
    </row>
    <row r="1163" spans="1:6" ht="15" thickBot="1" x14ac:dyDescent="0.4">
      <c r="A1163">
        <f t="shared" si="72"/>
        <v>1161</v>
      </c>
      <c r="B1163" s="2">
        <v>37833.833333333336</v>
      </c>
      <c r="C1163" s="1">
        <v>3487.86</v>
      </c>
      <c r="D1163" s="13">
        <f t="shared" si="73"/>
        <v>1.7156455324100373E-2</v>
      </c>
      <c r="E1163">
        <f t="shared" si="74"/>
        <v>4.7891203171009311E-6</v>
      </c>
      <c r="F1163">
        <f t="shared" si="75"/>
        <v>8.0724927556863855E-8</v>
      </c>
    </row>
    <row r="1164" spans="1:6" ht="15" thickBot="1" x14ac:dyDescent="0.4">
      <c r="A1164">
        <f t="shared" si="72"/>
        <v>1162</v>
      </c>
      <c r="B1164" s="2">
        <v>37834.833333333336</v>
      </c>
      <c r="C1164" s="1">
        <v>3438.89</v>
      </c>
      <c r="D1164" s="13">
        <f t="shared" si="73"/>
        <v>-1.4040127757421583E-2</v>
      </c>
      <c r="E1164">
        <f t="shared" si="74"/>
        <v>-2.9492366426427475E-6</v>
      </c>
      <c r="F1164">
        <f t="shared" si="75"/>
        <v>4.2294071470777981E-8</v>
      </c>
    </row>
    <row r="1165" spans="1:6" ht="15" thickBot="1" x14ac:dyDescent="0.4">
      <c r="A1165">
        <f t="shared" si="72"/>
        <v>1163</v>
      </c>
      <c r="B1165" s="2">
        <v>37837.833333333336</v>
      </c>
      <c r="C1165" s="1">
        <v>3405.31</v>
      </c>
      <c r="D1165" s="13">
        <f t="shared" si="73"/>
        <v>-9.7647787512831208E-3</v>
      </c>
      <c r="E1165">
        <f t="shared" si="74"/>
        <v>-1.0197289128885003E-6</v>
      </c>
      <c r="F1165">
        <f t="shared" si="75"/>
        <v>1.0263913366118665E-8</v>
      </c>
    </row>
    <row r="1166" spans="1:6" ht="15" thickBot="1" x14ac:dyDescent="0.4">
      <c r="A1166">
        <f t="shared" si="72"/>
        <v>1164</v>
      </c>
      <c r="B1166" s="2">
        <v>37838.833333333336</v>
      </c>
      <c r="C1166" s="1">
        <v>3438.36</v>
      </c>
      <c r="D1166" s="13">
        <f t="shared" si="73"/>
        <v>9.7054306362711618E-3</v>
      </c>
      <c r="E1166">
        <f t="shared" si="74"/>
        <v>8.3187670807133312E-7</v>
      </c>
      <c r="F1166">
        <f t="shared" si="75"/>
        <v>7.8236957424497841E-9</v>
      </c>
    </row>
    <row r="1167" spans="1:6" ht="15" thickBot="1" x14ac:dyDescent="0.4">
      <c r="A1167">
        <f t="shared" si="72"/>
        <v>1165</v>
      </c>
      <c r="B1167" s="2">
        <v>37839.833333333336</v>
      </c>
      <c r="C1167" s="1">
        <v>3375.66</v>
      </c>
      <c r="D1167" s="13">
        <f t="shared" si="73"/>
        <v>-1.8235437825009693E-2</v>
      </c>
      <c r="E1167">
        <f t="shared" si="74"/>
        <v>-6.3686541175502106E-6</v>
      </c>
      <c r="F1167">
        <f t="shared" si="75"/>
        <v>1.1804933653382858E-7</v>
      </c>
    </row>
    <row r="1168" spans="1:6" ht="15" thickBot="1" x14ac:dyDescent="0.4">
      <c r="A1168">
        <f t="shared" si="72"/>
        <v>1166</v>
      </c>
      <c r="B1168" s="2">
        <v>37840.833333333336</v>
      </c>
      <c r="C1168" s="1">
        <v>3331.89</v>
      </c>
      <c r="D1168" s="13">
        <f t="shared" si="73"/>
        <v>-1.2966353246476214E-2</v>
      </c>
      <c r="E1168">
        <f t="shared" si="74"/>
        <v>-2.3351206441290537E-6</v>
      </c>
      <c r="F1168">
        <f t="shared" si="75"/>
        <v>3.0979834815548981E-8</v>
      </c>
    </row>
    <row r="1169" spans="1:6" ht="15" thickBot="1" x14ac:dyDescent="0.4">
      <c r="A1169">
        <f t="shared" si="72"/>
        <v>1167</v>
      </c>
      <c r="B1169" s="2">
        <v>37841.833333333336</v>
      </c>
      <c r="C1169" s="1">
        <v>3332.24</v>
      </c>
      <c r="D1169" s="13">
        <f t="shared" si="73"/>
        <v>1.0504548469492114E-4</v>
      </c>
      <c r="E1169">
        <f t="shared" si="74"/>
        <v>-7.4733211224563887E-12</v>
      </c>
      <c r="F1169">
        <f t="shared" si="75"/>
        <v>1.4611165451627854E-15</v>
      </c>
    </row>
    <row r="1170" spans="1:6" ht="15" thickBot="1" x14ac:dyDescent="0.4">
      <c r="A1170">
        <f t="shared" si="72"/>
        <v>1168</v>
      </c>
      <c r="B1170" s="2">
        <v>37844.833333333336</v>
      </c>
      <c r="C1170" s="1">
        <v>3339.58</v>
      </c>
      <c r="D1170" s="13">
        <f t="shared" si="73"/>
        <v>2.2027224929777045E-3</v>
      </c>
      <c r="E1170">
        <f t="shared" si="74"/>
        <v>6.882484535966822E-9</v>
      </c>
      <c r="F1170">
        <f t="shared" si="75"/>
        <v>1.3091628082337324E-11</v>
      </c>
    </row>
    <row r="1171" spans="1:6" ht="15" thickBot="1" x14ac:dyDescent="0.4">
      <c r="A1171">
        <f t="shared" si="72"/>
        <v>1169</v>
      </c>
      <c r="B1171" s="2">
        <v>37845.833333333336</v>
      </c>
      <c r="C1171" s="1">
        <v>3381.71</v>
      </c>
      <c r="D1171" s="13">
        <f t="shared" si="73"/>
        <v>1.2615358817575917E-2</v>
      </c>
      <c r="E1171">
        <f t="shared" si="74"/>
        <v>1.8675934195888904E-6</v>
      </c>
      <c r="F1171">
        <f t="shared" si="75"/>
        <v>2.2999043785634748E-8</v>
      </c>
    </row>
    <row r="1172" spans="1:6" ht="15" thickBot="1" x14ac:dyDescent="0.4">
      <c r="A1172">
        <f t="shared" si="72"/>
        <v>1170</v>
      </c>
      <c r="B1172" s="2">
        <v>37846.833333333336</v>
      </c>
      <c r="C1172" s="1">
        <v>3398.89</v>
      </c>
      <c r="D1172" s="13">
        <f t="shared" si="73"/>
        <v>5.0802700408965062E-3</v>
      </c>
      <c r="E1172">
        <f t="shared" si="74"/>
        <v>1.0919571828629631E-7</v>
      </c>
      <c r="F1172">
        <f t="shared" si="75"/>
        <v>5.2192425410732759E-10</v>
      </c>
    </row>
    <row r="1173" spans="1:6" ht="15" thickBot="1" x14ac:dyDescent="0.4">
      <c r="A1173">
        <f t="shared" si="72"/>
        <v>1171</v>
      </c>
      <c r="B1173" s="2">
        <v>37847.833333333336</v>
      </c>
      <c r="C1173" s="1">
        <v>3452.7</v>
      </c>
      <c r="D1173" s="13">
        <f t="shared" si="73"/>
        <v>1.5831639152782184E-2</v>
      </c>
      <c r="E1173">
        <f t="shared" si="74"/>
        <v>3.7463227824723372E-6</v>
      </c>
      <c r="F1173">
        <f t="shared" si="75"/>
        <v>5.818444880624494E-8</v>
      </c>
    </row>
    <row r="1174" spans="1:6" ht="15" thickBot="1" x14ac:dyDescent="0.4">
      <c r="A1174">
        <f t="shared" si="72"/>
        <v>1172</v>
      </c>
      <c r="B1174" s="2">
        <v>37848.833333333336</v>
      </c>
      <c r="C1174" s="1">
        <v>3443.93</v>
      </c>
      <c r="D1174" s="13">
        <f t="shared" si="73"/>
        <v>-2.5400411272337164E-3</v>
      </c>
      <c r="E1174">
        <f t="shared" si="74"/>
        <v>-2.2920767531085442E-8</v>
      </c>
      <c r="F1174">
        <f t="shared" si="75"/>
        <v>6.5108677693909861E-11</v>
      </c>
    </row>
    <row r="1175" spans="1:6" ht="15" thickBot="1" x14ac:dyDescent="0.4">
      <c r="A1175">
        <f t="shared" si="72"/>
        <v>1173</v>
      </c>
      <c r="B1175" s="2">
        <v>37851.833333333336</v>
      </c>
      <c r="C1175" s="1">
        <v>3507.23</v>
      </c>
      <c r="D1175" s="13">
        <f t="shared" si="73"/>
        <v>1.8380164521346387E-2</v>
      </c>
      <c r="E1175">
        <f t="shared" si="74"/>
        <v>5.9097217301026318E-6</v>
      </c>
      <c r="F1175">
        <f t="shared" si="75"/>
        <v>1.0684545243913116E-7</v>
      </c>
    </row>
    <row r="1176" spans="1:6" ht="15" thickBot="1" x14ac:dyDescent="0.4">
      <c r="A1176">
        <f t="shared" si="72"/>
        <v>1174</v>
      </c>
      <c r="B1176" s="2">
        <v>37852.833333333336</v>
      </c>
      <c r="C1176" s="1">
        <v>3504.53</v>
      </c>
      <c r="D1176" s="13">
        <f t="shared" si="73"/>
        <v>-7.6983830544330445E-4</v>
      </c>
      <c r="E1176">
        <f t="shared" si="74"/>
        <v>-1.2263995132810947E-9</v>
      </c>
      <c r="F1176">
        <f t="shared" si="75"/>
        <v>1.3127316593574717E-12</v>
      </c>
    </row>
    <row r="1177" spans="1:6" ht="15" thickBot="1" x14ac:dyDescent="0.4">
      <c r="A1177">
        <f t="shared" si="72"/>
        <v>1175</v>
      </c>
      <c r="B1177" s="2">
        <v>37853.833333333336</v>
      </c>
      <c r="C1177" s="1">
        <v>3501.23</v>
      </c>
      <c r="D1177" s="13">
        <f t="shared" si="73"/>
        <v>-9.4163839373617719E-4</v>
      </c>
      <c r="E1177">
        <f t="shared" si="74"/>
        <v>-1.9167665035322754E-9</v>
      </c>
      <c r="F1177">
        <f t="shared" si="75"/>
        <v>2.3809975490172544E-12</v>
      </c>
    </row>
    <row r="1178" spans="1:6" ht="15" thickBot="1" x14ac:dyDescent="0.4">
      <c r="A1178">
        <f t="shared" si="72"/>
        <v>1176</v>
      </c>
      <c r="B1178" s="2">
        <v>37854.833333333336</v>
      </c>
      <c r="C1178" s="1">
        <v>3565.47</v>
      </c>
      <c r="D1178" s="13">
        <f t="shared" si="73"/>
        <v>1.834783775987292E-2</v>
      </c>
      <c r="E1178">
        <f t="shared" si="74"/>
        <v>5.8780782154573232E-6</v>
      </c>
      <c r="F1178">
        <f t="shared" si="75"/>
        <v>1.0608333086529908E-7</v>
      </c>
    </row>
    <row r="1179" spans="1:6" ht="15" thickBot="1" x14ac:dyDescent="0.4">
      <c r="A1179">
        <f t="shared" si="72"/>
        <v>1177</v>
      </c>
      <c r="B1179" s="2">
        <v>37855.833333333336</v>
      </c>
      <c r="C1179" s="1">
        <v>3549.05</v>
      </c>
      <c r="D1179" s="13">
        <f t="shared" si="73"/>
        <v>-4.6052834549160648E-3</v>
      </c>
      <c r="E1179">
        <f t="shared" si="74"/>
        <v>-1.1807015296315418E-7</v>
      </c>
      <c r="F1179">
        <f t="shared" si="75"/>
        <v>5.7923327301775967E-10</v>
      </c>
    </row>
    <row r="1180" spans="1:6" ht="15" thickBot="1" x14ac:dyDescent="0.4">
      <c r="A1180">
        <f t="shared" si="72"/>
        <v>1178</v>
      </c>
      <c r="B1180" s="2">
        <v>37858.833333333336</v>
      </c>
      <c r="C1180" s="1">
        <v>3500.09</v>
      </c>
      <c r="D1180" s="13">
        <f t="shared" si="73"/>
        <v>-1.3795240979980528E-2</v>
      </c>
      <c r="E1180">
        <f t="shared" si="74"/>
        <v>-2.8007152335763096E-6</v>
      </c>
      <c r="F1180">
        <f t="shared" si="75"/>
        <v>3.9478314710905077E-8</v>
      </c>
    </row>
    <row r="1181" spans="1:6" ht="15" thickBot="1" x14ac:dyDescent="0.4">
      <c r="A1181">
        <f t="shared" si="72"/>
        <v>1179</v>
      </c>
      <c r="B1181" s="2">
        <v>37859.833333333336</v>
      </c>
      <c r="C1181" s="1">
        <v>3455.48</v>
      </c>
      <c r="D1181" s="13">
        <f t="shared" si="73"/>
        <v>-1.2745386547203141E-2</v>
      </c>
      <c r="E1181">
        <f t="shared" si="74"/>
        <v>-2.2203755379161263E-6</v>
      </c>
      <c r="F1181">
        <f t="shared" si="75"/>
        <v>2.8966892794659619E-8</v>
      </c>
    </row>
    <row r="1182" spans="1:6" ht="15" thickBot="1" x14ac:dyDescent="0.4">
      <c r="A1182">
        <f t="shared" si="72"/>
        <v>1180</v>
      </c>
      <c r="B1182" s="2">
        <v>37860.833333333336</v>
      </c>
      <c r="C1182" s="1">
        <v>3483.08</v>
      </c>
      <c r="D1182" s="13">
        <f t="shared" si="73"/>
        <v>7.9873129058769532E-3</v>
      </c>
      <c r="E1182">
        <f t="shared" si="74"/>
        <v>4.5418141247287652E-7</v>
      </c>
      <c r="F1182">
        <f t="shared" si="75"/>
        <v>3.4911818851101994E-9</v>
      </c>
    </row>
    <row r="1183" spans="1:6" ht="15" thickBot="1" x14ac:dyDescent="0.4">
      <c r="A1183">
        <f t="shared" si="72"/>
        <v>1181</v>
      </c>
      <c r="B1183" s="2">
        <v>37861.833333333336</v>
      </c>
      <c r="C1183" s="1">
        <v>3492.67</v>
      </c>
      <c r="D1183" s="13">
        <f t="shared" si="73"/>
        <v>2.7533102885952676E-3</v>
      </c>
      <c r="E1183">
        <f t="shared" si="74"/>
        <v>1.4755769739928972E-8</v>
      </c>
      <c r="F1183">
        <f t="shared" si="75"/>
        <v>3.6192270242219736E-11</v>
      </c>
    </row>
    <row r="1184" spans="1:6" ht="15" thickBot="1" x14ac:dyDescent="0.4">
      <c r="A1184">
        <f t="shared" si="72"/>
        <v>1182</v>
      </c>
      <c r="B1184" s="2">
        <v>37862.833333333336</v>
      </c>
      <c r="C1184" s="1">
        <v>3484.58</v>
      </c>
      <c r="D1184" s="13">
        <f t="shared" si="73"/>
        <v>-2.3162795225429855E-3</v>
      </c>
      <c r="E1184">
        <f t="shared" si="74"/>
        <v>-1.7919650080568571E-8</v>
      </c>
      <c r="F1184">
        <f t="shared" si="75"/>
        <v>4.6892785709862741E-11</v>
      </c>
    </row>
    <row r="1185" spans="1:6" ht="15" thickBot="1" x14ac:dyDescent="0.4">
      <c r="A1185">
        <f t="shared" si="72"/>
        <v>1183</v>
      </c>
      <c r="B1185" s="2">
        <v>37865.833333333336</v>
      </c>
      <c r="C1185" s="1">
        <v>3571.22</v>
      </c>
      <c r="D1185" s="13">
        <f t="shared" si="73"/>
        <v>2.4863828639319463E-2</v>
      </c>
      <c r="E1185">
        <f t="shared" si="74"/>
        <v>1.4820356818773629E-5</v>
      </c>
      <c r="F1185">
        <f t="shared" si="75"/>
        <v>3.6403645785080196E-7</v>
      </c>
    </row>
    <row r="1186" spans="1:6" ht="15" thickBot="1" x14ac:dyDescent="0.4">
      <c r="A1186">
        <f t="shared" si="72"/>
        <v>1184</v>
      </c>
      <c r="B1186" s="2">
        <v>37866.833333333336</v>
      </c>
      <c r="C1186" s="1">
        <v>3567.2</v>
      </c>
      <c r="D1186" s="13">
        <f t="shared" si="73"/>
        <v>-1.125665738879178E-3</v>
      </c>
      <c r="E1186">
        <f t="shared" si="74"/>
        <v>-2.9010926945181818E-9</v>
      </c>
      <c r="F1186">
        <f t="shared" si="75"/>
        <v>4.1376028965475369E-12</v>
      </c>
    </row>
    <row r="1187" spans="1:6" ht="15" thickBot="1" x14ac:dyDescent="0.4">
      <c r="A1187">
        <f t="shared" si="72"/>
        <v>1185</v>
      </c>
      <c r="B1187" s="2">
        <v>37867.833333333336</v>
      </c>
      <c r="C1187" s="1">
        <v>3647.51</v>
      </c>
      <c r="D1187" s="13">
        <f t="shared" si="73"/>
        <v>2.2513455931823412E-2</v>
      </c>
      <c r="E1187">
        <f t="shared" si="74"/>
        <v>1.0960131162947074E-5</v>
      </c>
      <c r="F1187">
        <f t="shared" si="75"/>
        <v>2.4345629136307636E-7</v>
      </c>
    </row>
    <row r="1188" spans="1:6" ht="15" thickBot="1" x14ac:dyDescent="0.4">
      <c r="A1188">
        <f t="shared" si="72"/>
        <v>1186</v>
      </c>
      <c r="B1188" s="2">
        <v>37868.833333333336</v>
      </c>
      <c r="C1188" s="1">
        <v>3668.67</v>
      </c>
      <c r="D1188" s="13">
        <f t="shared" si="73"/>
        <v>5.8012178170860906E-3</v>
      </c>
      <c r="E1188">
        <f t="shared" si="74"/>
        <v>1.6643502241230541E-7</v>
      </c>
      <c r="F1188">
        <f t="shared" si="75"/>
        <v>9.1550269082082692E-10</v>
      </c>
    </row>
    <row r="1189" spans="1:6" ht="15" thickBot="1" x14ac:dyDescent="0.4">
      <c r="A1189">
        <f t="shared" si="72"/>
        <v>1187</v>
      </c>
      <c r="B1189" s="2">
        <v>37869.833333333336</v>
      </c>
      <c r="C1189" s="1">
        <v>3607.71</v>
      </c>
      <c r="D1189" s="13">
        <f t="shared" si="73"/>
        <v>-1.661637596186083E-2</v>
      </c>
      <c r="E1189">
        <f t="shared" si="74"/>
        <v>-4.8413317759196401E-6</v>
      </c>
      <c r="F1189">
        <f t="shared" si="75"/>
        <v>8.1900482642940663E-8</v>
      </c>
    </row>
    <row r="1190" spans="1:6" ht="15" thickBot="1" x14ac:dyDescent="0.4">
      <c r="A1190">
        <f t="shared" si="72"/>
        <v>1188</v>
      </c>
      <c r="B1190" s="2">
        <v>37872.833333333336</v>
      </c>
      <c r="C1190" s="1">
        <v>3641.53</v>
      </c>
      <c r="D1190" s="13">
        <f t="shared" si="73"/>
        <v>9.3743676736766091E-3</v>
      </c>
      <c r="E1190">
        <f t="shared" si="74"/>
        <v>7.4708361757007338E-7</v>
      </c>
      <c r="F1190">
        <f t="shared" si="75"/>
        <v>6.7788956822951954E-9</v>
      </c>
    </row>
    <row r="1191" spans="1:6" ht="15" thickBot="1" x14ac:dyDescent="0.4">
      <c r="A1191">
        <f t="shared" si="72"/>
        <v>1189</v>
      </c>
      <c r="B1191" s="2">
        <v>37873.833333333336</v>
      </c>
      <c r="C1191" s="1">
        <v>3594.4</v>
      </c>
      <c r="D1191" s="13">
        <f t="shared" si="73"/>
        <v>-1.2942362138991026E-2</v>
      </c>
      <c r="E1191">
        <f t="shared" si="74"/>
        <v>-2.3224754497236511E-6</v>
      </c>
      <c r="F1191">
        <f t="shared" si="75"/>
        <v>3.0756353404593213E-8</v>
      </c>
    </row>
    <row r="1192" spans="1:6" ht="15" thickBot="1" x14ac:dyDescent="0.4">
      <c r="A1192">
        <f t="shared" si="72"/>
        <v>1190</v>
      </c>
      <c r="B1192" s="2">
        <v>37874.833333333336</v>
      </c>
      <c r="C1192" s="1">
        <v>3536.87</v>
      </c>
      <c r="D1192" s="13">
        <f t="shared" si="73"/>
        <v>-1.6005452926775021E-2</v>
      </c>
      <c r="E1192">
        <f t="shared" si="74"/>
        <v>-4.3355386940619573E-6</v>
      </c>
      <c r="F1192">
        <f t="shared" si="75"/>
        <v>7.0695334783504715E-8</v>
      </c>
    </row>
    <row r="1193" spans="1:6" ht="15" thickBot="1" x14ac:dyDescent="0.4">
      <c r="A1193">
        <f t="shared" si="72"/>
        <v>1191</v>
      </c>
      <c r="B1193" s="2">
        <v>37875.833333333336</v>
      </c>
      <c r="C1193" s="1">
        <v>3566.85</v>
      </c>
      <c r="D1193" s="13">
        <f t="shared" si="73"/>
        <v>8.476421242511023E-3</v>
      </c>
      <c r="E1193">
        <f t="shared" si="74"/>
        <v>5.4651375304328994E-7</v>
      </c>
      <c r="F1193">
        <f t="shared" si="75"/>
        <v>4.4682225288399479E-9</v>
      </c>
    </row>
    <row r="1194" spans="1:6" ht="15" thickBot="1" x14ac:dyDescent="0.4">
      <c r="A1194">
        <f t="shared" si="72"/>
        <v>1192</v>
      </c>
      <c r="B1194" s="2">
        <v>37876.833333333336</v>
      </c>
      <c r="C1194" s="1">
        <v>3508.06</v>
      </c>
      <c r="D1194" s="13">
        <f t="shared" si="73"/>
        <v>-1.6482330347505458E-2</v>
      </c>
      <c r="E1194">
        <f t="shared" si="74"/>
        <v>-4.7271567004112831E-6</v>
      </c>
      <c r="F1194">
        <f t="shared" si="75"/>
        <v>7.9335335978520346E-8</v>
      </c>
    </row>
    <row r="1195" spans="1:6" ht="15" thickBot="1" x14ac:dyDescent="0.4">
      <c r="A1195">
        <f t="shared" si="72"/>
        <v>1193</v>
      </c>
      <c r="B1195" s="2">
        <v>37879.833333333336</v>
      </c>
      <c r="C1195" s="1">
        <v>3516.31</v>
      </c>
      <c r="D1195" s="13">
        <f t="shared" si="73"/>
        <v>2.3517271654418526E-3</v>
      </c>
      <c r="E1195">
        <f t="shared" si="74"/>
        <v>8.6298926876878028E-9</v>
      </c>
      <c r="F1195">
        <f t="shared" si="75"/>
        <v>1.7701382790627062E-11</v>
      </c>
    </row>
    <row r="1196" spans="1:6" ht="15" thickBot="1" x14ac:dyDescent="0.4">
      <c r="A1196">
        <f t="shared" si="72"/>
        <v>1194</v>
      </c>
      <c r="B1196" s="2">
        <v>37880.833333333336</v>
      </c>
      <c r="C1196" s="1">
        <v>3564.75</v>
      </c>
      <c r="D1196" s="13">
        <f t="shared" si="73"/>
        <v>1.3775804749865728E-2</v>
      </c>
      <c r="E1196">
        <f t="shared" si="74"/>
        <v>2.4468667817627933E-6</v>
      </c>
      <c r="F1196">
        <f t="shared" si="75"/>
        <v>3.2972137336673474E-8</v>
      </c>
    </row>
    <row r="1197" spans="1:6" ht="15" thickBot="1" x14ac:dyDescent="0.4">
      <c r="A1197">
        <f t="shared" si="72"/>
        <v>1195</v>
      </c>
      <c r="B1197" s="2">
        <v>37881.833333333336</v>
      </c>
      <c r="C1197" s="1">
        <v>3561.03</v>
      </c>
      <c r="D1197" s="13">
        <f t="shared" si="73"/>
        <v>-1.0435514411949454E-3</v>
      </c>
      <c r="E1197">
        <f t="shared" si="74"/>
        <v>-2.4283005251531105E-9</v>
      </c>
      <c r="F1197">
        <f t="shared" si="75"/>
        <v>3.2638980015334526E-12</v>
      </c>
    </row>
    <row r="1198" spans="1:6" ht="15" thickBot="1" x14ac:dyDescent="0.4">
      <c r="A1198">
        <f t="shared" si="72"/>
        <v>1196</v>
      </c>
      <c r="B1198" s="2">
        <v>37882.833333333336</v>
      </c>
      <c r="C1198" s="1">
        <v>3612.02</v>
      </c>
      <c r="D1198" s="13">
        <f t="shared" si="73"/>
        <v>1.4318890882693891E-2</v>
      </c>
      <c r="E1198">
        <f t="shared" si="74"/>
        <v>2.7547947458235199E-6</v>
      </c>
      <c r="F1198">
        <f t="shared" si="75"/>
        <v>3.8617633922986148E-8</v>
      </c>
    </row>
    <row r="1199" spans="1:6" ht="15" thickBot="1" x14ac:dyDescent="0.4">
      <c r="A1199">
        <f t="shared" si="72"/>
        <v>1197</v>
      </c>
      <c r="B1199" s="2">
        <v>37883.833333333336</v>
      </c>
      <c r="C1199" s="1">
        <v>3578.7</v>
      </c>
      <c r="D1199" s="13">
        <f t="shared" si="73"/>
        <v>-9.2247551231721125E-3</v>
      </c>
      <c r="E1199">
        <f t="shared" si="74"/>
        <v>-8.6424639551095883E-7</v>
      </c>
      <c r="F1199">
        <f t="shared" si="75"/>
        <v>8.2322162300627858E-9</v>
      </c>
    </row>
    <row r="1200" spans="1:6" ht="15" thickBot="1" x14ac:dyDescent="0.4">
      <c r="A1200">
        <f t="shared" si="72"/>
        <v>1198</v>
      </c>
      <c r="B1200" s="2">
        <v>37886.833333333336</v>
      </c>
      <c r="C1200" s="1">
        <v>3456.27</v>
      </c>
      <c r="D1200" s="13">
        <f t="shared" si="73"/>
        <v>-3.4210746919272284E-2</v>
      </c>
      <c r="E1200">
        <f t="shared" si="74"/>
        <v>-4.110399988333811E-5</v>
      </c>
      <c r="F1200">
        <f t="shared" si="75"/>
        <v>1.4185526114160658E-6</v>
      </c>
    </row>
    <row r="1201" spans="1:6" ht="15" thickBot="1" x14ac:dyDescent="0.4">
      <c r="A1201">
        <f t="shared" si="72"/>
        <v>1199</v>
      </c>
      <c r="B1201" s="2">
        <v>37887.833333333336</v>
      </c>
      <c r="C1201" s="1">
        <v>3411.02</v>
      </c>
      <c r="D1201" s="13">
        <f t="shared" si="73"/>
        <v>-1.3092148472196863E-2</v>
      </c>
      <c r="E1201">
        <f t="shared" si="74"/>
        <v>-2.4021764494017402E-6</v>
      </c>
      <c r="F1201">
        <f t="shared" si="75"/>
        <v>3.2171640460257113E-8</v>
      </c>
    </row>
    <row r="1202" spans="1:6" ht="15" thickBot="1" x14ac:dyDescent="0.4">
      <c r="A1202">
        <f t="shared" si="72"/>
        <v>1200</v>
      </c>
      <c r="B1202" s="2">
        <v>37888.833333333336</v>
      </c>
      <c r="C1202" s="1">
        <v>3307.34</v>
      </c>
      <c r="D1202" s="13">
        <f t="shared" si="73"/>
        <v>-3.0395600143065638E-2</v>
      </c>
      <c r="E1202">
        <f t="shared" si="74"/>
        <v>-2.8923577363081987E-5</v>
      </c>
      <c r="F1202">
        <f t="shared" si="75"/>
        <v>8.8784266120139485E-7</v>
      </c>
    </row>
    <row r="1203" spans="1:6" ht="15" thickBot="1" x14ac:dyDescent="0.4">
      <c r="A1203">
        <f t="shared" si="72"/>
        <v>1201</v>
      </c>
      <c r="B1203" s="2">
        <v>37889.833333333336</v>
      </c>
      <c r="C1203" s="1">
        <v>3326.27</v>
      </c>
      <c r="D1203" s="13">
        <f t="shared" si="73"/>
        <v>5.7236328892704691E-3</v>
      </c>
      <c r="E1203">
        <f t="shared" si="74"/>
        <v>1.5949136229339231E-7</v>
      </c>
      <c r="F1203">
        <f t="shared" si="75"/>
        <v>8.6493384232370221E-10</v>
      </c>
    </row>
    <row r="1204" spans="1:6" ht="15" thickBot="1" x14ac:dyDescent="0.4">
      <c r="A1204">
        <f t="shared" si="72"/>
        <v>1202</v>
      </c>
      <c r="B1204" s="2">
        <v>37890.833333333336</v>
      </c>
      <c r="C1204" s="1">
        <v>3324.85</v>
      </c>
      <c r="D1204" s="13">
        <f t="shared" si="73"/>
        <v>-4.2690461087047105E-4</v>
      </c>
      <c r="E1204">
        <f t="shared" si="74"/>
        <v>-3.8497216650687305E-10</v>
      </c>
      <c r="F1204">
        <f t="shared" si="75"/>
        <v>2.8005227705832986E-13</v>
      </c>
    </row>
    <row r="1205" spans="1:6" ht="15" thickBot="1" x14ac:dyDescent="0.4">
      <c r="A1205">
        <f t="shared" si="72"/>
        <v>1203</v>
      </c>
      <c r="B1205" s="2">
        <v>37893.833333333336</v>
      </c>
      <c r="C1205" s="1">
        <v>3323.38</v>
      </c>
      <c r="D1205" s="13">
        <f t="shared" si="73"/>
        <v>-4.4212520865594129E-4</v>
      </c>
      <c r="E1205">
        <f t="shared" si="74"/>
        <v>-4.0964548331180799E-10</v>
      </c>
      <c r="F1205">
        <f t="shared" si="75"/>
        <v>3.0423620446402109E-13</v>
      </c>
    </row>
    <row r="1206" spans="1:6" ht="15" thickBot="1" x14ac:dyDescent="0.4">
      <c r="A1206">
        <f t="shared" si="72"/>
        <v>1204</v>
      </c>
      <c r="B1206" s="2">
        <v>37894.833333333336</v>
      </c>
      <c r="C1206" s="1">
        <v>3256.78</v>
      </c>
      <c r="D1206" s="13">
        <f t="shared" si="73"/>
        <v>-2.0039838959131973E-2</v>
      </c>
      <c r="E1206">
        <f t="shared" si="74"/>
        <v>-8.4154661272129574E-6</v>
      </c>
      <c r="F1206">
        <f t="shared" si="75"/>
        <v>1.7117390893829419E-7</v>
      </c>
    </row>
    <row r="1207" spans="1:6" ht="15" thickBot="1" x14ac:dyDescent="0.4">
      <c r="A1207">
        <f t="shared" si="72"/>
        <v>1205</v>
      </c>
      <c r="B1207" s="2">
        <v>37895.833333333336</v>
      </c>
      <c r="C1207" s="1">
        <v>3329.83</v>
      </c>
      <c r="D1207" s="13">
        <f t="shared" si="73"/>
        <v>2.2430130374173185E-2</v>
      </c>
      <c r="E1207">
        <f t="shared" si="74"/>
        <v>1.0837251551280451E-5</v>
      </c>
      <c r="F1207">
        <f t="shared" si="75"/>
        <v>2.3982375887709045E-7</v>
      </c>
    </row>
    <row r="1208" spans="1:6" ht="15" thickBot="1" x14ac:dyDescent="0.4">
      <c r="A1208">
        <f t="shared" si="72"/>
        <v>1206</v>
      </c>
      <c r="B1208" s="2">
        <v>37896.833333333336</v>
      </c>
      <c r="C1208" s="1">
        <v>3276.64</v>
      </c>
      <c r="D1208" s="13">
        <f t="shared" si="73"/>
        <v>-1.5973788451662752E-2</v>
      </c>
      <c r="E1208">
        <f t="shared" si="74"/>
        <v>-4.3103302929440049E-6</v>
      </c>
      <c r="F1208">
        <f t="shared" si="75"/>
        <v>7.0147802011141035E-8</v>
      </c>
    </row>
    <row r="1209" spans="1:6" ht="15" thickBot="1" x14ac:dyDescent="0.4">
      <c r="A1209">
        <f t="shared" si="72"/>
        <v>1207</v>
      </c>
      <c r="B1209" s="2">
        <v>37897.833333333336</v>
      </c>
      <c r="C1209" s="1">
        <v>3419</v>
      </c>
      <c r="D1209" s="13">
        <f t="shared" si="73"/>
        <v>4.3446945651643087E-2</v>
      </c>
      <c r="E1209">
        <f t="shared" si="74"/>
        <v>8.032178824459509E-5</v>
      </c>
      <c r="F1209">
        <f t="shared" si="75"/>
        <v>3.4655951335503371E-6</v>
      </c>
    </row>
    <row r="1210" spans="1:6" ht="15" thickBot="1" x14ac:dyDescent="0.4">
      <c r="A1210">
        <f t="shared" si="72"/>
        <v>1208</v>
      </c>
      <c r="B1210" s="2">
        <v>37900.833333333336</v>
      </c>
      <c r="C1210" s="1">
        <v>3404.91</v>
      </c>
      <c r="D1210" s="13">
        <f t="shared" si="73"/>
        <v>-4.1210880374379366E-3</v>
      </c>
      <c r="E1210">
        <f t="shared" si="74"/>
        <v>-8.6447308456626223E-8</v>
      </c>
      <c r="F1210">
        <f t="shared" si="75"/>
        <v>3.8223926857505103E-10</v>
      </c>
    </row>
    <row r="1211" spans="1:6" ht="15" thickBot="1" x14ac:dyDescent="0.4">
      <c r="A1211">
        <f t="shared" si="72"/>
        <v>1209</v>
      </c>
      <c r="B1211" s="2">
        <v>37901.833333333336</v>
      </c>
      <c r="C1211" s="1">
        <v>3355.78</v>
      </c>
      <c r="D1211" s="13">
        <f t="shared" si="73"/>
        <v>-1.4429162591669042E-2</v>
      </c>
      <c r="E1211">
        <f t="shared" si="74"/>
        <v>-3.1958279671946108E-6</v>
      </c>
      <c r="F1211">
        <f t="shared" si="75"/>
        <v>4.7073648198475525E-8</v>
      </c>
    </row>
    <row r="1212" spans="1:6" ht="15" thickBot="1" x14ac:dyDescent="0.4">
      <c r="A1212">
        <f t="shared" si="72"/>
        <v>1210</v>
      </c>
      <c r="B1212" s="2">
        <v>37902.833333333336</v>
      </c>
      <c r="C1212" s="1">
        <v>3395.33</v>
      </c>
      <c r="D1212" s="13">
        <f t="shared" si="73"/>
        <v>1.1785635530338512E-2</v>
      </c>
      <c r="E1212">
        <f t="shared" si="74"/>
        <v>1.5149627858063009E-6</v>
      </c>
      <c r="F1212">
        <f t="shared" si="75"/>
        <v>1.7399467334194976E-8</v>
      </c>
    </row>
    <row r="1213" spans="1:6" ht="15" thickBot="1" x14ac:dyDescent="0.4">
      <c r="A1213">
        <f t="shared" si="72"/>
        <v>1211</v>
      </c>
      <c r="B1213" s="2">
        <v>37903.833333333336</v>
      </c>
      <c r="C1213" s="1">
        <v>3481.9</v>
      </c>
      <c r="D1213" s="13">
        <f t="shared" si="73"/>
        <v>2.5496785290384238E-2</v>
      </c>
      <c r="E1213">
        <f t="shared" si="74"/>
        <v>1.5995824482332913E-5</v>
      </c>
      <c r="F1213">
        <f t="shared" si="75"/>
        <v>4.0303445346581681E-7</v>
      </c>
    </row>
    <row r="1214" spans="1:6" ht="15" thickBot="1" x14ac:dyDescent="0.4">
      <c r="A1214">
        <f t="shared" si="72"/>
        <v>1212</v>
      </c>
      <c r="B1214" s="2">
        <v>37904.833333333336</v>
      </c>
      <c r="C1214" s="1">
        <v>3471.25</v>
      </c>
      <c r="D1214" s="13">
        <f t="shared" si="73"/>
        <v>-3.0586748614263026E-3</v>
      </c>
      <c r="E1214">
        <f t="shared" si="74"/>
        <v>-3.7907028838735537E-8</v>
      </c>
      <c r="F1214">
        <f t="shared" si="75"/>
        <v>1.2733847981363297E-10</v>
      </c>
    </row>
    <row r="1215" spans="1:6" ht="15" thickBot="1" x14ac:dyDescent="0.4">
      <c r="A1215">
        <f t="shared" si="72"/>
        <v>1213</v>
      </c>
      <c r="B1215" s="2">
        <v>37907.833333333336</v>
      </c>
      <c r="C1215" s="1">
        <v>3538.39</v>
      </c>
      <c r="D1215" s="13">
        <f t="shared" si="73"/>
        <v>1.9341735685991956E-2</v>
      </c>
      <c r="E1215">
        <f t="shared" si="74"/>
        <v>6.9036937926358668E-6</v>
      </c>
      <c r="F1215">
        <f t="shared" si="75"/>
        <v>1.3145447060178286E-7</v>
      </c>
    </row>
    <row r="1216" spans="1:6" ht="15" thickBot="1" x14ac:dyDescent="0.4">
      <c r="A1216">
        <f t="shared" si="72"/>
        <v>1214</v>
      </c>
      <c r="B1216" s="2">
        <v>37908.833333333336</v>
      </c>
      <c r="C1216" s="1">
        <v>3538.13</v>
      </c>
      <c r="D1216" s="13">
        <f t="shared" si="73"/>
        <v>-7.3479746438231963E-5</v>
      </c>
      <c r="E1216">
        <f t="shared" si="74"/>
        <v>-5.232883239501678E-11</v>
      </c>
      <c r="F1216">
        <f t="shared" si="75"/>
        <v>1.957287966308546E-14</v>
      </c>
    </row>
    <row r="1217" spans="1:6" ht="15" thickBot="1" x14ac:dyDescent="0.4">
      <c r="A1217">
        <f t="shared" si="72"/>
        <v>1215</v>
      </c>
      <c r="B1217" s="2">
        <v>37909.833333333336</v>
      </c>
      <c r="C1217" s="1">
        <v>3570.58</v>
      </c>
      <c r="D1217" s="13">
        <f t="shared" si="73"/>
        <v>9.1715115046648865E-3</v>
      </c>
      <c r="E1217">
        <f t="shared" si="74"/>
        <v>6.9808953943308286E-7</v>
      </c>
      <c r="F1217">
        <f t="shared" si="75"/>
        <v>6.1927208986934177E-9</v>
      </c>
    </row>
    <row r="1218" spans="1:6" ht="15" thickBot="1" x14ac:dyDescent="0.4">
      <c r="A1218">
        <f t="shared" si="72"/>
        <v>1216</v>
      </c>
      <c r="B1218" s="2">
        <v>37910.833333333336</v>
      </c>
      <c r="C1218" s="1">
        <v>3577.72</v>
      </c>
      <c r="D1218" s="13">
        <f t="shared" si="73"/>
        <v>1.9996751228090748E-3</v>
      </c>
      <c r="E1218">
        <f t="shared" si="74"/>
        <v>4.9053624848418479E-9</v>
      </c>
      <c r="F1218">
        <f t="shared" si="75"/>
        <v>8.3347927858492786E-12</v>
      </c>
    </row>
    <row r="1219" spans="1:6" ht="15" thickBot="1" x14ac:dyDescent="0.4">
      <c r="A1219">
        <f t="shared" si="72"/>
        <v>1217</v>
      </c>
      <c r="B1219" s="2">
        <v>37911.833333333336</v>
      </c>
      <c r="C1219" s="1">
        <v>3516.67</v>
      </c>
      <c r="D1219" s="13">
        <f t="shared" si="73"/>
        <v>-1.7063940163008717E-2</v>
      </c>
      <c r="E1219">
        <f t="shared" si="74"/>
        <v>-5.2358427750640117E-6</v>
      </c>
      <c r="F1219">
        <f t="shared" si="75"/>
        <v>9.091777435697127E-8</v>
      </c>
    </row>
    <row r="1220" spans="1:6" ht="15" thickBot="1" x14ac:dyDescent="0.4">
      <c r="A1220">
        <f t="shared" si="72"/>
        <v>1218</v>
      </c>
      <c r="B1220" s="2">
        <v>37914.833333333336</v>
      </c>
      <c r="C1220" s="1">
        <v>3559.33</v>
      </c>
      <c r="D1220" s="13">
        <f t="shared" si="73"/>
        <v>1.2130794188820682E-2</v>
      </c>
      <c r="E1220">
        <f t="shared" si="74"/>
        <v>1.6556952849726864E-6</v>
      </c>
      <c r="F1220">
        <f t="shared" si="75"/>
        <v>1.9587268773713681E-8</v>
      </c>
    </row>
    <row r="1221" spans="1:6" ht="15" thickBot="1" x14ac:dyDescent="0.4">
      <c r="A1221">
        <f t="shared" ref="A1221:A1284" si="76">A1220+1</f>
        <v>1219</v>
      </c>
      <c r="B1221" s="2">
        <v>37915.833333333336</v>
      </c>
      <c r="C1221" s="1">
        <v>3580.08</v>
      </c>
      <c r="D1221" s="13">
        <f t="shared" ref="D1221:E1284" si="77">C1221/C1220-1</f>
        <v>5.8297488572287559E-3</v>
      </c>
      <c r="E1221">
        <f t="shared" ref="E1221:E1284" si="78">(D1221-$E$1)^3</f>
        <v>1.6903829316975317E-7</v>
      </c>
      <c r="F1221">
        <f t="shared" ref="F1221:F1284" si="79">(D1221-$E$1)^4</f>
        <v>9.3464523992151996E-10</v>
      </c>
    </row>
    <row r="1222" spans="1:6" ht="15" thickBot="1" x14ac:dyDescent="0.4">
      <c r="A1222">
        <f t="shared" si="76"/>
        <v>1220</v>
      </c>
      <c r="B1222" s="2">
        <v>37916.833333333336</v>
      </c>
      <c r="C1222" s="1">
        <v>3490.6</v>
      </c>
      <c r="D1222" s="13">
        <f t="shared" si="77"/>
        <v>-2.4993854885924316E-2</v>
      </c>
      <c r="E1222">
        <f t="shared" si="78"/>
        <v>-1.6183547708254538E-5</v>
      </c>
      <c r="F1222">
        <f t="shared" si="79"/>
        <v>4.093533132968095E-7</v>
      </c>
    </row>
    <row r="1223" spans="1:6" ht="15" thickBot="1" x14ac:dyDescent="0.4">
      <c r="A1223">
        <f t="shared" si="76"/>
        <v>1221</v>
      </c>
      <c r="B1223" s="2">
        <v>37917.833333333336</v>
      </c>
      <c r="C1223" s="1">
        <v>3497.14</v>
      </c>
      <c r="D1223" s="13">
        <f t="shared" si="77"/>
        <v>1.8736033919670714E-3</v>
      </c>
      <c r="E1223">
        <f t="shared" si="78"/>
        <v>3.892467660659594E-9</v>
      </c>
      <c r="F1223">
        <f t="shared" si="79"/>
        <v>6.1230341844283056E-12</v>
      </c>
    </row>
    <row r="1224" spans="1:6" ht="15" thickBot="1" x14ac:dyDescent="0.4">
      <c r="A1224">
        <f t="shared" si="76"/>
        <v>1222</v>
      </c>
      <c r="B1224" s="2">
        <v>37918.833333333336</v>
      </c>
      <c r="C1224" s="1">
        <v>3452.64</v>
      </c>
      <c r="D1224" s="13">
        <f t="shared" si="77"/>
        <v>-1.2724683598597686E-2</v>
      </c>
      <c r="E1224">
        <f t="shared" si="78"/>
        <v>-2.2098215877503751E-6</v>
      </c>
      <c r="F1224">
        <f t="shared" si="79"/>
        <v>2.8783456739193732E-8</v>
      </c>
    </row>
    <row r="1225" spans="1:6" ht="15" thickBot="1" x14ac:dyDescent="0.4">
      <c r="A1225">
        <f t="shared" si="76"/>
        <v>1223</v>
      </c>
      <c r="B1225" s="2">
        <v>37921.833333333336</v>
      </c>
      <c r="C1225" s="1">
        <v>3517.1</v>
      </c>
      <c r="D1225" s="13">
        <f t="shared" si="77"/>
        <v>1.8669771537142665E-2</v>
      </c>
      <c r="E1225">
        <f t="shared" si="78"/>
        <v>6.1982886210347027E-6</v>
      </c>
      <c r="F1225">
        <f t="shared" si="79"/>
        <v>1.1385769658783452E-7</v>
      </c>
    </row>
    <row r="1226" spans="1:6" ht="15" thickBot="1" x14ac:dyDescent="0.4">
      <c r="A1226">
        <f t="shared" si="76"/>
        <v>1224</v>
      </c>
      <c r="B1226" s="2">
        <v>37922.833333333336</v>
      </c>
      <c r="C1226" s="1">
        <v>3586.93</v>
      </c>
      <c r="D1226" s="13">
        <f t="shared" si="77"/>
        <v>1.9854425521025787E-2</v>
      </c>
      <c r="E1226">
        <f t="shared" si="78"/>
        <v>7.4764960100054846E-6</v>
      </c>
      <c r="F1226">
        <f t="shared" si="79"/>
        <v>1.4619442377108214E-7</v>
      </c>
    </row>
    <row r="1227" spans="1:6" ht="15" thickBot="1" x14ac:dyDescent="0.4">
      <c r="A1227">
        <f t="shared" si="76"/>
        <v>1225</v>
      </c>
      <c r="B1227" s="2">
        <v>37923.833333333336</v>
      </c>
      <c r="C1227" s="1">
        <v>3615.42</v>
      </c>
      <c r="D1227" s="13">
        <f t="shared" si="77"/>
        <v>7.9427253946968701E-3</v>
      </c>
      <c r="E1227">
        <f t="shared" si="78"/>
        <v>4.4632364566985756E-7</v>
      </c>
      <c r="F1227">
        <f t="shared" si="79"/>
        <v>3.4108806852019381E-9</v>
      </c>
    </row>
    <row r="1228" spans="1:6" ht="15" thickBot="1" x14ac:dyDescent="0.4">
      <c r="A1228">
        <f t="shared" si="76"/>
        <v>1226</v>
      </c>
      <c r="B1228" s="2">
        <v>37924.833333333336</v>
      </c>
      <c r="C1228" s="1">
        <v>3639.66</v>
      </c>
      <c r="D1228" s="13">
        <f t="shared" si="77"/>
        <v>6.7046152314254037E-3</v>
      </c>
      <c r="E1228">
        <f t="shared" si="78"/>
        <v>2.6264305418039429E-7</v>
      </c>
      <c r="F1228">
        <f t="shared" si="79"/>
        <v>1.6819815463117761E-9</v>
      </c>
    </row>
    <row r="1229" spans="1:6" ht="15" thickBot="1" x14ac:dyDescent="0.4">
      <c r="A1229">
        <f t="shared" si="76"/>
        <v>1227</v>
      </c>
      <c r="B1229" s="2">
        <v>37925.833333333336</v>
      </c>
      <c r="C1229" s="1">
        <v>3655.99</v>
      </c>
      <c r="D1229" s="13">
        <f t="shared" si="77"/>
        <v>4.4866828220218036E-3</v>
      </c>
      <c r="E1229">
        <f t="shared" si="78"/>
        <v>7.3356227913885156E-8</v>
      </c>
      <c r="F1229">
        <f t="shared" si="79"/>
        <v>3.0707843709627192E-10</v>
      </c>
    </row>
    <row r="1230" spans="1:6" ht="15" thickBot="1" x14ac:dyDescent="0.4">
      <c r="A1230">
        <f t="shared" si="76"/>
        <v>1228</v>
      </c>
      <c r="B1230" s="2">
        <v>37928.833333333336</v>
      </c>
      <c r="C1230" s="1">
        <v>3744.5</v>
      </c>
      <c r="D1230" s="13">
        <f t="shared" si="77"/>
        <v>2.4209584818339236E-2</v>
      </c>
      <c r="E1230">
        <f t="shared" si="78"/>
        <v>1.3667396054861224E-5</v>
      </c>
      <c r="F1230">
        <f t="shared" si="79"/>
        <v>3.2677415941456705E-7</v>
      </c>
    </row>
    <row r="1231" spans="1:6" ht="15" thickBot="1" x14ac:dyDescent="0.4">
      <c r="A1231">
        <f t="shared" si="76"/>
        <v>1229</v>
      </c>
      <c r="B1231" s="2">
        <v>37929.833333333336</v>
      </c>
      <c r="C1231" s="1">
        <v>3741.71</v>
      </c>
      <c r="D1231" s="13">
        <f t="shared" si="77"/>
        <v>-7.4509280277734735E-4</v>
      </c>
      <c r="E1231">
        <f t="shared" si="78"/>
        <v>-1.1432945873440499E-9</v>
      </c>
      <c r="F1231">
        <f t="shared" si="79"/>
        <v>1.1954851796823314E-12</v>
      </c>
    </row>
    <row r="1232" spans="1:6" ht="15" thickBot="1" x14ac:dyDescent="0.4">
      <c r="A1232">
        <f t="shared" si="76"/>
        <v>1230</v>
      </c>
      <c r="B1232" s="2">
        <v>37930.833333333336</v>
      </c>
      <c r="C1232" s="1">
        <v>3717.7</v>
      </c>
      <c r="D1232" s="13">
        <f t="shared" si="77"/>
        <v>-6.4168521879034435E-3</v>
      </c>
      <c r="E1232">
        <f t="shared" si="78"/>
        <v>-3.031135238307114E-7</v>
      </c>
      <c r="F1232">
        <f t="shared" si="79"/>
        <v>2.0361374161629925E-9</v>
      </c>
    </row>
    <row r="1233" spans="1:6" ht="15" thickBot="1" x14ac:dyDescent="0.4">
      <c r="A1233">
        <f t="shared" si="76"/>
        <v>1231</v>
      </c>
      <c r="B1233" s="2">
        <v>37931.833333333336</v>
      </c>
      <c r="C1233" s="1">
        <v>3733.93</v>
      </c>
      <c r="D1233" s="13">
        <f t="shared" si="77"/>
        <v>4.3656023885736417E-3</v>
      </c>
      <c r="E1233">
        <f t="shared" si="78"/>
        <v>6.7173249836123552E-8</v>
      </c>
      <c r="F1233">
        <f t="shared" si="79"/>
        <v>2.730623435645303E-10</v>
      </c>
    </row>
    <row r="1234" spans="1:6" ht="15" thickBot="1" x14ac:dyDescent="0.4">
      <c r="A1234">
        <f t="shared" si="76"/>
        <v>1232</v>
      </c>
      <c r="B1234" s="2">
        <v>37932.833333333336</v>
      </c>
      <c r="C1234" s="1">
        <v>3782.56</v>
      </c>
      <c r="D1234" s="13">
        <f t="shared" si="77"/>
        <v>1.3023811373003902E-2</v>
      </c>
      <c r="E1234">
        <f t="shared" si="78"/>
        <v>2.0596559556282112E-6</v>
      </c>
      <c r="F1234">
        <f t="shared" si="79"/>
        <v>2.6205527689368453E-8</v>
      </c>
    </row>
    <row r="1235" spans="1:6" ht="15" thickBot="1" x14ac:dyDescent="0.4">
      <c r="A1235">
        <f t="shared" si="76"/>
        <v>1233</v>
      </c>
      <c r="B1235" s="2">
        <v>37935.833333333336</v>
      </c>
      <c r="C1235" s="1">
        <v>3746.24</v>
      </c>
      <c r="D1235" s="13">
        <f t="shared" si="77"/>
        <v>-9.6019626919335854E-3</v>
      </c>
      <c r="E1235">
        <f t="shared" si="78"/>
        <v>-9.710399043336806E-7</v>
      </c>
      <c r="F1235">
        <f t="shared" si="79"/>
        <v>9.6157412816266147E-9</v>
      </c>
    </row>
    <row r="1236" spans="1:6" ht="15" thickBot="1" x14ac:dyDescent="0.4">
      <c r="A1236">
        <f t="shared" si="76"/>
        <v>1234</v>
      </c>
      <c r="B1236" s="2">
        <v>37936.833333333336</v>
      </c>
      <c r="C1236" s="1">
        <v>3729.87</v>
      </c>
      <c r="D1236" s="13">
        <f t="shared" si="77"/>
        <v>-4.3697147006064307E-3</v>
      </c>
      <c r="E1236">
        <f t="shared" si="78"/>
        <v>-1.0186530730794477E-7</v>
      </c>
      <c r="F1236">
        <f t="shared" si="79"/>
        <v>4.7573861030895544E-10</v>
      </c>
    </row>
    <row r="1237" spans="1:6" ht="15" thickBot="1" x14ac:dyDescent="0.4">
      <c r="A1237">
        <f t="shared" si="76"/>
        <v>1235</v>
      </c>
      <c r="B1237" s="2">
        <v>37937.833333333336</v>
      </c>
      <c r="C1237" s="1">
        <v>3748.34</v>
      </c>
      <c r="D1237" s="13">
        <f t="shared" si="77"/>
        <v>4.9519152142032397E-3</v>
      </c>
      <c r="E1237">
        <f t="shared" si="78"/>
        <v>1.0063278762856022E-7</v>
      </c>
      <c r="F1237">
        <f t="shared" si="79"/>
        <v>4.6807919441382821E-10</v>
      </c>
    </row>
    <row r="1238" spans="1:6" ht="15" thickBot="1" x14ac:dyDescent="0.4">
      <c r="A1238">
        <f t="shared" si="76"/>
        <v>1236</v>
      </c>
      <c r="B1238" s="2">
        <v>37938.833333333336</v>
      </c>
      <c r="C1238" s="1">
        <v>3765.59</v>
      </c>
      <c r="D1238" s="13">
        <f t="shared" si="77"/>
        <v>4.6020371684531991E-3</v>
      </c>
      <c r="E1238">
        <f t="shared" si="78"/>
        <v>7.9589161373956378E-8</v>
      </c>
      <c r="F1238">
        <f t="shared" si="79"/>
        <v>3.4235123965623155E-10</v>
      </c>
    </row>
    <row r="1239" spans="1:6" ht="15" thickBot="1" x14ac:dyDescent="0.4">
      <c r="A1239">
        <f t="shared" si="76"/>
        <v>1237</v>
      </c>
      <c r="B1239" s="2">
        <v>37939.833333333336</v>
      </c>
      <c r="C1239" s="1">
        <v>3797.4</v>
      </c>
      <c r="D1239" s="13">
        <f t="shared" si="77"/>
        <v>8.4475473962910552E-3</v>
      </c>
      <c r="E1239">
        <f t="shared" si="78"/>
        <v>5.4074398125745137E-7</v>
      </c>
      <c r="F1239">
        <f t="shared" si="79"/>
        <v>4.4054362965219658E-9</v>
      </c>
    </row>
    <row r="1240" spans="1:6" ht="15" thickBot="1" x14ac:dyDescent="0.4">
      <c r="A1240">
        <f t="shared" si="76"/>
        <v>1238</v>
      </c>
      <c r="B1240" s="2">
        <v>37942.833333333336</v>
      </c>
      <c r="C1240" s="1">
        <v>3674.54</v>
      </c>
      <c r="D1240" s="13">
        <f t="shared" si="77"/>
        <v>-3.2353715700215946E-2</v>
      </c>
      <c r="E1240">
        <f t="shared" si="78"/>
        <v>-3.4819299173872064E-5</v>
      </c>
      <c r="F1240">
        <f t="shared" si="79"/>
        <v>1.1369988727872365E-6</v>
      </c>
    </row>
    <row r="1241" spans="1:6" ht="15" thickBot="1" x14ac:dyDescent="0.4">
      <c r="A1241">
        <f t="shared" si="76"/>
        <v>1239</v>
      </c>
      <c r="B1241" s="2">
        <v>37943.833333333336</v>
      </c>
      <c r="C1241" s="1">
        <v>3666.28</v>
      </c>
      <c r="D1241" s="13">
        <f t="shared" si="77"/>
        <v>-2.2479004174671413E-3</v>
      </c>
      <c r="E1241">
        <f t="shared" si="78"/>
        <v>-1.6551291385373161E-8</v>
      </c>
      <c r="F1241">
        <f t="shared" si="79"/>
        <v>4.2180252901839292E-11</v>
      </c>
    </row>
    <row r="1242" spans="1:6" ht="15" thickBot="1" x14ac:dyDescent="0.4">
      <c r="A1242">
        <f t="shared" si="76"/>
        <v>1240</v>
      </c>
      <c r="B1242" s="2">
        <v>37944.833333333336</v>
      </c>
      <c r="C1242" s="1">
        <v>3652.29</v>
      </c>
      <c r="D1242" s="13">
        <f t="shared" si="77"/>
        <v>-3.8158569449142643E-3</v>
      </c>
      <c r="E1242">
        <f t="shared" si="78"/>
        <v>-6.9752047707860219E-8</v>
      </c>
      <c r="F1242">
        <f t="shared" si="79"/>
        <v>2.8712826647982678E-10</v>
      </c>
    </row>
    <row r="1243" spans="1:6" ht="15" thickBot="1" x14ac:dyDescent="0.4">
      <c r="A1243">
        <f t="shared" si="76"/>
        <v>1241</v>
      </c>
      <c r="B1243" s="2">
        <v>37945.833333333336</v>
      </c>
      <c r="C1243" s="1">
        <v>3638.04</v>
      </c>
      <c r="D1243" s="13">
        <f t="shared" si="77"/>
        <v>-3.9016616971817575E-3</v>
      </c>
      <c r="E1243">
        <f t="shared" si="78"/>
        <v>-7.4205448611576534E-8</v>
      </c>
      <c r="F1243">
        <f t="shared" si="79"/>
        <v>3.1182748593760458E-10</v>
      </c>
    </row>
    <row r="1244" spans="1:6" ht="15" thickBot="1" x14ac:dyDescent="0.4">
      <c r="A1244">
        <f t="shared" si="76"/>
        <v>1242</v>
      </c>
      <c r="B1244" s="2">
        <v>37946.833333333336</v>
      </c>
      <c r="C1244" s="1">
        <v>3642.25</v>
      </c>
      <c r="D1244" s="13">
        <f t="shared" si="77"/>
        <v>1.1572165231827913E-3</v>
      </c>
      <c r="E1244">
        <f t="shared" si="78"/>
        <v>6.2867401948604764E-10</v>
      </c>
      <c r="F1244">
        <f t="shared" si="79"/>
        <v>5.3855990475001633E-13</v>
      </c>
    </row>
    <row r="1245" spans="1:6" ht="15" thickBot="1" x14ac:dyDescent="0.4">
      <c r="A1245">
        <f t="shared" si="76"/>
        <v>1243</v>
      </c>
      <c r="B1245" s="2">
        <v>37949.833333333336</v>
      </c>
      <c r="C1245" s="1">
        <v>3737.09</v>
      </c>
      <c r="D1245" s="13">
        <f t="shared" si="77"/>
        <v>2.6038849612190385E-2</v>
      </c>
      <c r="E1245">
        <f t="shared" si="78"/>
        <v>1.7050582780384231E-5</v>
      </c>
      <c r="F1245">
        <f t="shared" si="79"/>
        <v>4.3885289746111189E-7</v>
      </c>
    </row>
    <row r="1246" spans="1:6" ht="15" thickBot="1" x14ac:dyDescent="0.4">
      <c r="A1246">
        <f t="shared" si="76"/>
        <v>1244</v>
      </c>
      <c r="B1246" s="2">
        <v>37950.833333333336</v>
      </c>
      <c r="C1246" s="1">
        <v>3733.16</v>
      </c>
      <c r="D1246" s="13">
        <f t="shared" si="77"/>
        <v>-1.0516203784228795E-3</v>
      </c>
      <c r="E1246">
        <f t="shared" si="78"/>
        <v>-2.4722962447244065E-9</v>
      </c>
      <c r="F1246">
        <f t="shared" si="79"/>
        <v>3.3429818004704523E-12</v>
      </c>
    </row>
    <row r="1247" spans="1:6" ht="15" thickBot="1" x14ac:dyDescent="0.4">
      <c r="A1247">
        <f t="shared" si="76"/>
        <v>1245</v>
      </c>
      <c r="B1247" s="2">
        <v>37951.833333333336</v>
      </c>
      <c r="C1247" s="1">
        <v>3712.98</v>
      </c>
      <c r="D1247" s="13">
        <f t="shared" si="77"/>
        <v>-5.4056081175196669E-3</v>
      </c>
      <c r="E1247">
        <f t="shared" si="78"/>
        <v>-1.8579451462545785E-7</v>
      </c>
      <c r="F1247">
        <f t="shared" si="79"/>
        <v>1.0601740841129584E-9</v>
      </c>
    </row>
    <row r="1248" spans="1:6" ht="15" thickBot="1" x14ac:dyDescent="0.4">
      <c r="A1248">
        <f t="shared" si="76"/>
        <v>1246</v>
      </c>
      <c r="B1248" s="2">
        <v>37952.833333333336</v>
      </c>
      <c r="C1248" s="1">
        <v>3744.99</v>
      </c>
      <c r="D1248" s="13">
        <f t="shared" si="77"/>
        <v>8.6211075739701659E-3</v>
      </c>
      <c r="E1248">
        <f t="shared" si="78"/>
        <v>5.7604481710226019E-7</v>
      </c>
      <c r="F1248">
        <f t="shared" si="79"/>
        <v>4.7930103258491794E-9</v>
      </c>
    </row>
    <row r="1249" spans="1:6" ht="15" thickBot="1" x14ac:dyDescent="0.4">
      <c r="A1249">
        <f t="shared" si="76"/>
        <v>1247</v>
      </c>
      <c r="B1249" s="2">
        <v>37953.833333333336</v>
      </c>
      <c r="C1249" s="1">
        <v>3745.95</v>
      </c>
      <c r="D1249" s="13">
        <f t="shared" si="77"/>
        <v>2.5634247354466844E-4</v>
      </c>
      <c r="E1249">
        <f t="shared" si="78"/>
        <v>-8.6433078713618764E-14</v>
      </c>
      <c r="F1249">
        <f t="shared" si="79"/>
        <v>3.8215537905620687E-18</v>
      </c>
    </row>
    <row r="1250" spans="1:6" ht="15" thickBot="1" x14ac:dyDescent="0.4">
      <c r="A1250">
        <f t="shared" si="76"/>
        <v>1248</v>
      </c>
      <c r="B1250" s="2">
        <v>37956.833333333336</v>
      </c>
      <c r="C1250" s="1">
        <v>3821.2</v>
      </c>
      <c r="D1250" s="13">
        <f t="shared" si="77"/>
        <v>2.0088362097732126E-2</v>
      </c>
      <c r="E1250">
        <f t="shared" si="78"/>
        <v>7.7480587594508989E-6</v>
      </c>
      <c r="F1250">
        <f t="shared" si="79"/>
        <v>1.5331708054903839E-7</v>
      </c>
    </row>
    <row r="1251" spans="1:6" ht="15" thickBot="1" x14ac:dyDescent="0.4">
      <c r="A1251">
        <f t="shared" si="76"/>
        <v>1249</v>
      </c>
      <c r="B1251" s="2">
        <v>37957.833333333336</v>
      </c>
      <c r="C1251" s="1">
        <v>3809.26</v>
      </c>
      <c r="D1251" s="13">
        <f t="shared" si="77"/>
        <v>-3.1246728776299637E-3</v>
      </c>
      <c r="E1251">
        <f t="shared" si="78"/>
        <v>-4.0185463134580927E-8</v>
      </c>
      <c r="F1251">
        <f t="shared" si="79"/>
        <v>1.3764442858546779E-10</v>
      </c>
    </row>
    <row r="1252" spans="1:6" ht="15" thickBot="1" x14ac:dyDescent="0.4">
      <c r="A1252">
        <f t="shared" si="76"/>
        <v>1250</v>
      </c>
      <c r="B1252" s="2">
        <v>37958.833333333336</v>
      </c>
      <c r="C1252" s="1">
        <v>3875.66</v>
      </c>
      <c r="D1252" s="13">
        <f t="shared" si="77"/>
        <v>1.7431207111092251E-2</v>
      </c>
      <c r="E1252">
        <f t="shared" si="78"/>
        <v>5.0271468651609225E-6</v>
      </c>
      <c r="F1252">
        <f t="shared" si="79"/>
        <v>8.6118296554844306E-8</v>
      </c>
    </row>
    <row r="1253" spans="1:6" ht="15" thickBot="1" x14ac:dyDescent="0.4">
      <c r="A1253">
        <f t="shared" si="76"/>
        <v>1251</v>
      </c>
      <c r="B1253" s="2">
        <v>37959.833333333336</v>
      </c>
      <c r="C1253" s="1">
        <v>3874.78</v>
      </c>
      <c r="D1253" s="13">
        <f t="shared" si="77"/>
        <v>-2.2705810107170876E-4</v>
      </c>
      <c r="E1253">
        <f t="shared" si="78"/>
        <v>-1.4687585188615552E-10</v>
      </c>
      <c r="F1253">
        <f t="shared" si="79"/>
        <v>7.7493842915321287E-14</v>
      </c>
    </row>
    <row r="1254" spans="1:6" ht="15" thickBot="1" x14ac:dyDescent="0.4">
      <c r="A1254">
        <f t="shared" si="76"/>
        <v>1252</v>
      </c>
      <c r="B1254" s="2">
        <v>37960.833333333336</v>
      </c>
      <c r="C1254" s="1">
        <v>3841.73</v>
      </c>
      <c r="D1254" s="13">
        <f t="shared" si="77"/>
        <v>-8.5295165144860796E-3</v>
      </c>
      <c r="E1254">
        <f t="shared" si="78"/>
        <v>-6.8848246399131185E-7</v>
      </c>
      <c r="F1254">
        <f t="shared" si="79"/>
        <v>6.0793504211522079E-9</v>
      </c>
    </row>
    <row r="1255" spans="1:6" ht="15" thickBot="1" x14ac:dyDescent="0.4">
      <c r="A1255">
        <f t="shared" si="76"/>
        <v>1253</v>
      </c>
      <c r="B1255" s="2">
        <v>37963.833333333336</v>
      </c>
      <c r="C1255" s="1">
        <v>3806.54</v>
      </c>
      <c r="D1255" s="13">
        <f t="shared" si="77"/>
        <v>-9.1599357581090279E-3</v>
      </c>
      <c r="E1255">
        <f t="shared" si="78"/>
        <v>-8.4672269979161534E-7</v>
      </c>
      <c r="F1255">
        <f t="shared" si="79"/>
        <v>8.0104135398908096E-9</v>
      </c>
    </row>
    <row r="1256" spans="1:6" ht="15" thickBot="1" x14ac:dyDescent="0.4">
      <c r="A1256">
        <f t="shared" si="76"/>
        <v>1254</v>
      </c>
      <c r="B1256" s="2">
        <v>37964.833333333336</v>
      </c>
      <c r="C1256" s="1">
        <v>3846.18</v>
      </c>
      <c r="D1256" s="13">
        <f t="shared" si="77"/>
        <v>1.0413656496450763E-2</v>
      </c>
      <c r="E1256">
        <f t="shared" si="78"/>
        <v>1.0343151962079587E-6</v>
      </c>
      <c r="F1256">
        <f t="shared" si="79"/>
        <v>1.0460133014737968E-8</v>
      </c>
    </row>
    <row r="1257" spans="1:6" ht="15" thickBot="1" x14ac:dyDescent="0.4">
      <c r="A1257">
        <f t="shared" si="76"/>
        <v>1255</v>
      </c>
      <c r="B1257" s="2">
        <v>37965.833333333336</v>
      </c>
      <c r="C1257" s="1">
        <v>3820.92</v>
      </c>
      <c r="D1257" s="13">
        <f t="shared" si="77"/>
        <v>-6.5675553406235876E-3</v>
      </c>
      <c r="E1257">
        <f t="shared" si="78"/>
        <v>-3.2397542961805105E-7</v>
      </c>
      <c r="F1257">
        <f t="shared" si="79"/>
        <v>2.2250994818383314E-9</v>
      </c>
    </row>
    <row r="1258" spans="1:6" ht="15" thickBot="1" x14ac:dyDescent="0.4">
      <c r="A1258">
        <f t="shared" si="76"/>
        <v>1256</v>
      </c>
      <c r="B1258" s="2">
        <v>37966.833333333336</v>
      </c>
      <c r="C1258" s="1">
        <v>3858.85</v>
      </c>
      <c r="D1258" s="13">
        <f t="shared" si="77"/>
        <v>9.9269285931136153E-3</v>
      </c>
      <c r="E1258">
        <f t="shared" si="78"/>
        <v>8.9204740673261374E-7</v>
      </c>
      <c r="F1258">
        <f t="shared" si="79"/>
        <v>8.5871802684928648E-9</v>
      </c>
    </row>
    <row r="1259" spans="1:6" ht="15" thickBot="1" x14ac:dyDescent="0.4">
      <c r="A1259">
        <f t="shared" si="76"/>
        <v>1257</v>
      </c>
      <c r="B1259" s="2">
        <v>37967.833333333336</v>
      </c>
      <c r="C1259" s="1">
        <v>3860.13</v>
      </c>
      <c r="D1259" s="13">
        <f t="shared" si="77"/>
        <v>3.3170504165758175E-4</v>
      </c>
      <c r="E1259">
        <f t="shared" si="78"/>
        <v>3.0221322381487705E-14</v>
      </c>
      <c r="F1259">
        <f t="shared" si="79"/>
        <v>9.4135034232771593E-19</v>
      </c>
    </row>
    <row r="1260" spans="1:6" ht="15" thickBot="1" x14ac:dyDescent="0.4">
      <c r="A1260">
        <f t="shared" si="76"/>
        <v>1258</v>
      </c>
      <c r="B1260" s="2">
        <v>37970.833333333336</v>
      </c>
      <c r="C1260" s="1">
        <v>3875.47</v>
      </c>
      <c r="D1260" s="13">
        <f t="shared" si="77"/>
        <v>3.973959426236906E-3</v>
      </c>
      <c r="E1260">
        <f t="shared" si="78"/>
        <v>4.9568491852710264E-8</v>
      </c>
      <c r="F1260">
        <f t="shared" si="79"/>
        <v>1.8208504338695334E-10</v>
      </c>
    </row>
    <row r="1261" spans="1:6" ht="15" thickBot="1" x14ac:dyDescent="0.4">
      <c r="A1261">
        <f t="shared" si="76"/>
        <v>1259</v>
      </c>
      <c r="B1261" s="2">
        <v>37971.833333333336</v>
      </c>
      <c r="C1261" s="1">
        <v>3865.98</v>
      </c>
      <c r="D1261" s="13">
        <f t="shared" si="77"/>
        <v>-2.4487352501760817E-3</v>
      </c>
      <c r="E1261">
        <f t="shared" si="78"/>
        <v>-2.0780810552653438E-8</v>
      </c>
      <c r="F1261">
        <f t="shared" si="79"/>
        <v>5.7132510860918436E-11</v>
      </c>
    </row>
    <row r="1262" spans="1:6" ht="15" thickBot="1" x14ac:dyDescent="0.4">
      <c r="A1262">
        <f t="shared" si="76"/>
        <v>1260</v>
      </c>
      <c r="B1262" s="2">
        <v>37972.833333333336</v>
      </c>
      <c r="C1262" s="1">
        <v>3847.57</v>
      </c>
      <c r="D1262" s="13">
        <f t="shared" si="77"/>
        <v>-4.762052571404829E-3</v>
      </c>
      <c r="E1262">
        <f t="shared" si="78"/>
        <v>-1.2975472364590883E-7</v>
      </c>
      <c r="F1262">
        <f t="shared" si="79"/>
        <v>6.5689744002918215E-10</v>
      </c>
    </row>
    <row r="1263" spans="1:6" ht="15" thickBot="1" x14ac:dyDescent="0.4">
      <c r="A1263">
        <f t="shared" si="76"/>
        <v>1261</v>
      </c>
      <c r="B1263" s="2">
        <v>37973.833333333336</v>
      </c>
      <c r="C1263" s="1">
        <v>3870.88</v>
      </c>
      <c r="D1263" s="13">
        <f t="shared" si="77"/>
        <v>6.0583693084206303E-3</v>
      </c>
      <c r="E1263">
        <f t="shared" si="78"/>
        <v>1.9088536208617014E-7</v>
      </c>
      <c r="F1263">
        <f t="shared" si="79"/>
        <v>1.0990821841694249E-9</v>
      </c>
    </row>
    <row r="1264" spans="1:6" ht="15" thickBot="1" x14ac:dyDescent="0.4">
      <c r="A1264">
        <f t="shared" si="76"/>
        <v>1262</v>
      </c>
      <c r="B1264" s="2">
        <v>37974.833333333336</v>
      </c>
      <c r="C1264" s="1">
        <v>3898.42</v>
      </c>
      <c r="D1264" s="13">
        <f t="shared" si="77"/>
        <v>7.1146612656554087E-3</v>
      </c>
      <c r="E1264">
        <f t="shared" si="78"/>
        <v>3.1639267539251645E-7</v>
      </c>
      <c r="F1264">
        <f t="shared" si="79"/>
        <v>2.1559328395471317E-9</v>
      </c>
    </row>
    <row r="1265" spans="1:6" ht="15" thickBot="1" x14ac:dyDescent="0.4">
      <c r="A1265">
        <f t="shared" si="76"/>
        <v>1263</v>
      </c>
      <c r="B1265" s="2">
        <v>37977.833333333336</v>
      </c>
      <c r="C1265" s="1">
        <v>3876.94</v>
      </c>
      <c r="D1265" s="13">
        <f t="shared" si="77"/>
        <v>-5.5099245335289426E-3</v>
      </c>
      <c r="E1265">
        <f t="shared" si="78"/>
        <v>-1.9617165773303707E-7</v>
      </c>
      <c r="F1265">
        <f t="shared" si="79"/>
        <v>1.1398516951250399E-9</v>
      </c>
    </row>
    <row r="1266" spans="1:6" ht="15" thickBot="1" x14ac:dyDescent="0.4">
      <c r="A1266">
        <f t="shared" si="76"/>
        <v>1264</v>
      </c>
      <c r="B1266" s="2">
        <v>37978.833333333336</v>
      </c>
      <c r="C1266" s="1">
        <v>3903.34</v>
      </c>
      <c r="D1266" s="13">
        <f t="shared" si="77"/>
        <v>6.8094940855416564E-3</v>
      </c>
      <c r="E1266">
        <f t="shared" si="78"/>
        <v>2.7575939828844078E-7</v>
      </c>
      <c r="F1266">
        <f t="shared" si="79"/>
        <v>1.794900714122433E-9</v>
      </c>
    </row>
    <row r="1267" spans="1:6" ht="15" thickBot="1" x14ac:dyDescent="0.4">
      <c r="A1267">
        <f t="shared" si="76"/>
        <v>1265</v>
      </c>
      <c r="B1267" s="2">
        <v>37984.833333333336</v>
      </c>
      <c r="C1267" s="1">
        <v>3952.72</v>
      </c>
      <c r="D1267" s="13">
        <f t="shared" si="77"/>
        <v>1.2650704268651891E-2</v>
      </c>
      <c r="E1267">
        <f t="shared" si="78"/>
        <v>1.8837204933207963E-6</v>
      </c>
      <c r="F1267">
        <f t="shared" si="79"/>
        <v>2.3264226461260717E-8</v>
      </c>
    </row>
    <row r="1268" spans="1:6" ht="15" thickBot="1" x14ac:dyDescent="0.4">
      <c r="A1268">
        <f t="shared" si="76"/>
        <v>1266</v>
      </c>
      <c r="B1268" s="2">
        <v>37985.833333333336</v>
      </c>
      <c r="C1268" s="1">
        <v>3965.16</v>
      </c>
      <c r="D1268" s="13">
        <f t="shared" si="77"/>
        <v>3.1471999028516162E-3</v>
      </c>
      <c r="E1268">
        <f t="shared" si="78"/>
        <v>2.3067429591360954E-8</v>
      </c>
      <c r="F1268">
        <f t="shared" si="79"/>
        <v>6.566474643734194E-11</v>
      </c>
    </row>
    <row r="1269" spans="1:6" ht="15" thickBot="1" x14ac:dyDescent="0.4">
      <c r="A1269">
        <f t="shared" si="76"/>
        <v>1267</v>
      </c>
      <c r="B1269" s="2">
        <v>37988.833333333336</v>
      </c>
      <c r="C1269" s="1">
        <v>4018.5</v>
      </c>
      <c r="D1269" s="13">
        <f t="shared" si="77"/>
        <v>1.3452168386647756E-2</v>
      </c>
      <c r="E1269">
        <f t="shared" si="78"/>
        <v>2.2747671757408458E-6</v>
      </c>
      <c r="F1269">
        <f t="shared" si="79"/>
        <v>2.9916855044628332E-8</v>
      </c>
    </row>
    <row r="1270" spans="1:6" ht="15" thickBot="1" x14ac:dyDescent="0.4">
      <c r="A1270">
        <f t="shared" si="76"/>
        <v>1268</v>
      </c>
      <c r="B1270" s="2">
        <v>37991.833333333336</v>
      </c>
      <c r="C1270" s="1">
        <v>4035.9</v>
      </c>
      <c r="D1270" s="13">
        <f t="shared" si="77"/>
        <v>4.3299738708473257E-3</v>
      </c>
      <c r="E1270">
        <f t="shared" si="78"/>
        <v>6.5422444198124167E-8</v>
      </c>
      <c r="F1270">
        <f t="shared" si="79"/>
        <v>2.6361433357834801E-10</v>
      </c>
    </row>
    <row r="1271" spans="1:6" ht="15" thickBot="1" x14ac:dyDescent="0.4">
      <c r="A1271">
        <f t="shared" si="76"/>
        <v>1269</v>
      </c>
      <c r="B1271" s="2">
        <v>37992.833333333336</v>
      </c>
      <c r="C1271" s="1">
        <v>4035.44</v>
      </c>
      <c r="D1271" s="13">
        <f t="shared" si="77"/>
        <v>-1.1397705592308682E-4</v>
      </c>
      <c r="E1271">
        <f t="shared" si="78"/>
        <v>-7.1232641972813568E-11</v>
      </c>
      <c r="F1271">
        <f t="shared" si="79"/>
        <v>2.9528319848742259E-14</v>
      </c>
    </row>
    <row r="1272" spans="1:6" ht="15" thickBot="1" x14ac:dyDescent="0.4">
      <c r="A1272">
        <f t="shared" si="76"/>
        <v>1270</v>
      </c>
      <c r="B1272" s="2">
        <v>37993.833333333336</v>
      </c>
      <c r="C1272" s="1">
        <v>4004.4</v>
      </c>
      <c r="D1272" s="13">
        <f t="shared" si="77"/>
        <v>-7.6918502071645634E-3</v>
      </c>
      <c r="E1272">
        <f t="shared" si="78"/>
        <v>-5.1054346971688131E-7</v>
      </c>
      <c r="F1272">
        <f t="shared" si="79"/>
        <v>4.0804710478939688E-9</v>
      </c>
    </row>
    <row r="1273" spans="1:6" ht="15" thickBot="1" x14ac:dyDescent="0.4">
      <c r="A1273">
        <f t="shared" si="76"/>
        <v>1271</v>
      </c>
      <c r="B1273" s="2">
        <v>37994.833333333336</v>
      </c>
      <c r="C1273" s="1">
        <v>4045.43</v>
      </c>
      <c r="D1273" s="13">
        <f t="shared" si="77"/>
        <v>1.0246229147937269E-2</v>
      </c>
      <c r="E1273">
        <f t="shared" si="78"/>
        <v>9.8379018006303086E-7</v>
      </c>
      <c r="F1273">
        <f t="shared" si="79"/>
        <v>9.7844550924273365E-9</v>
      </c>
    </row>
    <row r="1274" spans="1:6" ht="15" thickBot="1" x14ac:dyDescent="0.4">
      <c r="A1274">
        <f t="shared" si="76"/>
        <v>1272</v>
      </c>
      <c r="B1274" s="2">
        <v>37995.833333333336</v>
      </c>
      <c r="C1274" s="1">
        <v>4016.18</v>
      </c>
      <c r="D1274" s="13">
        <f t="shared" si="77"/>
        <v>-7.2303809483788006E-3</v>
      </c>
      <c r="E1274">
        <f t="shared" si="78"/>
        <v>-4.2711725809697403E-7</v>
      </c>
      <c r="F1274">
        <f t="shared" si="79"/>
        <v>3.216593350697167E-9</v>
      </c>
    </row>
    <row r="1275" spans="1:6" ht="15" thickBot="1" x14ac:dyDescent="0.4">
      <c r="A1275">
        <f t="shared" si="76"/>
        <v>1273</v>
      </c>
      <c r="B1275" s="2">
        <v>37998.833333333336</v>
      </c>
      <c r="C1275" s="1">
        <v>3995.91</v>
      </c>
      <c r="D1275" s="13">
        <f t="shared" si="77"/>
        <v>-5.0470845430234945E-3</v>
      </c>
      <c r="E1275">
        <f t="shared" si="78"/>
        <v>-1.5292790592821346E-7</v>
      </c>
      <c r="F1275">
        <f t="shared" si="79"/>
        <v>8.1780354523599657E-10</v>
      </c>
    </row>
    <row r="1276" spans="1:6" ht="15" thickBot="1" x14ac:dyDescent="0.4">
      <c r="A1276">
        <f t="shared" si="76"/>
        <v>1274</v>
      </c>
      <c r="B1276" s="2">
        <v>37999.833333333336</v>
      </c>
      <c r="C1276" s="1">
        <v>3996.22</v>
      </c>
      <c r="D1276" s="13">
        <f t="shared" si="77"/>
        <v>7.7579324859744503E-5</v>
      </c>
      <c r="E1276">
        <f t="shared" si="78"/>
        <v>-1.1086161074667122E-11</v>
      </c>
      <c r="F1276">
        <f t="shared" si="79"/>
        <v>2.4719607977092019E-15</v>
      </c>
    </row>
    <row r="1277" spans="1:6" ht="15" thickBot="1" x14ac:dyDescent="0.4">
      <c r="A1277">
        <f t="shared" si="76"/>
        <v>1275</v>
      </c>
      <c r="B1277" s="2">
        <v>38000.833333333336</v>
      </c>
      <c r="C1277" s="1">
        <v>4055.21</v>
      </c>
      <c r="D1277" s="13">
        <f t="shared" si="77"/>
        <v>1.4761449569843599E-2</v>
      </c>
      <c r="E1277">
        <f t="shared" si="78"/>
        <v>3.0240247754399107E-6</v>
      </c>
      <c r="F1277">
        <f t="shared" si="79"/>
        <v>4.3730098940526399E-8</v>
      </c>
    </row>
    <row r="1278" spans="1:6" ht="15" thickBot="1" x14ac:dyDescent="0.4">
      <c r="A1278">
        <f t="shared" si="76"/>
        <v>1276</v>
      </c>
      <c r="B1278" s="2">
        <v>38001.833333333336</v>
      </c>
      <c r="C1278" s="1">
        <v>4068.75</v>
      </c>
      <c r="D1278" s="13">
        <f t="shared" si="77"/>
        <v>3.3389146308082651E-3</v>
      </c>
      <c r="E1278">
        <f t="shared" si="78"/>
        <v>2.8048968290228195E-8</v>
      </c>
      <c r="F1278">
        <f t="shared" si="79"/>
        <v>8.5222811072536222E-11</v>
      </c>
    </row>
    <row r="1279" spans="1:6" ht="15" thickBot="1" x14ac:dyDescent="0.4">
      <c r="A1279">
        <f t="shared" si="76"/>
        <v>1277</v>
      </c>
      <c r="B1279" s="2">
        <v>38002.833333333336</v>
      </c>
      <c r="C1279" s="1">
        <v>4111.6400000000003</v>
      </c>
      <c r="D1279" s="13">
        <f t="shared" si="77"/>
        <v>1.0541321044546859E-2</v>
      </c>
      <c r="E1279">
        <f t="shared" si="78"/>
        <v>1.0739823491994168E-6</v>
      </c>
      <c r="F1279">
        <f t="shared" si="79"/>
        <v>1.0998400371081758E-8</v>
      </c>
    </row>
    <row r="1280" spans="1:6" ht="15" thickBot="1" x14ac:dyDescent="0.4">
      <c r="A1280">
        <f t="shared" si="76"/>
        <v>1278</v>
      </c>
      <c r="B1280" s="2">
        <v>38005.833333333336</v>
      </c>
      <c r="C1280" s="1">
        <v>4139.92</v>
      </c>
      <c r="D1280" s="13">
        <f t="shared" si="77"/>
        <v>6.8780340691305675E-3</v>
      </c>
      <c r="E1280">
        <f t="shared" si="78"/>
        <v>2.8456280201360404E-7</v>
      </c>
      <c r="F1280">
        <f t="shared" si="79"/>
        <v>1.8717054493548845E-9</v>
      </c>
    </row>
    <row r="1281" spans="1:6" ht="15" thickBot="1" x14ac:dyDescent="0.4">
      <c r="A1281">
        <f t="shared" si="76"/>
        <v>1279</v>
      </c>
      <c r="B1281" s="2">
        <v>38006.833333333336</v>
      </c>
      <c r="C1281" s="1">
        <v>4106.41</v>
      </c>
      <c r="D1281" s="13">
        <f t="shared" si="77"/>
        <v>-8.0943593112910994E-3</v>
      </c>
      <c r="E1281">
        <f t="shared" si="78"/>
        <v>-5.9162842863550539E-7</v>
      </c>
      <c r="F1281">
        <f t="shared" si="79"/>
        <v>4.9666708455924087E-9</v>
      </c>
    </row>
    <row r="1282" spans="1:6" ht="15" thickBot="1" x14ac:dyDescent="0.4">
      <c r="A1282">
        <f t="shared" si="76"/>
        <v>1280</v>
      </c>
      <c r="B1282" s="2">
        <v>38007.833333333336</v>
      </c>
      <c r="C1282" s="1">
        <v>4138.04</v>
      </c>
      <c r="D1282" s="13">
        <f t="shared" si="77"/>
        <v>7.7025918015980466E-3</v>
      </c>
      <c r="E1282">
        <f t="shared" si="78"/>
        <v>4.0555845253126074E-7</v>
      </c>
      <c r="F1282">
        <f t="shared" si="79"/>
        <v>3.0019579854928667E-9</v>
      </c>
    </row>
    <row r="1283" spans="1:6" ht="15" thickBot="1" x14ac:dyDescent="0.4">
      <c r="A1283">
        <f t="shared" si="76"/>
        <v>1281</v>
      </c>
      <c r="B1283" s="2">
        <v>38008.833333333336</v>
      </c>
      <c r="C1283" s="1">
        <v>4139.8599999999997</v>
      </c>
      <c r="D1283" s="13">
        <f t="shared" si="77"/>
        <v>4.3982175136036972E-4</v>
      </c>
      <c r="E1283">
        <f t="shared" si="78"/>
        <v>2.7010235523531101E-12</v>
      </c>
      <c r="F1283">
        <f t="shared" si="79"/>
        <v>3.7615874389546044E-16</v>
      </c>
    </row>
    <row r="1284" spans="1:6" ht="15" thickBot="1" x14ac:dyDescent="0.4">
      <c r="A1284">
        <f t="shared" si="76"/>
        <v>1282</v>
      </c>
      <c r="B1284" s="2">
        <v>38009.833333333336</v>
      </c>
      <c r="C1284" s="1">
        <v>4151.83</v>
      </c>
      <c r="D1284" s="13">
        <f t="shared" si="77"/>
        <v>2.8914021247095079E-3</v>
      </c>
      <c r="E1284">
        <f t="shared" si="78"/>
        <v>1.7391002310839308E-8</v>
      </c>
      <c r="F1284">
        <f t="shared" si="79"/>
        <v>4.5057402374781373E-11</v>
      </c>
    </row>
    <row r="1285" spans="1:6" ht="15" thickBot="1" x14ac:dyDescent="0.4">
      <c r="A1285">
        <f t="shared" ref="A1285:A1348" si="80">A1284+1</f>
        <v>1283</v>
      </c>
      <c r="B1285" s="2">
        <v>38012.833333333336</v>
      </c>
      <c r="C1285" s="1">
        <v>4128.68</v>
      </c>
      <c r="D1285" s="13">
        <f t="shared" ref="D1285:E1348" si="81">C1285/C1284-1</f>
        <v>-5.5758545027131401E-3</v>
      </c>
      <c r="E1285">
        <f t="shared" ref="E1285:E1348" si="82">(D1285-$E$1)^3</f>
        <v>-2.0292543612444075E-7</v>
      </c>
      <c r="F1285">
        <f t="shared" ref="F1285:F1348" si="83">(D1285-$E$1)^4</f>
        <v>1.192473264073447E-9</v>
      </c>
    </row>
    <row r="1286" spans="1:6" ht="15" thickBot="1" x14ac:dyDescent="0.4">
      <c r="A1286">
        <f t="shared" si="80"/>
        <v>1284</v>
      </c>
      <c r="B1286" s="2">
        <v>38013.833333333336</v>
      </c>
      <c r="C1286" s="1">
        <v>4134.42</v>
      </c>
      <c r="D1286" s="13">
        <f t="shared" si="81"/>
        <v>1.3902748578238366E-3</v>
      </c>
      <c r="E1286">
        <f t="shared" si="82"/>
        <v>1.2940254284614468E-9</v>
      </c>
      <c r="F1286">
        <f t="shared" si="83"/>
        <v>1.4101232744415125E-12</v>
      </c>
    </row>
    <row r="1287" spans="1:6" ht="15" thickBot="1" x14ac:dyDescent="0.4">
      <c r="A1287">
        <f t="shared" si="80"/>
        <v>1285</v>
      </c>
      <c r="B1287" s="2">
        <v>38014.833333333336</v>
      </c>
      <c r="C1287" s="1">
        <v>4150.24</v>
      </c>
      <c r="D1287" s="13">
        <f t="shared" si="81"/>
        <v>3.8264133784182697E-3</v>
      </c>
      <c r="E1287">
        <f t="shared" si="82"/>
        <v>4.3832277915330773E-8</v>
      </c>
      <c r="F1287">
        <f t="shared" si="83"/>
        <v>1.5454633890820618E-10</v>
      </c>
    </row>
    <row r="1288" spans="1:6" ht="15" thickBot="1" x14ac:dyDescent="0.4">
      <c r="A1288">
        <f t="shared" si="80"/>
        <v>1286</v>
      </c>
      <c r="B1288" s="2">
        <v>38015.833333333336</v>
      </c>
      <c r="C1288" s="1">
        <v>4095.71</v>
      </c>
      <c r="D1288" s="13">
        <f t="shared" si="81"/>
        <v>-1.3138999190408174E-2</v>
      </c>
      <c r="E1288">
        <f t="shared" si="82"/>
        <v>-2.4274748162346596E-6</v>
      </c>
      <c r="F1288">
        <f t="shared" si="83"/>
        <v>3.2624182961922458E-8</v>
      </c>
    </row>
    <row r="1289" spans="1:6" ht="15" thickBot="1" x14ac:dyDescent="0.4">
      <c r="A1289">
        <f t="shared" si="80"/>
        <v>1287</v>
      </c>
      <c r="B1289" s="2">
        <v>38016.833333333336</v>
      </c>
      <c r="C1289" s="1">
        <v>4058.6</v>
      </c>
      <c r="D1289" s="13">
        <f t="shared" si="81"/>
        <v>-9.0607000983956576E-3</v>
      </c>
      <c r="E1289">
        <f t="shared" si="82"/>
        <v>-8.2035616864834723E-7</v>
      </c>
      <c r="F1289">
        <f t="shared" si="83"/>
        <v>7.6795645907356931E-9</v>
      </c>
    </row>
    <row r="1290" spans="1:6" ht="15" thickBot="1" x14ac:dyDescent="0.4">
      <c r="A1290">
        <f t="shared" si="80"/>
        <v>1288</v>
      </c>
      <c r="B1290" s="2">
        <v>38019.833333333336</v>
      </c>
      <c r="C1290" s="1">
        <v>4071.6</v>
      </c>
      <c r="D1290" s="13">
        <f t="shared" si="81"/>
        <v>3.2030749519538215E-3</v>
      </c>
      <c r="E1290">
        <f t="shared" si="82"/>
        <v>2.4452595926034768E-8</v>
      </c>
      <c r="F1290">
        <f t="shared" si="83"/>
        <v>7.0974111054066156E-11</v>
      </c>
    </row>
    <row r="1291" spans="1:6" ht="15" thickBot="1" x14ac:dyDescent="0.4">
      <c r="A1291">
        <f t="shared" si="80"/>
        <v>1289</v>
      </c>
      <c r="B1291" s="2">
        <v>38020.833333333336</v>
      </c>
      <c r="C1291" s="1">
        <v>4057.51</v>
      </c>
      <c r="D1291" s="13">
        <f t="shared" si="81"/>
        <v>-3.4605560467628749E-3</v>
      </c>
      <c r="E1291">
        <f t="shared" si="82"/>
        <v>-5.3204575873259019E-8</v>
      </c>
      <c r="F1291">
        <f t="shared" si="83"/>
        <v>2.0010839746920261E-10</v>
      </c>
    </row>
    <row r="1292" spans="1:6" ht="15" thickBot="1" x14ac:dyDescent="0.4">
      <c r="A1292">
        <f t="shared" si="80"/>
        <v>1290</v>
      </c>
      <c r="B1292" s="2">
        <v>38021.833333333336</v>
      </c>
      <c r="C1292" s="1">
        <v>4028.37</v>
      </c>
      <c r="D1292" s="13">
        <f t="shared" si="81"/>
        <v>-7.181744468898521E-3</v>
      </c>
      <c r="E1292">
        <f t="shared" si="82"/>
        <v>-4.1889532997027335E-7</v>
      </c>
      <c r="F1292">
        <f t="shared" si="83"/>
        <v>3.1343009302101519E-9</v>
      </c>
    </row>
    <row r="1293" spans="1:6" ht="15" thickBot="1" x14ac:dyDescent="0.4">
      <c r="A1293">
        <f t="shared" si="80"/>
        <v>1291</v>
      </c>
      <c r="B1293" s="2">
        <v>38022.833333333336</v>
      </c>
      <c r="C1293" s="1">
        <v>4014.79</v>
      </c>
      <c r="D1293" s="13">
        <f t="shared" si="81"/>
        <v>-3.3710905403425695E-3</v>
      </c>
      <c r="E1293">
        <f t="shared" si="82"/>
        <v>-4.9497444038099912E-8</v>
      </c>
      <c r="F1293">
        <f t="shared" si="83"/>
        <v>1.8173714354147896E-10</v>
      </c>
    </row>
    <row r="1294" spans="1:6" ht="15" thickBot="1" x14ac:dyDescent="0.4">
      <c r="A1294">
        <f t="shared" si="80"/>
        <v>1292</v>
      </c>
      <c r="B1294" s="2">
        <v>38023.833333333336</v>
      </c>
      <c r="C1294" s="1">
        <v>4044.99</v>
      </c>
      <c r="D1294" s="13">
        <f t="shared" si="81"/>
        <v>7.5221867146226806E-3</v>
      </c>
      <c r="E1294">
        <f t="shared" si="82"/>
        <v>3.766220481631601E-7</v>
      </c>
      <c r="F1294">
        <f t="shared" si="83"/>
        <v>2.7198251652894631E-9</v>
      </c>
    </row>
    <row r="1295" spans="1:6" ht="15" thickBot="1" x14ac:dyDescent="0.4">
      <c r="A1295">
        <f t="shared" si="80"/>
        <v>1293</v>
      </c>
      <c r="B1295" s="2">
        <v>38026.833333333336</v>
      </c>
      <c r="C1295" s="1">
        <v>4098.97</v>
      </c>
      <c r="D1295" s="13">
        <f t="shared" si="81"/>
        <v>1.3344903201244041E-2</v>
      </c>
      <c r="E1295">
        <f t="shared" si="82"/>
        <v>2.2195605670805364E-6</v>
      </c>
      <c r="F1295">
        <f t="shared" si="83"/>
        <v>2.8952717577799528E-8</v>
      </c>
    </row>
    <row r="1296" spans="1:6" ht="15" thickBot="1" x14ac:dyDescent="0.4">
      <c r="A1296">
        <f t="shared" si="80"/>
        <v>1294</v>
      </c>
      <c r="B1296" s="2">
        <v>38027.833333333336</v>
      </c>
      <c r="C1296" s="1">
        <v>4110.8</v>
      </c>
      <c r="D1296" s="13">
        <f t="shared" si="81"/>
        <v>2.8860908960055554E-3</v>
      </c>
      <c r="E1296">
        <f t="shared" si="82"/>
        <v>1.7284266850966568E-8</v>
      </c>
      <c r="F1296">
        <f t="shared" si="83"/>
        <v>4.4689066580554871E-11</v>
      </c>
    </row>
    <row r="1297" spans="1:6" ht="15" thickBot="1" x14ac:dyDescent="0.4">
      <c r="A1297">
        <f t="shared" si="80"/>
        <v>1295</v>
      </c>
      <c r="B1297" s="2">
        <v>38028.833333333336</v>
      </c>
      <c r="C1297" s="1">
        <v>4122.16</v>
      </c>
      <c r="D1297" s="13">
        <f t="shared" si="81"/>
        <v>2.7634523693684798E-3</v>
      </c>
      <c r="E1297">
        <f t="shared" si="82"/>
        <v>1.4939571977000977E-8</v>
      </c>
      <c r="F1297">
        <f t="shared" si="83"/>
        <v>3.6794610222615701E-11</v>
      </c>
    </row>
    <row r="1298" spans="1:6" ht="15" thickBot="1" x14ac:dyDescent="0.4">
      <c r="A1298">
        <f t="shared" si="80"/>
        <v>1296</v>
      </c>
      <c r="B1298" s="2">
        <v>38029.833333333336</v>
      </c>
      <c r="C1298" s="1">
        <v>4121.6499999999996</v>
      </c>
      <c r="D1298" s="13">
        <f t="shared" si="81"/>
        <v>-1.2372154404494129E-4</v>
      </c>
      <c r="E1298">
        <f t="shared" si="82"/>
        <v>-7.6375075308469667E-11</v>
      </c>
      <c r="F1298">
        <f t="shared" si="83"/>
        <v>3.2404267001642088E-14</v>
      </c>
    </row>
    <row r="1299" spans="1:6" ht="15" thickBot="1" x14ac:dyDescent="0.4">
      <c r="A1299">
        <f t="shared" si="80"/>
        <v>1297</v>
      </c>
      <c r="B1299" s="2">
        <v>38030.833333333336</v>
      </c>
      <c r="C1299" s="1">
        <v>4057.05</v>
      </c>
      <c r="D1299" s="13">
        <f t="shared" si="81"/>
        <v>-1.5673334708187103E-2</v>
      </c>
      <c r="E1299">
        <f t="shared" si="82"/>
        <v>-4.0759811445495268E-6</v>
      </c>
      <c r="F1299">
        <f t="shared" si="83"/>
        <v>6.5109279339555468E-8</v>
      </c>
    </row>
    <row r="1300" spans="1:6" ht="15" thickBot="1" x14ac:dyDescent="0.4">
      <c r="A1300">
        <f t="shared" si="80"/>
        <v>1298</v>
      </c>
      <c r="B1300" s="2">
        <v>38033.833333333336</v>
      </c>
      <c r="C1300" s="1">
        <v>4070.46</v>
      </c>
      <c r="D1300" s="13">
        <f t="shared" si="81"/>
        <v>3.3053573409249637E-3</v>
      </c>
      <c r="E1300">
        <f t="shared" si="82"/>
        <v>2.7129830448316785E-8</v>
      </c>
      <c r="F1300">
        <f t="shared" si="83"/>
        <v>8.1519737545604406E-11</v>
      </c>
    </row>
    <row r="1301" spans="1:6" ht="15" thickBot="1" x14ac:dyDescent="0.4">
      <c r="A1301">
        <f t="shared" si="80"/>
        <v>1299</v>
      </c>
      <c r="B1301" s="2">
        <v>38034.833333333336</v>
      </c>
      <c r="C1301" s="1">
        <v>4095.86</v>
      </c>
      <c r="D1301" s="13">
        <f t="shared" si="81"/>
        <v>6.2400809736491425E-3</v>
      </c>
      <c r="E1301">
        <f t="shared" si="82"/>
        <v>2.0953425396635609E-7</v>
      </c>
      <c r="F1301">
        <f t="shared" si="83"/>
        <v>1.2445338310483715E-9</v>
      </c>
    </row>
    <row r="1302" spans="1:6" ht="15" thickBot="1" x14ac:dyDescent="0.4">
      <c r="A1302">
        <f t="shared" si="80"/>
        <v>1300</v>
      </c>
      <c r="B1302" s="2">
        <v>38035.833333333336</v>
      </c>
      <c r="C1302" s="1">
        <v>4095.34</v>
      </c>
      <c r="D1302" s="13">
        <f t="shared" si="81"/>
        <v>-1.2695746436641731E-4</v>
      </c>
      <c r="E1302">
        <f t="shared" si="82"/>
        <v>-7.8135949301653352E-11</v>
      </c>
      <c r="F1302">
        <f t="shared" si="83"/>
        <v>3.3404208868458871E-14</v>
      </c>
    </row>
    <row r="1303" spans="1:6" ht="15" thickBot="1" x14ac:dyDescent="0.4">
      <c r="A1303">
        <f t="shared" si="80"/>
        <v>1301</v>
      </c>
      <c r="B1303" s="2">
        <v>38036.833333333336</v>
      </c>
      <c r="C1303" s="1">
        <v>4141.53</v>
      </c>
      <c r="D1303" s="13">
        <f t="shared" si="81"/>
        <v>1.127867283302475E-2</v>
      </c>
      <c r="E1303">
        <f t="shared" si="82"/>
        <v>1.3230720246091124E-6</v>
      </c>
      <c r="F1303">
        <f t="shared" si="83"/>
        <v>1.4524838612900146E-8</v>
      </c>
    </row>
    <row r="1304" spans="1:6" ht="15" thickBot="1" x14ac:dyDescent="0.4">
      <c r="A1304">
        <f t="shared" si="80"/>
        <v>1302</v>
      </c>
      <c r="B1304" s="2">
        <v>38037.833333333336</v>
      </c>
      <c r="C1304" s="1">
        <v>4073.35</v>
      </c>
      <c r="D1304" s="13">
        <f t="shared" si="81"/>
        <v>-1.6462515060859162E-2</v>
      </c>
      <c r="E1304">
        <f t="shared" si="82"/>
        <v>-4.7104326263902537E-6</v>
      </c>
      <c r="F1304">
        <f t="shared" si="83"/>
        <v>7.8961319163999615E-8</v>
      </c>
    </row>
    <row r="1305" spans="1:6" ht="15" thickBot="1" x14ac:dyDescent="0.4">
      <c r="A1305">
        <f t="shared" si="80"/>
        <v>1303</v>
      </c>
      <c r="B1305" s="2">
        <v>38040.833333333336</v>
      </c>
      <c r="C1305" s="1">
        <v>4068.71</v>
      </c>
      <c r="D1305" s="13">
        <f t="shared" si="81"/>
        <v>-1.1391115420967823E-3</v>
      </c>
      <c r="E1305">
        <f t="shared" si="82"/>
        <v>-2.983919386367355E-9</v>
      </c>
      <c r="F1305">
        <f t="shared" si="83"/>
        <v>4.2958533587102462E-12</v>
      </c>
    </row>
    <row r="1306" spans="1:6" ht="15" thickBot="1" x14ac:dyDescent="0.4">
      <c r="A1306">
        <f t="shared" si="80"/>
        <v>1304</v>
      </c>
      <c r="B1306" s="2">
        <v>38041.833333333336</v>
      </c>
      <c r="C1306" s="1">
        <v>3991.42</v>
      </c>
      <c r="D1306" s="13">
        <f t="shared" si="81"/>
        <v>-1.8996192896519992E-2</v>
      </c>
      <c r="E1306">
        <f t="shared" si="82"/>
        <v>-7.1854251516411405E-6</v>
      </c>
      <c r="F1306">
        <f t="shared" si="83"/>
        <v>1.3865534840560727E-7</v>
      </c>
    </row>
    <row r="1307" spans="1:6" ht="15" thickBot="1" x14ac:dyDescent="0.4">
      <c r="A1307">
        <f t="shared" si="80"/>
        <v>1305</v>
      </c>
      <c r="B1307" s="2">
        <v>38042.833333333336</v>
      </c>
      <c r="C1307" s="1">
        <v>3995.34</v>
      </c>
      <c r="D1307" s="13">
        <f t="shared" si="81"/>
        <v>9.8210661869702065E-4</v>
      </c>
      <c r="E1307">
        <f t="shared" si="82"/>
        <v>3.1658724052296602E-10</v>
      </c>
      <c r="F1307">
        <f t="shared" si="83"/>
        <v>2.1577007369434742E-13</v>
      </c>
    </row>
    <row r="1308" spans="1:6" ht="15" thickBot="1" x14ac:dyDescent="0.4">
      <c r="A1308">
        <f t="shared" si="80"/>
        <v>1306</v>
      </c>
      <c r="B1308" s="2">
        <v>38043.833333333336</v>
      </c>
      <c r="C1308" s="1">
        <v>4007.81</v>
      </c>
      <c r="D1308" s="13">
        <f t="shared" si="81"/>
        <v>3.1211361235838897E-3</v>
      </c>
      <c r="E1308">
        <f t="shared" si="82"/>
        <v>2.2439599214466422E-8</v>
      </c>
      <c r="F1308">
        <f t="shared" si="83"/>
        <v>6.3292676471426725E-11</v>
      </c>
    </row>
    <row r="1309" spans="1:6" ht="15" thickBot="1" x14ac:dyDescent="0.4">
      <c r="A1309">
        <f t="shared" si="80"/>
        <v>1307</v>
      </c>
      <c r="B1309" s="2">
        <v>38044.833333333336</v>
      </c>
      <c r="C1309" s="1">
        <v>4018.16</v>
      </c>
      <c r="D1309" s="13">
        <f t="shared" si="81"/>
        <v>2.5824577512407743E-3</v>
      </c>
      <c r="E1309">
        <f t="shared" si="82"/>
        <v>1.1882027240516427E-8</v>
      </c>
      <c r="F1309">
        <f t="shared" si="83"/>
        <v>2.7113612915158704E-11</v>
      </c>
    </row>
    <row r="1310" spans="1:6" ht="15" thickBot="1" x14ac:dyDescent="0.4">
      <c r="A1310">
        <f t="shared" si="80"/>
        <v>1308</v>
      </c>
      <c r="B1310" s="2">
        <v>38047.833333333336</v>
      </c>
      <c r="C1310" s="1">
        <v>4054.43</v>
      </c>
      <c r="D1310" s="13">
        <f t="shared" si="81"/>
        <v>9.0265196010113069E-3</v>
      </c>
      <c r="E1310">
        <f t="shared" si="82"/>
        <v>6.6441605409104857E-7</v>
      </c>
      <c r="F1310">
        <f t="shared" si="83"/>
        <v>5.7976699766246533E-9</v>
      </c>
    </row>
    <row r="1311" spans="1:6" ht="15" thickBot="1" x14ac:dyDescent="0.4">
      <c r="A1311">
        <f t="shared" si="80"/>
        <v>1309</v>
      </c>
      <c r="B1311" s="2">
        <v>38048.833333333336</v>
      </c>
      <c r="C1311" s="1">
        <v>4100.34</v>
      </c>
      <c r="D1311" s="13">
        <f t="shared" si="81"/>
        <v>1.1323416608499892E-2</v>
      </c>
      <c r="E1311">
        <f t="shared" si="82"/>
        <v>1.3393154793141655E-6</v>
      </c>
      <c r="F1311">
        <f t="shared" si="83"/>
        <v>1.4763087179519207E-8</v>
      </c>
    </row>
    <row r="1312" spans="1:6" ht="15" thickBot="1" x14ac:dyDescent="0.4">
      <c r="A1312">
        <f t="shared" si="80"/>
        <v>1310</v>
      </c>
      <c r="B1312" s="2">
        <v>38049.833333333336</v>
      </c>
      <c r="C1312" s="1">
        <v>4071.7</v>
      </c>
      <c r="D1312" s="13">
        <f t="shared" si="81"/>
        <v>-6.9847866274505011E-3</v>
      </c>
      <c r="E1312">
        <f t="shared" si="82"/>
        <v>-3.8667850610467405E-7</v>
      </c>
      <c r="F1312">
        <f t="shared" si="83"/>
        <v>2.8170855941269408E-9</v>
      </c>
    </row>
    <row r="1313" spans="1:6" ht="15" thickBot="1" x14ac:dyDescent="0.4">
      <c r="A1313">
        <f t="shared" si="80"/>
        <v>1311</v>
      </c>
      <c r="B1313" s="2">
        <v>38050.833333333336</v>
      </c>
      <c r="C1313" s="1">
        <v>4133.78</v>
      </c>
      <c r="D1313" s="13">
        <f t="shared" si="81"/>
        <v>1.5246702851388738E-2</v>
      </c>
      <c r="E1313">
        <f t="shared" si="82"/>
        <v>3.3387791456453702E-6</v>
      </c>
      <c r="F1313">
        <f t="shared" si="83"/>
        <v>4.9901881770436834E-8</v>
      </c>
    </row>
    <row r="1314" spans="1:6" ht="15" thickBot="1" x14ac:dyDescent="0.4">
      <c r="A1314">
        <f t="shared" si="80"/>
        <v>1312</v>
      </c>
      <c r="B1314" s="2">
        <v>38051.833333333336</v>
      </c>
      <c r="C1314" s="1">
        <v>4126.1400000000003</v>
      </c>
      <c r="D1314" s="13">
        <f t="shared" si="81"/>
        <v>-1.8481873732998366E-3</v>
      </c>
      <c r="E1314">
        <f t="shared" si="82"/>
        <v>-9.9209657358735003E-9</v>
      </c>
      <c r="F1314">
        <f t="shared" si="83"/>
        <v>2.1317614268910681E-11</v>
      </c>
    </row>
    <row r="1315" spans="1:6" ht="15" thickBot="1" x14ac:dyDescent="0.4">
      <c r="A1315">
        <f t="shared" si="80"/>
        <v>1313</v>
      </c>
      <c r="B1315" s="2">
        <v>38054.833333333336</v>
      </c>
      <c r="C1315" s="1">
        <v>4145.99</v>
      </c>
      <c r="D1315" s="13">
        <f t="shared" si="81"/>
        <v>4.8107916842374809E-3</v>
      </c>
      <c r="E1315">
        <f t="shared" si="82"/>
        <v>9.1748203211780039E-8</v>
      </c>
      <c r="F1315">
        <f t="shared" si="83"/>
        <v>4.1380597489388974E-10</v>
      </c>
    </row>
    <row r="1316" spans="1:6" ht="15" thickBot="1" x14ac:dyDescent="0.4">
      <c r="A1316">
        <f t="shared" si="80"/>
        <v>1314</v>
      </c>
      <c r="B1316" s="2">
        <v>38055.833333333336</v>
      </c>
      <c r="C1316" s="1">
        <v>4087.55</v>
      </c>
      <c r="D1316" s="13">
        <f t="shared" si="81"/>
        <v>-1.4095547746135306E-2</v>
      </c>
      <c r="E1316">
        <f t="shared" si="82"/>
        <v>-2.9835611804272281E-6</v>
      </c>
      <c r="F1316">
        <f t="shared" si="83"/>
        <v>4.295165775611965E-8</v>
      </c>
    </row>
    <row r="1317" spans="1:6" ht="15" thickBot="1" x14ac:dyDescent="0.4">
      <c r="A1317">
        <f t="shared" si="80"/>
        <v>1315</v>
      </c>
      <c r="B1317" s="2">
        <v>38056.833333333336</v>
      </c>
      <c r="C1317" s="1">
        <v>4044.7</v>
      </c>
      <c r="D1317" s="13">
        <f t="shared" si="81"/>
        <v>-1.0483052195080278E-2</v>
      </c>
      <c r="E1317">
        <f t="shared" si="82"/>
        <v>-1.2539850526682946E-6</v>
      </c>
      <c r="F1317">
        <f t="shared" si="83"/>
        <v>1.3522484108193997E-8</v>
      </c>
    </row>
    <row r="1318" spans="1:6" ht="15" thickBot="1" x14ac:dyDescent="0.4">
      <c r="A1318">
        <f t="shared" si="80"/>
        <v>1316</v>
      </c>
      <c r="B1318" s="2">
        <v>38057.833333333336</v>
      </c>
      <c r="C1318" s="1">
        <v>3904.95</v>
      </c>
      <c r="D1318" s="13">
        <f t="shared" si="81"/>
        <v>-3.4551388236457536E-2</v>
      </c>
      <c r="E1318">
        <f t="shared" si="82"/>
        <v>-4.2333195272057885E-5</v>
      </c>
      <c r="F1318">
        <f t="shared" si="83"/>
        <v>1.4753941818268012E-6</v>
      </c>
    </row>
    <row r="1319" spans="1:6" ht="15" thickBot="1" x14ac:dyDescent="0.4">
      <c r="A1319">
        <f t="shared" si="80"/>
        <v>1317</v>
      </c>
      <c r="B1319" s="2">
        <v>38058.833333333336</v>
      </c>
      <c r="C1319" s="1">
        <v>3915.38</v>
      </c>
      <c r="D1319" s="13">
        <f t="shared" si="81"/>
        <v>2.6709688984494218E-3</v>
      </c>
      <c r="E1319">
        <f t="shared" si="82"/>
        <v>1.3319003536320804E-8</v>
      </c>
      <c r="F1319">
        <f t="shared" si="83"/>
        <v>3.1571531215845729E-11</v>
      </c>
    </row>
    <row r="1320" spans="1:6" ht="15" thickBot="1" x14ac:dyDescent="0.4">
      <c r="A1320">
        <f t="shared" si="80"/>
        <v>1318</v>
      </c>
      <c r="B1320" s="2">
        <v>38061.833333333336</v>
      </c>
      <c r="C1320" s="1">
        <v>3810.76</v>
      </c>
      <c r="D1320" s="13">
        <f t="shared" si="81"/>
        <v>-2.6720267253753094E-2</v>
      </c>
      <c r="E1320">
        <f t="shared" si="82"/>
        <v>-1.9728576666238495E-5</v>
      </c>
      <c r="F1320">
        <f t="shared" si="83"/>
        <v>5.3308239286514315E-7</v>
      </c>
    </row>
    <row r="1321" spans="1:6" ht="15" thickBot="1" x14ac:dyDescent="0.4">
      <c r="A1321">
        <f t="shared" si="80"/>
        <v>1319</v>
      </c>
      <c r="B1321" s="2">
        <v>38062.833333333336</v>
      </c>
      <c r="C1321" s="1">
        <v>3822.37</v>
      </c>
      <c r="D1321" s="13">
        <f t="shared" si="81"/>
        <v>3.0466363664989338E-3</v>
      </c>
      <c r="E1321">
        <f t="shared" si="82"/>
        <v>2.0708063859454179E-8</v>
      </c>
      <c r="F1321">
        <f t="shared" si="83"/>
        <v>5.6865997391547826E-11</v>
      </c>
    </row>
    <row r="1322" spans="1:6" ht="15" thickBot="1" x14ac:dyDescent="0.4">
      <c r="A1322">
        <f t="shared" si="80"/>
        <v>1320</v>
      </c>
      <c r="B1322" s="2">
        <v>38063.833333333336</v>
      </c>
      <c r="C1322" s="1">
        <v>3896.79</v>
      </c>
      <c r="D1322" s="13">
        <f t="shared" si="81"/>
        <v>1.9469596088290686E-2</v>
      </c>
      <c r="E1322">
        <f t="shared" si="82"/>
        <v>7.0437034522587569E-6</v>
      </c>
      <c r="F1322">
        <f t="shared" si="83"/>
        <v>1.3502103037654477E-7</v>
      </c>
    </row>
    <row r="1323" spans="1:6" ht="15" thickBot="1" x14ac:dyDescent="0.4">
      <c r="A1323">
        <f t="shared" si="80"/>
        <v>1321</v>
      </c>
      <c r="B1323" s="2">
        <v>38064.833333333336</v>
      </c>
      <c r="C1323" s="1">
        <v>3827.43</v>
      </c>
      <c r="D1323" s="13">
        <f t="shared" si="81"/>
        <v>-1.7799265549336751E-2</v>
      </c>
      <c r="E1323">
        <f t="shared" si="82"/>
        <v>-5.9295660992111855E-6</v>
      </c>
      <c r="F1323">
        <f t="shared" si="83"/>
        <v>1.0732409118171321E-7</v>
      </c>
    </row>
    <row r="1324" spans="1:6" ht="15" thickBot="1" x14ac:dyDescent="0.4">
      <c r="A1324">
        <f t="shared" si="80"/>
        <v>1322</v>
      </c>
      <c r="B1324" s="2">
        <v>38065.833333333336</v>
      </c>
      <c r="C1324" s="1">
        <v>3819.15</v>
      </c>
      <c r="D1324" s="13">
        <f t="shared" si="81"/>
        <v>-2.1633315305570333E-3</v>
      </c>
      <c r="E1324">
        <f t="shared" si="82"/>
        <v>-1.4957633903284544E-8</v>
      </c>
      <c r="F1324">
        <f t="shared" si="83"/>
        <v>3.6853935029296583E-11</v>
      </c>
    </row>
    <row r="1325" spans="1:6" ht="15" thickBot="1" x14ac:dyDescent="0.4">
      <c r="A1325">
        <f t="shared" si="80"/>
        <v>1323</v>
      </c>
      <c r="B1325" s="2">
        <v>38068.833333333336</v>
      </c>
      <c r="C1325" s="1">
        <v>3729.23</v>
      </c>
      <c r="D1325" s="13">
        <f t="shared" si="81"/>
        <v>-2.3544505976460739E-2</v>
      </c>
      <c r="E1325">
        <f t="shared" si="82"/>
        <v>-1.3557992633159931E-5</v>
      </c>
      <c r="F1325">
        <f t="shared" si="83"/>
        <v>3.2329118129296892E-7</v>
      </c>
    </row>
    <row r="1326" spans="1:6" ht="15" thickBot="1" x14ac:dyDescent="0.4">
      <c r="A1326">
        <f t="shared" si="80"/>
        <v>1324</v>
      </c>
      <c r="B1326" s="2">
        <v>38069.833333333336</v>
      </c>
      <c r="C1326" s="1">
        <v>3728.82</v>
      </c>
      <c r="D1326" s="13">
        <f t="shared" si="81"/>
        <v>-1.0994226690219655E-4</v>
      </c>
      <c r="E1326">
        <f t="shared" si="82"/>
        <v>-6.9172830524755391E-11</v>
      </c>
      <c r="F1326">
        <f t="shared" si="83"/>
        <v>2.8395361122713883E-14</v>
      </c>
    </row>
    <row r="1327" spans="1:6" ht="15" thickBot="1" x14ac:dyDescent="0.4">
      <c r="A1327">
        <f t="shared" si="80"/>
        <v>1325</v>
      </c>
      <c r="B1327" s="2">
        <v>38070.833333333336</v>
      </c>
      <c r="C1327" s="1">
        <v>3726.07</v>
      </c>
      <c r="D1327" s="13">
        <f t="shared" si="81"/>
        <v>-7.3749872613859679E-4</v>
      </c>
      <c r="E1327">
        <f t="shared" si="82"/>
        <v>-1.1185653668397491E-9</v>
      </c>
      <c r="F1327">
        <f t="shared" si="83"/>
        <v>1.1611326165651711E-12</v>
      </c>
    </row>
    <row r="1328" spans="1:6" ht="15" thickBot="1" x14ac:dyDescent="0.4">
      <c r="A1328">
        <f t="shared" si="80"/>
        <v>1326</v>
      </c>
      <c r="B1328" s="2">
        <v>38071.833333333336</v>
      </c>
      <c r="C1328" s="1">
        <v>3811.92</v>
      </c>
      <c r="D1328" s="13">
        <f t="shared" si="81"/>
        <v>2.3040361560571876E-2</v>
      </c>
      <c r="E1328">
        <f t="shared" si="82"/>
        <v>1.1758724424069111E-5</v>
      </c>
      <c r="F1328">
        <f t="shared" si="83"/>
        <v>2.6739110125115362E-7</v>
      </c>
    </row>
    <row r="1329" spans="1:6" ht="15" thickBot="1" x14ac:dyDescent="0.4">
      <c r="A1329">
        <f t="shared" si="80"/>
        <v>1327</v>
      </c>
      <c r="B1329" s="2">
        <v>38072.833333333336</v>
      </c>
      <c r="C1329" s="1">
        <v>3822.33</v>
      </c>
      <c r="D1329" s="13">
        <f t="shared" si="81"/>
        <v>2.7309072593337813E-3</v>
      </c>
      <c r="E1329">
        <f t="shared" si="82"/>
        <v>1.4355121624176022E-8</v>
      </c>
      <c r="F1329">
        <f t="shared" si="83"/>
        <v>3.4887980845655781E-11</v>
      </c>
    </row>
    <row r="1330" spans="1:6" ht="15" thickBot="1" x14ac:dyDescent="0.4">
      <c r="A1330">
        <f t="shared" si="80"/>
        <v>1328</v>
      </c>
      <c r="B1330" s="2">
        <v>38075.833333333336</v>
      </c>
      <c r="C1330" s="1">
        <v>3881.25</v>
      </c>
      <c r="D1330" s="13">
        <f t="shared" si="81"/>
        <v>1.5414681620896209E-2</v>
      </c>
      <c r="E1330">
        <f t="shared" si="82"/>
        <v>3.4526220525383243E-6</v>
      </c>
      <c r="F1330">
        <f t="shared" si="83"/>
        <v>5.2183361722726909E-8</v>
      </c>
    </row>
    <row r="1331" spans="1:6" ht="15" thickBot="1" x14ac:dyDescent="0.4">
      <c r="A1331">
        <f t="shared" si="80"/>
        <v>1329</v>
      </c>
      <c r="B1331" s="2">
        <v>38076.833333333336</v>
      </c>
      <c r="C1331" s="1">
        <v>3874.04</v>
      </c>
      <c r="D1331" s="13">
        <f t="shared" si="81"/>
        <v>-1.8576489533010943E-3</v>
      </c>
      <c r="E1331">
        <f t="shared" si="82"/>
        <v>-1.0052598847970735E-8</v>
      </c>
      <c r="F1331">
        <f t="shared" si="83"/>
        <v>2.1695573579301535E-11</v>
      </c>
    </row>
    <row r="1332" spans="1:6" ht="15" thickBot="1" x14ac:dyDescent="0.4">
      <c r="A1332">
        <f t="shared" si="80"/>
        <v>1330</v>
      </c>
      <c r="B1332" s="2">
        <v>38077.833333333336</v>
      </c>
      <c r="C1332" s="1">
        <v>3856.7</v>
      </c>
      <c r="D1332" s="13">
        <f t="shared" si="81"/>
        <v>-4.4759475895964629E-3</v>
      </c>
      <c r="E1332">
        <f t="shared" si="82"/>
        <v>-1.0897589882875106E-7</v>
      </c>
      <c r="F1332">
        <f t="shared" si="83"/>
        <v>5.2052382561820631E-10</v>
      </c>
    </row>
    <row r="1333" spans="1:6" ht="15" thickBot="1" x14ac:dyDescent="0.4">
      <c r="A1333">
        <f t="shared" si="80"/>
        <v>1331</v>
      </c>
      <c r="B1333" s="2">
        <v>38078.833333333336</v>
      </c>
      <c r="C1333" s="1">
        <v>3924.85</v>
      </c>
      <c r="D1333" s="13">
        <f t="shared" si="81"/>
        <v>1.7670547359141198E-2</v>
      </c>
      <c r="E1333">
        <f t="shared" si="82"/>
        <v>5.2408142858340309E-6</v>
      </c>
      <c r="F1333">
        <f t="shared" si="83"/>
        <v>9.1032896278096493E-8</v>
      </c>
    </row>
    <row r="1334" spans="1:6" ht="15" thickBot="1" x14ac:dyDescent="0.4">
      <c r="A1334">
        <f t="shared" si="80"/>
        <v>1332</v>
      </c>
      <c r="B1334" s="2">
        <v>38079.833333333336</v>
      </c>
      <c r="C1334" s="1">
        <v>4007.6</v>
      </c>
      <c r="D1334" s="13">
        <f t="shared" si="81"/>
        <v>2.1083608290762612E-2</v>
      </c>
      <c r="E1334">
        <f t="shared" si="82"/>
        <v>8.9769325088558355E-6</v>
      </c>
      <c r="F1334">
        <f t="shared" si="83"/>
        <v>1.8656805332002492E-7</v>
      </c>
    </row>
    <row r="1335" spans="1:6" ht="15" thickBot="1" x14ac:dyDescent="0.4">
      <c r="A1335">
        <f t="shared" si="80"/>
        <v>1333</v>
      </c>
      <c r="B1335" s="2">
        <v>38082.833333333336</v>
      </c>
      <c r="C1335" s="1">
        <v>4048.6</v>
      </c>
      <c r="D1335" s="13">
        <f t="shared" si="81"/>
        <v>1.023056193232863E-2</v>
      </c>
      <c r="E1335">
        <f t="shared" si="82"/>
        <v>9.7914826614810079E-7</v>
      </c>
      <c r="F1335">
        <f t="shared" si="83"/>
        <v>9.7229476091366899E-9</v>
      </c>
    </row>
    <row r="1336" spans="1:6" ht="15" thickBot="1" x14ac:dyDescent="0.4">
      <c r="A1336">
        <f t="shared" si="80"/>
        <v>1334</v>
      </c>
      <c r="B1336" s="2">
        <v>38083.833333333336</v>
      </c>
      <c r="C1336" s="1">
        <v>4022.81</v>
      </c>
      <c r="D1336" s="13">
        <f t="shared" si="81"/>
        <v>-6.3701032455663054E-3</v>
      </c>
      <c r="E1336">
        <f t="shared" si="82"/>
        <v>-2.9682902478766838E-7</v>
      </c>
      <c r="F1336">
        <f t="shared" si="83"/>
        <v>1.9800454247747568E-9</v>
      </c>
    </row>
    <row r="1337" spans="1:6" ht="15" thickBot="1" x14ac:dyDescent="0.4">
      <c r="A1337">
        <f t="shared" si="80"/>
        <v>1335</v>
      </c>
      <c r="B1337" s="2">
        <v>38084.833333333336</v>
      </c>
      <c r="C1337" s="1">
        <v>4001.16</v>
      </c>
      <c r="D1337" s="13">
        <f t="shared" si="81"/>
        <v>-5.3818102271795398E-3</v>
      </c>
      <c r="E1337">
        <f t="shared" si="82"/>
        <v>-1.8347959564258536E-7</v>
      </c>
      <c r="F1337">
        <f t="shared" si="83"/>
        <v>1.0425983480408089E-9</v>
      </c>
    </row>
    <row r="1338" spans="1:6" ht="15" thickBot="1" x14ac:dyDescent="0.4">
      <c r="A1338">
        <f t="shared" si="80"/>
        <v>1336</v>
      </c>
      <c r="B1338" s="2">
        <v>38085.833333333336</v>
      </c>
      <c r="C1338" s="1">
        <v>4013.53</v>
      </c>
      <c r="D1338" s="13">
        <f t="shared" si="81"/>
        <v>3.0916034350039201E-3</v>
      </c>
      <c r="E1338">
        <f t="shared" si="82"/>
        <v>2.1742096688153063E-8</v>
      </c>
      <c r="F1338">
        <f t="shared" si="83"/>
        <v>6.0683212482591203E-11</v>
      </c>
    </row>
    <row r="1339" spans="1:6" ht="15" thickBot="1" x14ac:dyDescent="0.4">
      <c r="A1339">
        <f t="shared" si="80"/>
        <v>1337</v>
      </c>
      <c r="B1339" s="2">
        <v>38090.833333333336</v>
      </c>
      <c r="C1339" s="1">
        <v>4071.42</v>
      </c>
      <c r="D1339" s="13">
        <f t="shared" si="81"/>
        <v>1.44237117948538E-2</v>
      </c>
      <c r="E1339">
        <f t="shared" si="82"/>
        <v>2.8170542092366673E-6</v>
      </c>
      <c r="F1339">
        <f t="shared" si="83"/>
        <v>3.9785694091874618E-8</v>
      </c>
    </row>
    <row r="1340" spans="1:6" ht="15" thickBot="1" x14ac:dyDescent="0.4">
      <c r="A1340">
        <f t="shared" si="80"/>
        <v>1338</v>
      </c>
      <c r="B1340" s="2">
        <v>38091.833333333336</v>
      </c>
      <c r="C1340" s="1">
        <v>4012.77</v>
      </c>
      <c r="D1340" s="13">
        <f t="shared" si="81"/>
        <v>-1.4405293484828441E-2</v>
      </c>
      <c r="E1340">
        <f t="shared" si="82"/>
        <v>-3.1803168742781498E-6</v>
      </c>
      <c r="F1340">
        <f t="shared" si="83"/>
        <v>4.6769262833866718E-8</v>
      </c>
    </row>
    <row r="1341" spans="1:6" ht="15" thickBot="1" x14ac:dyDescent="0.4">
      <c r="A1341">
        <f t="shared" si="80"/>
        <v>1339</v>
      </c>
      <c r="B1341" s="2">
        <v>38092.833333333336</v>
      </c>
      <c r="C1341" s="1">
        <v>4004.61</v>
      </c>
      <c r="D1341" s="13">
        <f t="shared" si="81"/>
        <v>-2.0335080256281834E-3</v>
      </c>
      <c r="E1341">
        <f t="shared" si="82"/>
        <v>-1.2715650133377122E-8</v>
      </c>
      <c r="F1341">
        <f t="shared" si="83"/>
        <v>2.9679147802711311E-11</v>
      </c>
    </row>
    <row r="1342" spans="1:6" ht="15" thickBot="1" x14ac:dyDescent="0.4">
      <c r="A1342">
        <f t="shared" si="80"/>
        <v>1340</v>
      </c>
      <c r="B1342" s="2">
        <v>38093.833333333336</v>
      </c>
      <c r="C1342" s="1">
        <v>4033.98</v>
      </c>
      <c r="D1342" s="13">
        <f t="shared" si="81"/>
        <v>7.334047510244357E-3</v>
      </c>
      <c r="E1342">
        <f t="shared" si="82"/>
        <v>3.4794677177013774E-7</v>
      </c>
      <c r="F1342">
        <f t="shared" si="83"/>
        <v>2.4472804938583527E-9</v>
      </c>
    </row>
    <row r="1343" spans="1:6" ht="15" thickBot="1" x14ac:dyDescent="0.4">
      <c r="A1343">
        <f t="shared" si="80"/>
        <v>1341</v>
      </c>
      <c r="B1343" s="2">
        <v>38096.833333333336</v>
      </c>
      <c r="C1343" s="1">
        <v>4025.07</v>
      </c>
      <c r="D1343" s="13">
        <f t="shared" si="81"/>
        <v>-2.2087367810449399E-3</v>
      </c>
      <c r="E1343">
        <f t="shared" si="82"/>
        <v>-1.5799897420754067E-8</v>
      </c>
      <c r="F1343">
        <f t="shared" si="83"/>
        <v>3.9646576322417155E-11</v>
      </c>
    </row>
    <row r="1344" spans="1:6" ht="15" thickBot="1" x14ac:dyDescent="0.4">
      <c r="A1344">
        <f t="shared" si="80"/>
        <v>1342</v>
      </c>
      <c r="B1344" s="2">
        <v>38097.833333333336</v>
      </c>
      <c r="C1344" s="1">
        <v>4061.13</v>
      </c>
      <c r="D1344" s="13">
        <f t="shared" si="81"/>
        <v>8.9588504050861495E-3</v>
      </c>
      <c r="E1344">
        <f t="shared" si="82"/>
        <v>6.4907812444225677E-7</v>
      </c>
      <c r="F1344">
        <f t="shared" si="83"/>
        <v>5.6199091735765028E-9</v>
      </c>
    </row>
    <row r="1345" spans="1:6" ht="15" thickBot="1" x14ac:dyDescent="0.4">
      <c r="A1345">
        <f t="shared" si="80"/>
        <v>1343</v>
      </c>
      <c r="B1345" s="2">
        <v>38098.833333333336</v>
      </c>
      <c r="C1345" s="1">
        <v>4026.15</v>
      </c>
      <c r="D1345" s="13">
        <f t="shared" si="81"/>
        <v>-8.6133662305811765E-3</v>
      </c>
      <c r="E1345">
        <f t="shared" si="82"/>
        <v>-7.0828263499925426E-7</v>
      </c>
      <c r="F1345">
        <f t="shared" si="83"/>
        <v>6.3135766745652031E-9</v>
      </c>
    </row>
    <row r="1346" spans="1:6" ht="15" thickBot="1" x14ac:dyDescent="0.4">
      <c r="A1346">
        <f t="shared" si="80"/>
        <v>1344</v>
      </c>
      <c r="B1346" s="2">
        <v>38099.833333333336</v>
      </c>
      <c r="C1346" s="1">
        <v>4059.15</v>
      </c>
      <c r="D1346" s="13">
        <f t="shared" si="81"/>
        <v>8.1964159308520745E-3</v>
      </c>
      <c r="E1346">
        <f t="shared" si="82"/>
        <v>4.9226416886888329E-7</v>
      </c>
      <c r="F1346">
        <f t="shared" si="83"/>
        <v>3.8868486838692403E-9</v>
      </c>
    </row>
    <row r="1347" spans="1:6" ht="15" thickBot="1" x14ac:dyDescent="0.4">
      <c r="A1347">
        <f t="shared" si="80"/>
        <v>1345</v>
      </c>
      <c r="B1347" s="2">
        <v>38100.833333333336</v>
      </c>
      <c r="C1347" s="1">
        <v>4103.62</v>
      </c>
      <c r="D1347" s="13">
        <f t="shared" si="81"/>
        <v>1.0955495608686583E-2</v>
      </c>
      <c r="E1347">
        <f t="shared" si="82"/>
        <v>1.2096310252143534E-6</v>
      </c>
      <c r="F1347">
        <f t="shared" si="83"/>
        <v>1.2888544926570037E-8</v>
      </c>
    </row>
    <row r="1348" spans="1:6" ht="15" thickBot="1" x14ac:dyDescent="0.4">
      <c r="A1348">
        <f t="shared" si="80"/>
        <v>1346</v>
      </c>
      <c r="B1348" s="2">
        <v>38103.833333333336</v>
      </c>
      <c r="C1348" s="1">
        <v>4125.83</v>
      </c>
      <c r="D1348" s="13">
        <f t="shared" si="81"/>
        <v>5.412294510700244E-3</v>
      </c>
      <c r="E1348">
        <f t="shared" si="82"/>
        <v>1.3356902721880768E-7</v>
      </c>
      <c r="F1348">
        <f t="shared" si="83"/>
        <v>6.8276987447302543E-10</v>
      </c>
    </row>
    <row r="1349" spans="1:6" ht="15" thickBot="1" x14ac:dyDescent="0.4">
      <c r="A1349">
        <f t="shared" ref="A1349:A1412" si="84">A1348+1</f>
        <v>1347</v>
      </c>
      <c r="B1349" s="2">
        <v>38104.833333333336</v>
      </c>
      <c r="C1349" s="1">
        <v>4134.1000000000004</v>
      </c>
      <c r="D1349" s="13">
        <f t="shared" ref="D1349:E1412" si="85">C1349/C1348-1</f>
        <v>2.0044451661849205E-3</v>
      </c>
      <c r="E1349">
        <f t="shared" ref="E1349:E1412" si="86">(D1349-$E$1)^3</f>
        <v>4.9467919797426912E-9</v>
      </c>
      <c r="F1349">
        <f t="shared" ref="F1349:F1412" si="87">(D1349-$E$1)^4</f>
        <v>8.4287828247894853E-12</v>
      </c>
    </row>
    <row r="1350" spans="1:6" ht="15" thickBot="1" x14ac:dyDescent="0.4">
      <c r="A1350">
        <f t="shared" si="84"/>
        <v>1348</v>
      </c>
      <c r="B1350" s="2">
        <v>38105.833333333336</v>
      </c>
      <c r="C1350" s="1">
        <v>4065.74</v>
      </c>
      <c r="D1350" s="13">
        <f t="shared" si="85"/>
        <v>-1.6535642582424348E-2</v>
      </c>
      <c r="E1350">
        <f t="shared" si="86"/>
        <v>-4.7723485710526119E-6</v>
      </c>
      <c r="F1350">
        <f t="shared" si="87"/>
        <v>8.0348210597721922E-8</v>
      </c>
    </row>
    <row r="1351" spans="1:6" ht="15" thickBot="1" x14ac:dyDescent="0.4">
      <c r="A1351">
        <f t="shared" si="84"/>
        <v>1349</v>
      </c>
      <c r="B1351" s="2">
        <v>38106.833333333336</v>
      </c>
      <c r="C1351" s="1">
        <v>4008.91</v>
      </c>
      <c r="D1351" s="13">
        <f t="shared" si="85"/>
        <v>-1.3977775263543601E-2</v>
      </c>
      <c r="E1351">
        <f t="shared" si="86"/>
        <v>-2.9109343143759159E-6</v>
      </c>
      <c r="F1351">
        <f t="shared" si="87"/>
        <v>4.1563285861045759E-8</v>
      </c>
    </row>
    <row r="1352" spans="1:6" ht="15" thickBot="1" x14ac:dyDescent="0.4">
      <c r="A1352">
        <f t="shared" si="84"/>
        <v>1350</v>
      </c>
      <c r="B1352" s="2">
        <v>38107.833333333336</v>
      </c>
      <c r="C1352" s="1">
        <v>3985.21</v>
      </c>
      <c r="D1352" s="13">
        <f t="shared" si="85"/>
        <v>-5.9118313955662805E-3</v>
      </c>
      <c r="E1352">
        <f t="shared" si="86"/>
        <v>-2.3975942751791089E-7</v>
      </c>
      <c r="F1352">
        <f t="shared" si="87"/>
        <v>1.4894785635895771E-9</v>
      </c>
    </row>
    <row r="1353" spans="1:6" ht="15" thickBot="1" x14ac:dyDescent="0.4">
      <c r="A1353">
        <f t="shared" si="84"/>
        <v>1351</v>
      </c>
      <c r="B1353" s="2">
        <v>38110.833333333336</v>
      </c>
      <c r="C1353" s="1">
        <v>4007.65</v>
      </c>
      <c r="D1353" s="13">
        <f t="shared" si="85"/>
        <v>5.6308199567902673E-3</v>
      </c>
      <c r="E1353">
        <f t="shared" si="86"/>
        <v>1.5144189229215381E-7</v>
      </c>
      <c r="F1353">
        <f t="shared" si="87"/>
        <v>8.0722518543041471E-10</v>
      </c>
    </row>
    <row r="1354" spans="1:6" ht="15" thickBot="1" x14ac:dyDescent="0.4">
      <c r="A1354">
        <f t="shared" si="84"/>
        <v>1352</v>
      </c>
      <c r="B1354" s="2">
        <v>38111.833333333336</v>
      </c>
      <c r="C1354" s="1">
        <v>3990.75</v>
      </c>
      <c r="D1354" s="13">
        <f t="shared" si="85"/>
        <v>-4.2169351115990406E-3</v>
      </c>
      <c r="E1354">
        <f t="shared" si="86"/>
        <v>-9.2191750716618344E-8</v>
      </c>
      <c r="F1354">
        <f t="shared" si="87"/>
        <v>4.1647545984012856E-10</v>
      </c>
    </row>
    <row r="1355" spans="1:6" ht="15" thickBot="1" x14ac:dyDescent="0.4">
      <c r="A1355">
        <f t="shared" si="84"/>
        <v>1353</v>
      </c>
      <c r="B1355" s="2">
        <v>38112.833333333336</v>
      </c>
      <c r="C1355" s="1">
        <v>4022.1</v>
      </c>
      <c r="D1355" s="13">
        <f t="shared" si="85"/>
        <v>7.8556662281525913E-3</v>
      </c>
      <c r="E1355">
        <f t="shared" si="86"/>
        <v>4.312432696111836E-7</v>
      </c>
      <c r="F1355">
        <f t="shared" si="87"/>
        <v>3.258090224624462E-9</v>
      </c>
    </row>
    <row r="1356" spans="1:6" ht="15" thickBot="1" x14ac:dyDescent="0.4">
      <c r="A1356">
        <f t="shared" si="84"/>
        <v>1354</v>
      </c>
      <c r="B1356" s="2">
        <v>38113.833333333336</v>
      </c>
      <c r="C1356" s="1">
        <v>3909.46</v>
      </c>
      <c r="D1356" s="13">
        <f t="shared" si="85"/>
        <v>-2.8005270878396882E-2</v>
      </c>
      <c r="E1356">
        <f t="shared" si="86"/>
        <v>-2.2679191132762972E-5</v>
      </c>
      <c r="F1356">
        <f t="shared" si="87"/>
        <v>6.4195326911817491E-7</v>
      </c>
    </row>
    <row r="1357" spans="1:6" ht="15" thickBot="1" x14ac:dyDescent="0.4">
      <c r="A1357">
        <f t="shared" si="84"/>
        <v>1355</v>
      </c>
      <c r="B1357" s="2">
        <v>38114.833333333336</v>
      </c>
      <c r="C1357" s="1">
        <v>3895.64</v>
      </c>
      <c r="D1357" s="13">
        <f t="shared" si="85"/>
        <v>-3.5350150660193869E-3</v>
      </c>
      <c r="E1357">
        <f t="shared" si="86"/>
        <v>-5.6427429757947045E-8</v>
      </c>
      <c r="F1357">
        <f t="shared" si="87"/>
        <v>2.1643144470642827E-10</v>
      </c>
    </row>
    <row r="1358" spans="1:6" ht="15" thickBot="1" x14ac:dyDescent="0.4">
      <c r="A1358">
        <f t="shared" si="84"/>
        <v>1356</v>
      </c>
      <c r="B1358" s="2">
        <v>38117.833333333336</v>
      </c>
      <c r="C1358" s="1">
        <v>3784.61</v>
      </c>
      <c r="D1358" s="13">
        <f t="shared" si="85"/>
        <v>-2.8501093530202914E-2</v>
      </c>
      <c r="E1358">
        <f t="shared" si="86"/>
        <v>-2.3891978020013577E-5</v>
      </c>
      <c r="F1358">
        <f t="shared" si="87"/>
        <v>6.8812838928529201E-7</v>
      </c>
    </row>
    <row r="1359" spans="1:6" ht="15" thickBot="1" x14ac:dyDescent="0.4">
      <c r="A1359">
        <f t="shared" si="84"/>
        <v>1357</v>
      </c>
      <c r="B1359" s="2">
        <v>38118.833333333336</v>
      </c>
      <c r="C1359" s="1">
        <v>3849.84</v>
      </c>
      <c r="D1359" s="13">
        <f t="shared" si="85"/>
        <v>1.7235593627877188E-2</v>
      </c>
      <c r="E1359">
        <f t="shared" si="86"/>
        <v>4.8568921509811739E-6</v>
      </c>
      <c r="F1359">
        <f t="shared" si="87"/>
        <v>8.2251648938829026E-8</v>
      </c>
    </row>
    <row r="1360" spans="1:6" ht="15" thickBot="1" x14ac:dyDescent="0.4">
      <c r="A1360">
        <f t="shared" si="84"/>
        <v>1358</v>
      </c>
      <c r="B1360" s="2">
        <v>38119.833333333336</v>
      </c>
      <c r="C1360" s="1">
        <v>3776.24</v>
      </c>
      <c r="D1360" s="13">
        <f t="shared" si="85"/>
        <v>-1.9117677617771167E-2</v>
      </c>
      <c r="E1360">
        <f t="shared" si="86"/>
        <v>-7.3219911259153684E-6</v>
      </c>
      <c r="F1360">
        <f t="shared" si="87"/>
        <v>1.4218013783719552E-7</v>
      </c>
    </row>
    <row r="1361" spans="1:6" ht="15" thickBot="1" x14ac:dyDescent="0.4">
      <c r="A1361">
        <f t="shared" si="84"/>
        <v>1359</v>
      </c>
      <c r="B1361" s="2">
        <v>38120.833333333336</v>
      </c>
      <c r="C1361" s="1">
        <v>3824.93</v>
      </c>
      <c r="D1361" s="13">
        <f t="shared" si="85"/>
        <v>1.2893777937842854E-2</v>
      </c>
      <c r="E1361">
        <f t="shared" si="86"/>
        <v>1.9971492464864189E-6</v>
      </c>
      <c r="F1361">
        <f t="shared" si="87"/>
        <v>2.5150542720173178E-8</v>
      </c>
    </row>
    <row r="1362" spans="1:6" ht="15" thickBot="1" x14ac:dyDescent="0.4">
      <c r="A1362">
        <f t="shared" si="84"/>
        <v>1360</v>
      </c>
      <c r="B1362" s="2">
        <v>38121.833333333336</v>
      </c>
      <c r="C1362" s="1">
        <v>3803.1</v>
      </c>
      <c r="D1362" s="13">
        <f t="shared" si="85"/>
        <v>-5.7072939896939401E-3</v>
      </c>
      <c r="E1362">
        <f t="shared" si="86"/>
        <v>-2.1684896191450939E-7</v>
      </c>
      <c r="F1362">
        <f t="shared" si="87"/>
        <v>1.302796140426305E-9</v>
      </c>
    </row>
    <row r="1363" spans="1:6" ht="15" thickBot="1" x14ac:dyDescent="0.4">
      <c r="A1363">
        <f t="shared" si="84"/>
        <v>1361</v>
      </c>
      <c r="B1363" s="2">
        <v>38124.833333333336</v>
      </c>
      <c r="C1363" s="1">
        <v>3754.37</v>
      </c>
      <c r="D1363" s="13">
        <f t="shared" si="85"/>
        <v>-1.2813231311298634E-2</v>
      </c>
      <c r="E1363">
        <f t="shared" si="86"/>
        <v>-2.2551968487790243E-6</v>
      </c>
      <c r="F1363">
        <f t="shared" si="87"/>
        <v>2.9574172930943107E-8</v>
      </c>
    </row>
    <row r="1364" spans="1:6" ht="15" thickBot="1" x14ac:dyDescent="0.4">
      <c r="A1364">
        <f t="shared" si="84"/>
        <v>1362</v>
      </c>
      <c r="B1364" s="2">
        <v>38125.833333333336</v>
      </c>
      <c r="C1364" s="1">
        <v>3789.24</v>
      </c>
      <c r="D1364" s="13">
        <f t="shared" si="85"/>
        <v>9.2878432333520777E-3</v>
      </c>
      <c r="E1364">
        <f t="shared" si="86"/>
        <v>7.2591503987222395E-7</v>
      </c>
      <c r="F1364">
        <f t="shared" si="87"/>
        <v>6.5240066127451764E-9</v>
      </c>
    </row>
    <row r="1365" spans="1:6" ht="15" thickBot="1" x14ac:dyDescent="0.4">
      <c r="A1365">
        <f t="shared" si="84"/>
        <v>1363</v>
      </c>
      <c r="B1365" s="2">
        <v>38126.833333333336</v>
      </c>
      <c r="C1365" s="1">
        <v>3872.26</v>
      </c>
      <c r="D1365" s="13">
        <f t="shared" si="85"/>
        <v>2.1909406635631568E-2</v>
      </c>
      <c r="E1365">
        <f t="shared" si="86"/>
        <v>1.009008844433248E-5</v>
      </c>
      <c r="F1365">
        <f t="shared" si="87"/>
        <v>2.1803520912336248E-7</v>
      </c>
    </row>
    <row r="1366" spans="1:6" ht="15" thickBot="1" x14ac:dyDescent="0.4">
      <c r="A1366">
        <f t="shared" si="84"/>
        <v>1364</v>
      </c>
      <c r="B1366" s="2">
        <v>38127.833333333336</v>
      </c>
      <c r="C1366" s="1">
        <v>3839.32</v>
      </c>
      <c r="D1366" s="13">
        <f t="shared" si="85"/>
        <v>-8.5066601932721753E-3</v>
      </c>
      <c r="E1366">
        <f t="shared" si="86"/>
        <v>-6.8314995576784322E-7</v>
      </c>
      <c r="F1366">
        <f t="shared" si="87"/>
        <v>6.016649689401718E-9</v>
      </c>
    </row>
    <row r="1367" spans="1:6" ht="15" thickBot="1" x14ac:dyDescent="0.4">
      <c r="A1367">
        <f t="shared" si="84"/>
        <v>1365</v>
      </c>
      <c r="B1367" s="2">
        <v>38128.833333333336</v>
      </c>
      <c r="C1367" s="1">
        <v>3831.84</v>
      </c>
      <c r="D1367" s="13">
        <f t="shared" si="85"/>
        <v>-1.9482616713376588E-3</v>
      </c>
      <c r="E1367">
        <f t="shared" si="86"/>
        <v>-1.1372685291353149E-8</v>
      </c>
      <c r="F1367">
        <f t="shared" si="87"/>
        <v>2.55751012561136E-11</v>
      </c>
    </row>
    <row r="1368" spans="1:6" ht="15" thickBot="1" x14ac:dyDescent="0.4">
      <c r="A1368">
        <f t="shared" si="84"/>
        <v>1366</v>
      </c>
      <c r="B1368" s="2">
        <v>38131.833333333336</v>
      </c>
      <c r="C1368" s="1">
        <v>3867.84</v>
      </c>
      <c r="D1368" s="13">
        <f t="shared" si="85"/>
        <v>9.3949642991355553E-3</v>
      </c>
      <c r="E1368">
        <f t="shared" si="86"/>
        <v>7.521825849417305E-7</v>
      </c>
      <c r="F1368">
        <f t="shared" si="87"/>
        <v>6.8406551724227926E-9</v>
      </c>
    </row>
    <row r="1369" spans="1:6" ht="15" thickBot="1" x14ac:dyDescent="0.4">
      <c r="A1369">
        <f t="shared" si="84"/>
        <v>1367</v>
      </c>
      <c r="B1369" s="2">
        <v>38132.833333333336</v>
      </c>
      <c r="C1369" s="1">
        <v>3828.07</v>
      </c>
      <c r="D1369" s="13">
        <f t="shared" si="85"/>
        <v>-1.0282224704227683E-2</v>
      </c>
      <c r="E1369">
        <f t="shared" si="86"/>
        <v>-1.1852213090190114E-6</v>
      </c>
      <c r="F1369">
        <f t="shared" si="87"/>
        <v>1.254293778318381E-8</v>
      </c>
    </row>
    <row r="1370" spans="1:6" ht="15" thickBot="1" x14ac:dyDescent="0.4">
      <c r="A1370">
        <f t="shared" si="84"/>
        <v>1368</v>
      </c>
      <c r="B1370" s="2">
        <v>38133.833333333336</v>
      </c>
      <c r="C1370" s="1">
        <v>3867.52</v>
      </c>
      <c r="D1370" s="13">
        <f t="shared" si="85"/>
        <v>1.0305454184484475E-2</v>
      </c>
      <c r="E1370">
        <f t="shared" si="86"/>
        <v>1.0014700272998578E-6</v>
      </c>
      <c r="F1370">
        <f t="shared" si="87"/>
        <v>1.0019605164608685E-8</v>
      </c>
    </row>
    <row r="1371" spans="1:6" ht="15" thickBot="1" x14ac:dyDescent="0.4">
      <c r="A1371">
        <f t="shared" si="84"/>
        <v>1369</v>
      </c>
      <c r="B1371" s="2">
        <v>38134.833333333336</v>
      </c>
      <c r="C1371" s="1">
        <v>3913.33</v>
      </c>
      <c r="D1371" s="13">
        <f t="shared" si="85"/>
        <v>1.1844799768327086E-2</v>
      </c>
      <c r="E1371">
        <f t="shared" si="86"/>
        <v>1.5384961388703708E-6</v>
      </c>
      <c r="F1371">
        <f t="shared" si="87"/>
        <v>1.7760773705863094E-8</v>
      </c>
    </row>
    <row r="1372" spans="1:6" ht="15" thickBot="1" x14ac:dyDescent="0.4">
      <c r="A1372">
        <f t="shared" si="84"/>
        <v>1370</v>
      </c>
      <c r="B1372" s="2">
        <v>38135.833333333336</v>
      </c>
      <c r="C1372" s="1">
        <v>3902.72</v>
      </c>
      <c r="D1372" s="13">
        <f t="shared" si="85"/>
        <v>-2.7112459209931439E-3</v>
      </c>
      <c r="E1372">
        <f t="shared" si="86"/>
        <v>-2.7319920484166455E-8</v>
      </c>
      <c r="F1372">
        <f t="shared" si="87"/>
        <v>8.2282202453798461E-11</v>
      </c>
    </row>
    <row r="1373" spans="1:6" ht="15" thickBot="1" x14ac:dyDescent="0.4">
      <c r="A1373">
        <f t="shared" si="84"/>
        <v>1371</v>
      </c>
      <c r="B1373" s="2">
        <v>38138.833333333336</v>
      </c>
      <c r="C1373" s="1">
        <v>3921.41</v>
      </c>
      <c r="D1373" s="13">
        <f t="shared" si="85"/>
        <v>4.7889676943260184E-3</v>
      </c>
      <c r="E1373">
        <f t="shared" si="86"/>
        <v>9.0422792000876509E-8</v>
      </c>
      <c r="F1373">
        <f t="shared" si="87"/>
        <v>4.0585467250670836E-10</v>
      </c>
    </row>
    <row r="1374" spans="1:6" ht="15" thickBot="1" x14ac:dyDescent="0.4">
      <c r="A1374">
        <f t="shared" si="84"/>
        <v>1372</v>
      </c>
      <c r="B1374" s="2">
        <v>38139.833333333336</v>
      </c>
      <c r="C1374" s="1">
        <v>3864.18</v>
      </c>
      <c r="D1374" s="13">
        <f t="shared" si="85"/>
        <v>-1.4594240337021613E-2</v>
      </c>
      <c r="E1374">
        <f t="shared" si="86"/>
        <v>-3.3044847424643776E-6</v>
      </c>
      <c r="F1374">
        <f t="shared" si="87"/>
        <v>4.9219628865641375E-8</v>
      </c>
    </row>
    <row r="1375" spans="1:6" ht="15" thickBot="1" x14ac:dyDescent="0.4">
      <c r="A1375">
        <f t="shared" si="84"/>
        <v>1373</v>
      </c>
      <c r="B1375" s="2">
        <v>38140.833333333336</v>
      </c>
      <c r="C1375" s="1">
        <v>3888.31</v>
      </c>
      <c r="D1375" s="13">
        <f t="shared" si="85"/>
        <v>6.2445331221629985E-3</v>
      </c>
      <c r="E1375">
        <f t="shared" si="86"/>
        <v>2.1000579527987221E-7</v>
      </c>
      <c r="F1375">
        <f t="shared" si="87"/>
        <v>1.248269539213176E-9</v>
      </c>
    </row>
    <row r="1376" spans="1:6" ht="15" thickBot="1" x14ac:dyDescent="0.4">
      <c r="A1376">
        <f t="shared" si="84"/>
        <v>1374</v>
      </c>
      <c r="B1376" s="2">
        <v>38141.833333333336</v>
      </c>
      <c r="C1376" s="1">
        <v>3917.08</v>
      </c>
      <c r="D1376" s="13">
        <f t="shared" si="85"/>
        <v>7.3991014090954987E-3</v>
      </c>
      <c r="E1376">
        <f t="shared" si="86"/>
        <v>3.576909928140558E-7</v>
      </c>
      <c r="F1376">
        <f t="shared" si="87"/>
        <v>2.5390855787110342E-9</v>
      </c>
    </row>
    <row r="1377" spans="1:6" ht="15" thickBot="1" x14ac:dyDescent="0.4">
      <c r="A1377">
        <f t="shared" si="84"/>
        <v>1375</v>
      </c>
      <c r="B1377" s="2">
        <v>38142.833333333336</v>
      </c>
      <c r="C1377" s="1">
        <v>3961.93</v>
      </c>
      <c r="D1377" s="13">
        <f t="shared" si="85"/>
        <v>1.1449855504610529E-2</v>
      </c>
      <c r="E1377">
        <f t="shared" si="86"/>
        <v>1.3859344456928531E-6</v>
      </c>
      <c r="F1377">
        <f t="shared" si="87"/>
        <v>1.5452197546053727E-8</v>
      </c>
    </row>
    <row r="1378" spans="1:6" ht="15" thickBot="1" x14ac:dyDescent="0.4">
      <c r="A1378">
        <f t="shared" si="84"/>
        <v>1376</v>
      </c>
      <c r="B1378" s="2">
        <v>38145.833333333336</v>
      </c>
      <c r="C1378" s="1">
        <v>4017.81</v>
      </c>
      <c r="D1378" s="13">
        <f t="shared" si="85"/>
        <v>1.4104237076374426E-2</v>
      </c>
      <c r="E1378">
        <f t="shared" si="86"/>
        <v>2.6301753519964732E-6</v>
      </c>
      <c r="F1378">
        <f t="shared" si="87"/>
        <v>3.6306100438236007E-8</v>
      </c>
    </row>
    <row r="1379" spans="1:6" ht="15" thickBot="1" x14ac:dyDescent="0.4">
      <c r="A1379">
        <f t="shared" si="84"/>
        <v>1377</v>
      </c>
      <c r="B1379" s="2">
        <v>38146.833333333336</v>
      </c>
      <c r="C1379" s="1">
        <v>4018.95</v>
      </c>
      <c r="D1379" s="13">
        <f t="shared" si="85"/>
        <v>2.8373666251013674E-4</v>
      </c>
      <c r="E1379">
        <f t="shared" si="86"/>
        <v>-4.7584423732385174E-15</v>
      </c>
      <c r="F1379">
        <f t="shared" si="87"/>
        <v>8.0036192282241075E-20</v>
      </c>
    </row>
    <row r="1380" spans="1:6" ht="15" thickBot="1" x14ac:dyDescent="0.4">
      <c r="A1380">
        <f t="shared" si="84"/>
        <v>1378</v>
      </c>
      <c r="B1380" s="2">
        <v>38147.833333333336</v>
      </c>
      <c r="C1380" s="1">
        <v>3997.76</v>
      </c>
      <c r="D1380" s="13">
        <f t="shared" si="85"/>
        <v>-5.2725214297265621E-3</v>
      </c>
      <c r="E1380">
        <f t="shared" si="86"/>
        <v>-1.7309532803169002E-7</v>
      </c>
      <c r="F1380">
        <f t="shared" si="87"/>
        <v>9.6467375111390364E-10</v>
      </c>
    </row>
    <row r="1381" spans="1:6" ht="15" thickBot="1" x14ac:dyDescent="0.4">
      <c r="A1381">
        <f t="shared" si="84"/>
        <v>1379</v>
      </c>
      <c r="B1381" s="2">
        <v>38148.833333333336</v>
      </c>
      <c r="C1381" s="1">
        <v>4021.64</v>
      </c>
      <c r="D1381" s="13">
        <f t="shared" si="85"/>
        <v>5.9733450732408766E-3</v>
      </c>
      <c r="E1381">
        <f t="shared" si="86"/>
        <v>1.8255334469357653E-7</v>
      </c>
      <c r="F1381">
        <f t="shared" si="87"/>
        <v>1.0355865291327578E-9</v>
      </c>
    </row>
    <row r="1382" spans="1:6" ht="15" thickBot="1" x14ac:dyDescent="0.4">
      <c r="A1382">
        <f t="shared" si="84"/>
        <v>1380</v>
      </c>
      <c r="B1382" s="2">
        <v>38149.833333333336</v>
      </c>
      <c r="C1382" s="1">
        <v>4014.56</v>
      </c>
      <c r="D1382" s="13">
        <f t="shared" si="85"/>
        <v>-1.760475825782537E-3</v>
      </c>
      <c r="E1382">
        <f t="shared" si="86"/>
        <v>-8.7549648260673281E-9</v>
      </c>
      <c r="F1382">
        <f t="shared" si="87"/>
        <v>1.8044265452959515E-11</v>
      </c>
    </row>
    <row r="1383" spans="1:6" ht="15" thickBot="1" x14ac:dyDescent="0.4">
      <c r="A1383">
        <f t="shared" si="84"/>
        <v>1381</v>
      </c>
      <c r="B1383" s="2">
        <v>38152.833333333336</v>
      </c>
      <c r="C1383" s="1">
        <v>3948.65</v>
      </c>
      <c r="D1383" s="13">
        <f t="shared" si="85"/>
        <v>-1.6417739428480349E-2</v>
      </c>
      <c r="E1383">
        <f t="shared" si="86"/>
        <v>-4.6727874249378481E-6</v>
      </c>
      <c r="F1383">
        <f t="shared" si="87"/>
        <v>7.8121042946484643E-8</v>
      </c>
    </row>
    <row r="1384" spans="1:6" ht="15" thickBot="1" x14ac:dyDescent="0.4">
      <c r="A1384">
        <f t="shared" si="84"/>
        <v>1382</v>
      </c>
      <c r="B1384" s="2">
        <v>38153.833333333336</v>
      </c>
      <c r="C1384" s="1">
        <v>3987.3</v>
      </c>
      <c r="D1384" s="13">
        <f t="shared" si="85"/>
        <v>9.7881554455321318E-3</v>
      </c>
      <c r="E1384">
        <f t="shared" si="86"/>
        <v>8.5402179749528258E-7</v>
      </c>
      <c r="F1384">
        <f t="shared" si="87"/>
        <v>8.1026163116845448E-9</v>
      </c>
    </row>
    <row r="1385" spans="1:6" ht="15" thickBot="1" x14ac:dyDescent="0.4">
      <c r="A1385">
        <f t="shared" si="84"/>
        <v>1383</v>
      </c>
      <c r="B1385" s="2">
        <v>38154.833333333336</v>
      </c>
      <c r="C1385" s="1">
        <v>4003.24</v>
      </c>
      <c r="D1385" s="13">
        <f t="shared" si="85"/>
        <v>3.9976926742406604E-3</v>
      </c>
      <c r="E1385">
        <f t="shared" si="86"/>
        <v>5.05354739920314E-8</v>
      </c>
      <c r="F1385">
        <f t="shared" si="87"/>
        <v>1.8683652935153561E-10</v>
      </c>
    </row>
    <row r="1386" spans="1:6" ht="15" thickBot="1" x14ac:dyDescent="0.4">
      <c r="A1386">
        <f t="shared" si="84"/>
        <v>1384</v>
      </c>
      <c r="B1386" s="2">
        <v>38155.833333333336</v>
      </c>
      <c r="C1386" s="1">
        <v>3985.46</v>
      </c>
      <c r="D1386" s="13">
        <f t="shared" si="85"/>
        <v>-4.4414024640040406E-3</v>
      </c>
      <c r="E1386">
        <f t="shared" si="86"/>
        <v>-1.0662851773813465E-7</v>
      </c>
      <c r="F1386">
        <f t="shared" si="87"/>
        <v>5.0562805471937304E-10</v>
      </c>
    </row>
    <row r="1387" spans="1:6" ht="15" thickBot="1" x14ac:dyDescent="0.4">
      <c r="A1387">
        <f t="shared" si="84"/>
        <v>1385</v>
      </c>
      <c r="B1387" s="2">
        <v>38156.833333333336</v>
      </c>
      <c r="C1387" s="1">
        <v>3999.79</v>
      </c>
      <c r="D1387" s="13">
        <f t="shared" si="85"/>
        <v>3.5955698965739469E-3</v>
      </c>
      <c r="E1387">
        <f t="shared" si="86"/>
        <v>3.5774333958124147E-8</v>
      </c>
      <c r="F1387">
        <f t="shared" si="87"/>
        <v>1.178769099097184E-10</v>
      </c>
    </row>
    <row r="1388" spans="1:6" ht="15" thickBot="1" x14ac:dyDescent="0.4">
      <c r="A1388">
        <f t="shared" si="84"/>
        <v>1386</v>
      </c>
      <c r="B1388" s="2">
        <v>38159.833333333336</v>
      </c>
      <c r="C1388" s="1">
        <v>3989.31</v>
      </c>
      <c r="D1388" s="13">
        <f t="shared" si="85"/>
        <v>-2.6201375572217911E-3</v>
      </c>
      <c r="E1388">
        <f t="shared" si="86"/>
        <v>-2.4914845459660066E-8</v>
      </c>
      <c r="F1388">
        <f t="shared" si="87"/>
        <v>7.2768640886635409E-11</v>
      </c>
    </row>
    <row r="1389" spans="1:6" ht="15" thickBot="1" x14ac:dyDescent="0.4">
      <c r="A1389">
        <f t="shared" si="84"/>
        <v>1387</v>
      </c>
      <c r="B1389" s="2">
        <v>38160.833333333336</v>
      </c>
      <c r="C1389" s="1">
        <v>3928.39</v>
      </c>
      <c r="D1389" s="13">
        <f t="shared" si="85"/>
        <v>-1.5270811243047078E-2</v>
      </c>
      <c r="E1389">
        <f t="shared" si="86"/>
        <v>-3.7755504999264012E-6</v>
      </c>
      <c r="F1389">
        <f t="shared" si="87"/>
        <v>5.8790485238917255E-8</v>
      </c>
    </row>
    <row r="1390" spans="1:6" ht="15" thickBot="1" x14ac:dyDescent="0.4">
      <c r="A1390">
        <f t="shared" si="84"/>
        <v>1388</v>
      </c>
      <c r="B1390" s="2">
        <v>38161.833333333336</v>
      </c>
      <c r="C1390" s="1">
        <v>3945.1</v>
      </c>
      <c r="D1390" s="13">
        <f t="shared" si="85"/>
        <v>4.25365098679098E-3</v>
      </c>
      <c r="E1390">
        <f t="shared" si="86"/>
        <v>6.1774834040115258E-8</v>
      </c>
      <c r="F1390">
        <f t="shared" si="87"/>
        <v>2.442017563226069E-10</v>
      </c>
    </row>
    <row r="1391" spans="1:6" ht="15" thickBot="1" x14ac:dyDescent="0.4">
      <c r="A1391">
        <f t="shared" si="84"/>
        <v>1389</v>
      </c>
      <c r="B1391" s="2">
        <v>38162.833333333336</v>
      </c>
      <c r="C1391" s="1">
        <v>4007.05</v>
      </c>
      <c r="D1391" s="13">
        <f t="shared" si="85"/>
        <v>1.570302400446133E-2</v>
      </c>
      <c r="E1391">
        <f t="shared" si="86"/>
        <v>3.654019866637363E-6</v>
      </c>
      <c r="F1391">
        <f t="shared" si="87"/>
        <v>5.6280922283522601E-8</v>
      </c>
    </row>
    <row r="1392" spans="1:6" ht="15" thickBot="1" x14ac:dyDescent="0.4">
      <c r="A1392">
        <f t="shared" si="84"/>
        <v>1390</v>
      </c>
      <c r="B1392" s="2">
        <v>38163.833333333336</v>
      </c>
      <c r="C1392" s="1">
        <v>4013.35</v>
      </c>
      <c r="D1392" s="13">
        <f t="shared" si="85"/>
        <v>1.5722289464816797E-3</v>
      </c>
      <c r="E1392">
        <f t="shared" si="86"/>
        <v>2.0564861641605051E-9</v>
      </c>
      <c r="F1392">
        <f t="shared" si="87"/>
        <v>2.615176806720611E-12</v>
      </c>
    </row>
    <row r="1393" spans="1:6" ht="15" thickBot="1" x14ac:dyDescent="0.4">
      <c r="A1393">
        <f t="shared" si="84"/>
        <v>1391</v>
      </c>
      <c r="B1393" s="2">
        <v>38166.833333333336</v>
      </c>
      <c r="C1393" s="1">
        <v>4069.35</v>
      </c>
      <c r="D1393" s="13">
        <f t="shared" si="85"/>
        <v>1.3953430425953428E-2</v>
      </c>
      <c r="E1393">
        <f t="shared" si="86"/>
        <v>2.5449088985832477E-6</v>
      </c>
      <c r="F1393">
        <f t="shared" si="87"/>
        <v>3.4745320364187917E-8</v>
      </c>
    </row>
    <row r="1394" spans="1:6" ht="15" thickBot="1" x14ac:dyDescent="0.4">
      <c r="A1394">
        <f t="shared" si="84"/>
        <v>1392</v>
      </c>
      <c r="B1394" s="2">
        <v>38167.833333333336</v>
      </c>
      <c r="C1394" s="1">
        <v>4069.73</v>
      </c>
      <c r="D1394" s="13">
        <f t="shared" si="85"/>
        <v>9.3381006794679422E-5</v>
      </c>
      <c r="E1394">
        <f t="shared" si="86"/>
        <v>-8.8923203050293805E-12</v>
      </c>
      <c r="F1394">
        <f t="shared" si="87"/>
        <v>1.8422707792654598E-15</v>
      </c>
    </row>
    <row r="1395" spans="1:6" ht="15" thickBot="1" x14ac:dyDescent="0.4">
      <c r="A1395">
        <f t="shared" si="84"/>
        <v>1393</v>
      </c>
      <c r="B1395" s="2">
        <v>38168.833333333336</v>
      </c>
      <c r="C1395" s="1">
        <v>4052.73</v>
      </c>
      <c r="D1395" s="13">
        <f t="shared" si="85"/>
        <v>-4.1771812872106739E-3</v>
      </c>
      <c r="E1395">
        <f t="shared" si="86"/>
        <v>-8.9779249778152998E-8</v>
      </c>
      <c r="F1395">
        <f t="shared" si="87"/>
        <v>4.0200793857605259E-10</v>
      </c>
    </row>
    <row r="1396" spans="1:6" ht="15" thickBot="1" x14ac:dyDescent="0.4">
      <c r="A1396">
        <f t="shared" si="84"/>
        <v>1394</v>
      </c>
      <c r="B1396" s="2">
        <v>38169.833333333336</v>
      </c>
      <c r="C1396" s="1">
        <v>4035.02</v>
      </c>
      <c r="D1396" s="13">
        <f t="shared" si="85"/>
        <v>-4.3698938740058813E-3</v>
      </c>
      <c r="E1396">
        <f t="shared" si="86"/>
        <v>-1.0187703184354345E-7</v>
      </c>
      <c r="F1396">
        <f t="shared" si="87"/>
        <v>4.7581162072393722E-10</v>
      </c>
    </row>
    <row r="1397" spans="1:6" ht="15" thickBot="1" x14ac:dyDescent="0.4">
      <c r="A1397">
        <f t="shared" si="84"/>
        <v>1395</v>
      </c>
      <c r="B1397" s="2">
        <v>38170.833333333336</v>
      </c>
      <c r="C1397" s="1">
        <v>3998.77</v>
      </c>
      <c r="D1397" s="13">
        <f t="shared" si="85"/>
        <v>-8.9838464245530769E-3</v>
      </c>
      <c r="E1397">
        <f t="shared" si="86"/>
        <v>-8.0031680832824705E-7</v>
      </c>
      <c r="F1397">
        <f t="shared" si="87"/>
        <v>7.4304637099015198E-9</v>
      </c>
    </row>
    <row r="1398" spans="1:6" ht="15" thickBot="1" x14ac:dyDescent="0.4">
      <c r="A1398">
        <f t="shared" si="84"/>
        <v>1396</v>
      </c>
      <c r="B1398" s="2">
        <v>38173.833333333336</v>
      </c>
      <c r="C1398" s="1">
        <v>3995.73</v>
      </c>
      <c r="D1398" s="13">
        <f t="shared" si="85"/>
        <v>-7.6023377188483288E-4</v>
      </c>
      <c r="E1398">
        <f t="shared" si="86"/>
        <v>-1.1936818100371629E-9</v>
      </c>
      <c r="F1398">
        <f t="shared" si="87"/>
        <v>1.2662460429981085E-12</v>
      </c>
    </row>
    <row r="1399" spans="1:6" ht="15" thickBot="1" x14ac:dyDescent="0.4">
      <c r="A1399">
        <f t="shared" si="84"/>
        <v>1397</v>
      </c>
      <c r="B1399" s="2">
        <v>38174.833333333336</v>
      </c>
      <c r="C1399" s="1">
        <v>3944.88</v>
      </c>
      <c r="D1399" s="13">
        <f t="shared" si="85"/>
        <v>-1.2726085095839834E-2</v>
      </c>
      <c r="E1399">
        <f t="shared" si="86"/>
        <v>-2.2105349854513568E-6</v>
      </c>
      <c r="F1399">
        <f t="shared" si="87"/>
        <v>2.8795846974215317E-8</v>
      </c>
    </row>
    <row r="1400" spans="1:6" ht="15" thickBot="1" x14ac:dyDescent="0.4">
      <c r="A1400">
        <f t="shared" si="84"/>
        <v>1398</v>
      </c>
      <c r="B1400" s="2">
        <v>38175.833333333336</v>
      </c>
      <c r="C1400" s="1">
        <v>3930.58</v>
      </c>
      <c r="D1400" s="13">
        <f t="shared" si="85"/>
        <v>-3.624951836304291E-3</v>
      </c>
      <c r="E1400">
        <f t="shared" si="86"/>
        <v>-6.0490574541898697E-8</v>
      </c>
      <c r="F1400">
        <f t="shared" si="87"/>
        <v>2.3745625418534403E-10</v>
      </c>
    </row>
    <row r="1401" spans="1:6" ht="15" thickBot="1" x14ac:dyDescent="0.4">
      <c r="A1401">
        <f t="shared" si="84"/>
        <v>1399</v>
      </c>
      <c r="B1401" s="2">
        <v>38176.833333333336</v>
      </c>
      <c r="C1401" s="1">
        <v>3934.48</v>
      </c>
      <c r="D1401" s="13">
        <f t="shared" si="85"/>
        <v>9.9221997771326009E-4</v>
      </c>
      <c r="E1401">
        <f t="shared" si="86"/>
        <v>3.3089068843696624E-10</v>
      </c>
      <c r="F1401">
        <f t="shared" si="87"/>
        <v>2.2886500675083379E-13</v>
      </c>
    </row>
    <row r="1402" spans="1:6" ht="15" thickBot="1" x14ac:dyDescent="0.4">
      <c r="A1402">
        <f t="shared" si="84"/>
        <v>1400</v>
      </c>
      <c r="B1402" s="2">
        <v>38177.833333333336</v>
      </c>
      <c r="C1402" s="1">
        <v>3924.49</v>
      </c>
      <c r="D1402" s="13">
        <f t="shared" si="85"/>
        <v>-2.539090299099267E-3</v>
      </c>
      <c r="E1402">
        <f t="shared" si="86"/>
        <v>-2.2897758552632604E-8</v>
      </c>
      <c r="F1402">
        <f t="shared" si="87"/>
        <v>6.5021546611433917E-11</v>
      </c>
    </row>
    <row r="1403" spans="1:6" ht="15" thickBot="1" x14ac:dyDescent="0.4">
      <c r="A1403">
        <f t="shared" si="84"/>
        <v>1401</v>
      </c>
      <c r="B1403" s="2">
        <v>38180.833333333336</v>
      </c>
      <c r="C1403" s="1">
        <v>3893.24</v>
      </c>
      <c r="D1403" s="13">
        <f t="shared" si="85"/>
        <v>-7.9628180986573982E-3</v>
      </c>
      <c r="E1403">
        <f t="shared" si="86"/>
        <v>-5.6425097902027044E-7</v>
      </c>
      <c r="F1403">
        <f t="shared" si="87"/>
        <v>4.6626172031367472E-9</v>
      </c>
    </row>
    <row r="1404" spans="1:6" ht="15" thickBot="1" x14ac:dyDescent="0.4">
      <c r="A1404">
        <f t="shared" si="84"/>
        <v>1402</v>
      </c>
      <c r="B1404" s="2">
        <v>38181.833333333336</v>
      </c>
      <c r="C1404" s="1">
        <v>3903.88</v>
      </c>
      <c r="D1404" s="13">
        <f t="shared" si="85"/>
        <v>2.7329422280673032E-3</v>
      </c>
      <c r="E1404">
        <f t="shared" si="86"/>
        <v>1.4391211094131996E-8</v>
      </c>
      <c r="F1404">
        <f t="shared" si="87"/>
        <v>3.5004976581247827E-11</v>
      </c>
    </row>
    <row r="1405" spans="1:6" ht="15" thickBot="1" x14ac:dyDescent="0.4">
      <c r="A1405">
        <f t="shared" si="84"/>
        <v>1403</v>
      </c>
      <c r="B1405" s="2">
        <v>38182.833333333336</v>
      </c>
      <c r="C1405" s="1">
        <v>3898.84</v>
      </c>
      <c r="D1405" s="13">
        <f t="shared" si="85"/>
        <v>-1.2910232896502505E-3</v>
      </c>
      <c r="E1405">
        <f t="shared" si="86"/>
        <v>-4.0316724511242253E-9</v>
      </c>
      <c r="F1405">
        <f t="shared" si="87"/>
        <v>6.4167283619255999E-12</v>
      </c>
    </row>
    <row r="1406" spans="1:6" ht="15" thickBot="1" x14ac:dyDescent="0.4">
      <c r="A1406">
        <f t="shared" si="84"/>
        <v>1404</v>
      </c>
      <c r="B1406" s="2">
        <v>38183.833333333336</v>
      </c>
      <c r="C1406" s="1">
        <v>3847.19</v>
      </c>
      <c r="D1406" s="13">
        <f t="shared" si="85"/>
        <v>-1.3247530034574462E-2</v>
      </c>
      <c r="E1406">
        <f t="shared" si="86"/>
        <v>-2.4867600686529947E-6</v>
      </c>
      <c r="F1406">
        <f t="shared" si="87"/>
        <v>3.3690840582470685E-8</v>
      </c>
    </row>
    <row r="1407" spans="1:6" ht="15" thickBot="1" x14ac:dyDescent="0.4">
      <c r="A1407">
        <f t="shared" si="84"/>
        <v>1405</v>
      </c>
      <c r="B1407" s="2">
        <v>38184.833333333336</v>
      </c>
      <c r="C1407" s="1">
        <v>3845.93</v>
      </c>
      <c r="D1407" s="13">
        <f t="shared" si="85"/>
        <v>-3.2751176832968021E-4</v>
      </c>
      <c r="E1407">
        <f t="shared" si="86"/>
        <v>-2.4775392385228898E-10</v>
      </c>
      <c r="F1407">
        <f t="shared" si="87"/>
        <v>1.5560637609615844E-13</v>
      </c>
    </row>
    <row r="1408" spans="1:6" ht="15" thickBot="1" x14ac:dyDescent="0.4">
      <c r="A1408">
        <f t="shared" si="84"/>
        <v>1406</v>
      </c>
      <c r="B1408" s="2">
        <v>38187.833333333336</v>
      </c>
      <c r="C1408" s="1">
        <v>3812.63</v>
      </c>
      <c r="D1408" s="13">
        <f t="shared" si="85"/>
        <v>-8.6585039249283957E-3</v>
      </c>
      <c r="E1408">
        <f t="shared" si="86"/>
        <v>-7.1909686618042806E-7</v>
      </c>
      <c r="F1408">
        <f t="shared" si="87"/>
        <v>6.4424322701766618E-9</v>
      </c>
    </row>
    <row r="1409" spans="1:6" ht="15" thickBot="1" x14ac:dyDescent="0.4">
      <c r="A1409">
        <f t="shared" si="84"/>
        <v>1407</v>
      </c>
      <c r="B1409" s="2">
        <v>38188.833333333336</v>
      </c>
      <c r="C1409" s="1">
        <v>3837.6</v>
      </c>
      <c r="D1409" s="13">
        <f t="shared" si="85"/>
        <v>6.5492848768435863E-3</v>
      </c>
      <c r="E1409">
        <f t="shared" si="86"/>
        <v>2.4399163784359183E-7</v>
      </c>
      <c r="F1409">
        <f t="shared" si="87"/>
        <v>1.5246374729076436E-9</v>
      </c>
    </row>
    <row r="1410" spans="1:6" ht="15" thickBot="1" x14ac:dyDescent="0.4">
      <c r="A1410">
        <f t="shared" si="84"/>
        <v>1408</v>
      </c>
      <c r="B1410" s="2">
        <v>38189.833333333336</v>
      </c>
      <c r="C1410" s="1">
        <v>3877.48</v>
      </c>
      <c r="D1410" s="13">
        <f t="shared" si="85"/>
        <v>1.0391911611423943E-2</v>
      </c>
      <c r="E1410">
        <f t="shared" si="86"/>
        <v>1.0276576708023125E-6</v>
      </c>
      <c r="F1410">
        <f t="shared" si="87"/>
        <v>1.0370458496634065E-8</v>
      </c>
    </row>
    <row r="1411" spans="1:6" ht="15" thickBot="1" x14ac:dyDescent="0.4">
      <c r="A1411">
        <f t="shared" si="84"/>
        <v>1409</v>
      </c>
      <c r="B1411" s="2">
        <v>38190.833333333336</v>
      </c>
      <c r="C1411" s="1">
        <v>3801.05</v>
      </c>
      <c r="D1411" s="13">
        <f t="shared" si="85"/>
        <v>-1.971125576405286E-2</v>
      </c>
      <c r="E1411">
        <f t="shared" si="86"/>
        <v>-8.0141830814141917E-6</v>
      </c>
      <c r="F1411">
        <f t="shared" si="87"/>
        <v>1.6037832721582569E-7</v>
      </c>
    </row>
    <row r="1412" spans="1:6" ht="15" thickBot="1" x14ac:dyDescent="0.4">
      <c r="A1412">
        <f t="shared" si="84"/>
        <v>1410</v>
      </c>
      <c r="B1412" s="2">
        <v>38191.833333333336</v>
      </c>
      <c r="C1412" s="1">
        <v>3797.33</v>
      </c>
      <c r="D1412" s="13">
        <f t="shared" si="85"/>
        <v>-9.7867694452857812E-4</v>
      </c>
      <c r="E1412">
        <f t="shared" si="86"/>
        <v>-2.0933864462537479E-9</v>
      </c>
      <c r="F1412">
        <f t="shared" si="87"/>
        <v>2.6779299389112203E-12</v>
      </c>
    </row>
    <row r="1413" spans="1:6" ht="15" thickBot="1" x14ac:dyDescent="0.4">
      <c r="A1413">
        <f t="shared" ref="A1413:A1476" si="88">A1412+1</f>
        <v>1411</v>
      </c>
      <c r="B1413" s="2">
        <v>38194.833333333336</v>
      </c>
      <c r="C1413" s="1">
        <v>3752.59</v>
      </c>
      <c r="D1413" s="13">
        <f t="shared" ref="D1413:E1476" si="89">C1413/C1412-1</f>
        <v>-1.1781962589503592E-2</v>
      </c>
      <c r="E1413">
        <f t="shared" ref="E1413:E1476" si="90">(D1413-$E$1)^3</f>
        <v>-1.7638939437415266E-6</v>
      </c>
      <c r="F1413">
        <f t="shared" ref="F1413:F1476" si="91">(D1413-$E$1)^4</f>
        <v>2.1312282234090631E-8</v>
      </c>
    </row>
    <row r="1414" spans="1:6" ht="15" thickBot="1" x14ac:dyDescent="0.4">
      <c r="A1414">
        <f t="shared" si="88"/>
        <v>1412</v>
      </c>
      <c r="B1414" s="2">
        <v>38195.833333333336</v>
      </c>
      <c r="C1414" s="1">
        <v>3814.08</v>
      </c>
      <c r="D1414" s="13">
        <f t="shared" si="89"/>
        <v>1.6386016058242303E-2</v>
      </c>
      <c r="E1414">
        <f t="shared" si="90"/>
        <v>4.1619841307348578E-6</v>
      </c>
      <c r="F1414">
        <f t="shared" si="91"/>
        <v>6.6947427447717553E-8</v>
      </c>
    </row>
    <row r="1415" spans="1:6" ht="15" thickBot="1" x14ac:dyDescent="0.4">
      <c r="A1415">
        <f t="shared" si="88"/>
        <v>1413</v>
      </c>
      <c r="B1415" s="2">
        <v>38196.833333333336</v>
      </c>
      <c r="C1415" s="1">
        <v>3807.21</v>
      </c>
      <c r="D1415" s="13">
        <f t="shared" si="89"/>
        <v>-1.801220739994891E-3</v>
      </c>
      <c r="E1415">
        <f t="shared" si="90"/>
        <v>-9.2845326919451998E-9</v>
      </c>
      <c r="F1415">
        <f t="shared" si="91"/>
        <v>1.9514019427353786E-11</v>
      </c>
    </row>
    <row r="1416" spans="1:6" ht="15" thickBot="1" x14ac:dyDescent="0.4">
      <c r="A1416">
        <f t="shared" si="88"/>
        <v>1414</v>
      </c>
      <c r="B1416" s="2">
        <v>38197.833333333336</v>
      </c>
      <c r="C1416" s="1">
        <v>3889.68</v>
      </c>
      <c r="D1416" s="13">
        <f t="shared" si="89"/>
        <v>2.1661531672799716E-2</v>
      </c>
      <c r="E1416">
        <f t="shared" si="90"/>
        <v>9.7468262936469417E-6</v>
      </c>
      <c r="F1416">
        <f t="shared" si="91"/>
        <v>2.0820171454416289E-7</v>
      </c>
    </row>
    <row r="1417" spans="1:6" ht="15" thickBot="1" x14ac:dyDescent="0.4">
      <c r="A1417">
        <f t="shared" si="88"/>
        <v>1415</v>
      </c>
      <c r="B1417" s="2">
        <v>38198.833333333336</v>
      </c>
      <c r="C1417" s="1">
        <v>3895.61</v>
      </c>
      <c r="D1417" s="13">
        <f t="shared" si="89"/>
        <v>1.5245470064375599E-3</v>
      </c>
      <c r="E1417">
        <f t="shared" si="90"/>
        <v>1.8337247884397616E-9</v>
      </c>
      <c r="F1417">
        <f t="shared" si="91"/>
        <v>2.2444617460113223E-12</v>
      </c>
    </row>
    <row r="1418" spans="1:6" ht="15" thickBot="1" x14ac:dyDescent="0.4">
      <c r="A1418">
        <f t="shared" si="88"/>
        <v>1416</v>
      </c>
      <c r="B1418" s="2">
        <v>38201.833333333336</v>
      </c>
      <c r="C1418" s="1">
        <v>3862.71</v>
      </c>
      <c r="D1418" s="13">
        <f t="shared" si="89"/>
        <v>-8.4454039290381422E-3</v>
      </c>
      <c r="E1418">
        <f t="shared" si="90"/>
        <v>-6.689944626351377E-7</v>
      </c>
      <c r="F1418">
        <f t="shared" si="91"/>
        <v>5.8509990925121083E-9</v>
      </c>
    </row>
    <row r="1419" spans="1:6" ht="15" thickBot="1" x14ac:dyDescent="0.4">
      <c r="A1419">
        <f t="shared" si="88"/>
        <v>1417</v>
      </c>
      <c r="B1419" s="2">
        <v>38202.833333333336</v>
      </c>
      <c r="C1419" s="1">
        <v>3877.32</v>
      </c>
      <c r="D1419" s="13">
        <f t="shared" si="89"/>
        <v>3.7823186312200274E-3</v>
      </c>
      <c r="E1419">
        <f t="shared" si="90"/>
        <v>4.2208245033137085E-8</v>
      </c>
      <c r="F1419">
        <f t="shared" si="91"/>
        <v>1.4695906949333522E-10</v>
      </c>
    </row>
    <row r="1420" spans="1:6" ht="15" thickBot="1" x14ac:dyDescent="0.4">
      <c r="A1420">
        <f t="shared" si="88"/>
        <v>1418</v>
      </c>
      <c r="B1420" s="2">
        <v>38203.833333333336</v>
      </c>
      <c r="C1420" s="1">
        <v>3823.74</v>
      </c>
      <c r="D1420" s="13">
        <f t="shared" si="89"/>
        <v>-1.3818823310946859E-2</v>
      </c>
      <c r="E1420">
        <f t="shared" si="90"/>
        <v>-2.8147955904151292E-6</v>
      </c>
      <c r="F1420">
        <f t="shared" si="91"/>
        <v>3.9743168010462698E-8</v>
      </c>
    </row>
    <row r="1421" spans="1:6" ht="15" thickBot="1" x14ac:dyDescent="0.4">
      <c r="A1421">
        <f t="shared" si="88"/>
        <v>1419</v>
      </c>
      <c r="B1421" s="2">
        <v>38204.833333333336</v>
      </c>
      <c r="C1421" s="1">
        <v>3829.03</v>
      </c>
      <c r="D1421" s="13">
        <f t="shared" si="89"/>
        <v>1.3834622646937689E-3</v>
      </c>
      <c r="E1421">
        <f t="shared" si="90"/>
        <v>1.2699072591693645E-9</v>
      </c>
      <c r="F1421">
        <f t="shared" si="91"/>
        <v>1.375189900959077E-12</v>
      </c>
    </row>
    <row r="1422" spans="1:6" ht="15" thickBot="1" x14ac:dyDescent="0.4">
      <c r="A1422">
        <f t="shared" si="88"/>
        <v>1420</v>
      </c>
      <c r="B1422" s="2">
        <v>38205.833333333336</v>
      </c>
      <c r="C1422" s="1">
        <v>3727.74</v>
      </c>
      <c r="D1422" s="13">
        <f t="shared" si="89"/>
        <v>-2.6453174824955794E-2</v>
      </c>
      <c r="E1422">
        <f t="shared" si="90"/>
        <v>-1.9149307965139114E-5</v>
      </c>
      <c r="F1422">
        <f t="shared" si="91"/>
        <v>5.123154402167525E-7</v>
      </c>
    </row>
    <row r="1423" spans="1:6" ht="15" thickBot="1" x14ac:dyDescent="0.4">
      <c r="A1423">
        <f t="shared" si="88"/>
        <v>1421</v>
      </c>
      <c r="B1423" s="2">
        <v>38208.833333333336</v>
      </c>
      <c r="C1423" s="1">
        <v>3690.33</v>
      </c>
      <c r="D1423" s="13">
        <f t="shared" si="89"/>
        <v>-1.0035571150348477E-2</v>
      </c>
      <c r="E1423">
        <f t="shared" si="90"/>
        <v>-1.1042657229635729E-6</v>
      </c>
      <c r="F1423">
        <f t="shared" si="91"/>
        <v>1.1413831464300971E-8</v>
      </c>
    </row>
    <row r="1424" spans="1:6" ht="15" thickBot="1" x14ac:dyDescent="0.4">
      <c r="A1424">
        <f t="shared" si="88"/>
        <v>1422</v>
      </c>
      <c r="B1424" s="2">
        <v>38209.833333333336</v>
      </c>
      <c r="C1424" s="1">
        <v>3720.64</v>
      </c>
      <c r="D1424" s="13">
        <f t="shared" si="89"/>
        <v>8.2133576130047903E-3</v>
      </c>
      <c r="E1424">
        <f t="shared" si="90"/>
        <v>4.9543963955605273E-7</v>
      </c>
      <c r="F1424">
        <f t="shared" si="91"/>
        <v>3.9203153349645879E-9</v>
      </c>
    </row>
    <row r="1425" spans="1:6" ht="15" thickBot="1" x14ac:dyDescent="0.4">
      <c r="A1425">
        <f t="shared" si="88"/>
        <v>1423</v>
      </c>
      <c r="B1425" s="2">
        <v>38210.833333333336</v>
      </c>
      <c r="C1425" s="1">
        <v>3678.91</v>
      </c>
      <c r="D1425" s="13">
        <f t="shared" si="89"/>
        <v>-1.1215812333361996E-2</v>
      </c>
      <c r="E1425">
        <f t="shared" si="90"/>
        <v>-1.5273785799692637E-6</v>
      </c>
      <c r="F1425">
        <f t="shared" si="91"/>
        <v>1.7589855063823229E-8</v>
      </c>
    </row>
    <row r="1426" spans="1:6" ht="15" thickBot="1" x14ac:dyDescent="0.4">
      <c r="A1426">
        <f t="shared" si="88"/>
        <v>1424</v>
      </c>
      <c r="B1426" s="2">
        <v>38211.833333333336</v>
      </c>
      <c r="C1426" s="1">
        <v>3658.11</v>
      </c>
      <c r="D1426" s="13">
        <f t="shared" si="89"/>
        <v>-5.6538485584044507E-3</v>
      </c>
      <c r="E1426">
        <f t="shared" si="90"/>
        <v>-2.1111307091150868E-7</v>
      </c>
      <c r="F1426">
        <f t="shared" si="91"/>
        <v>1.2570527357717409E-9</v>
      </c>
    </row>
    <row r="1427" spans="1:6" ht="15" thickBot="1" x14ac:dyDescent="0.4">
      <c r="A1427">
        <f t="shared" si="88"/>
        <v>1425</v>
      </c>
      <c r="B1427" s="2">
        <v>38212.833333333336</v>
      </c>
      <c r="C1427" s="1">
        <v>3646.99</v>
      </c>
      <c r="D1427" s="13">
        <f t="shared" si="89"/>
        <v>-3.0398211098081607E-3</v>
      </c>
      <c r="E1427">
        <f t="shared" si="90"/>
        <v>-3.7272342573520967E-8</v>
      </c>
      <c r="F1427">
        <f t="shared" si="91"/>
        <v>1.2450369832243726E-10</v>
      </c>
    </row>
    <row r="1428" spans="1:6" ht="15" thickBot="1" x14ac:dyDescent="0.4">
      <c r="A1428">
        <f t="shared" si="88"/>
        <v>1426</v>
      </c>
      <c r="B1428" s="2">
        <v>38215.833333333336</v>
      </c>
      <c r="C1428" s="1">
        <v>3699.11</v>
      </c>
      <c r="D1428" s="13">
        <f t="shared" si="89"/>
        <v>1.4291237431416137E-2</v>
      </c>
      <c r="E1428">
        <f t="shared" si="90"/>
        <v>2.7385240386915523E-6</v>
      </c>
      <c r="F1428">
        <f t="shared" si="91"/>
        <v>3.8313816068570271E-8</v>
      </c>
    </row>
    <row r="1429" spans="1:6" ht="15" thickBot="1" x14ac:dyDescent="0.4">
      <c r="A1429">
        <f t="shared" si="88"/>
        <v>1427</v>
      </c>
      <c r="B1429" s="2">
        <v>38216.833333333336</v>
      </c>
      <c r="C1429" s="1">
        <v>3705.73</v>
      </c>
      <c r="D1429" s="13">
        <f t="shared" si="89"/>
        <v>1.789619665270914E-3</v>
      </c>
      <c r="E1429">
        <f t="shared" si="90"/>
        <v>3.3017133710924236E-9</v>
      </c>
      <c r="F1429">
        <f t="shared" si="91"/>
        <v>4.9164597875589299E-12</v>
      </c>
    </row>
    <row r="1430" spans="1:6" ht="15" thickBot="1" x14ac:dyDescent="0.4">
      <c r="A1430">
        <f t="shared" si="88"/>
        <v>1428</v>
      </c>
      <c r="B1430" s="2">
        <v>38217.833333333336</v>
      </c>
      <c r="C1430" s="1">
        <v>3726.5</v>
      </c>
      <c r="D1430" s="13">
        <f t="shared" si="89"/>
        <v>5.6048335955398709E-3</v>
      </c>
      <c r="E1430">
        <f t="shared" si="90"/>
        <v>1.4923772241010204E-7</v>
      </c>
      <c r="F1430">
        <f t="shared" si="91"/>
        <v>7.9159823387254366E-10</v>
      </c>
    </row>
    <row r="1431" spans="1:6" ht="15" thickBot="1" x14ac:dyDescent="0.4">
      <c r="A1431">
        <f t="shared" si="88"/>
        <v>1429</v>
      </c>
      <c r="B1431" s="2">
        <v>38218.833333333336</v>
      </c>
      <c r="C1431" s="1">
        <v>3722.99</v>
      </c>
      <c r="D1431" s="13">
        <f t="shared" si="89"/>
        <v>-9.4190258956128314E-4</v>
      </c>
      <c r="E1431">
        <f t="shared" si="90"/>
        <v>-1.9179897642903667E-9</v>
      </c>
      <c r="F1431">
        <f t="shared" si="91"/>
        <v>2.3830238021639516E-12</v>
      </c>
    </row>
    <row r="1432" spans="1:6" ht="15" thickBot="1" x14ac:dyDescent="0.4">
      <c r="A1432">
        <f t="shared" si="88"/>
        <v>1430</v>
      </c>
      <c r="B1432" s="2">
        <v>38219.833333333336</v>
      </c>
      <c r="C1432" s="1">
        <v>3712.61</v>
      </c>
      <c r="D1432" s="13">
        <f t="shared" si="89"/>
        <v>-2.7880816225667182E-3</v>
      </c>
      <c r="E1432">
        <f t="shared" si="90"/>
        <v>-2.9464635953526782E-8</v>
      </c>
      <c r="F1432">
        <f t="shared" si="91"/>
        <v>9.1005597656020079E-11</v>
      </c>
    </row>
    <row r="1433" spans="1:6" ht="15" thickBot="1" x14ac:dyDescent="0.4">
      <c r="A1433">
        <f t="shared" si="88"/>
        <v>1431</v>
      </c>
      <c r="B1433" s="2">
        <v>38222.833333333336</v>
      </c>
      <c r="C1433" s="1">
        <v>3772.14</v>
      </c>
      <c r="D1433" s="13">
        <f t="shared" si="89"/>
        <v>1.6034541737483865E-2</v>
      </c>
      <c r="E1433">
        <f t="shared" si="90"/>
        <v>3.8950785086284601E-6</v>
      </c>
      <c r="F1433">
        <f t="shared" si="91"/>
        <v>6.1285107782365529E-8</v>
      </c>
    </row>
    <row r="1434" spans="1:6" ht="15" thickBot="1" x14ac:dyDescent="0.4">
      <c r="A1434">
        <f t="shared" si="88"/>
        <v>1432</v>
      </c>
      <c r="B1434" s="2">
        <v>38223.833333333336</v>
      </c>
      <c r="C1434" s="1">
        <v>3771</v>
      </c>
      <c r="D1434" s="13">
        <f t="shared" si="89"/>
        <v>-3.0221571839850192E-4</v>
      </c>
      <c r="E1434">
        <f t="shared" si="90"/>
        <v>-2.1900784247661093E-10</v>
      </c>
      <c r="F1434">
        <f t="shared" si="91"/>
        <v>1.3201184143895053E-13</v>
      </c>
    </row>
    <row r="1435" spans="1:6" ht="15" thickBot="1" x14ac:dyDescent="0.4">
      <c r="A1435">
        <f t="shared" si="88"/>
        <v>1433</v>
      </c>
      <c r="B1435" s="2">
        <v>38224.833333333336</v>
      </c>
      <c r="C1435" s="1">
        <v>3788.88</v>
      </c>
      <c r="D1435" s="13">
        <f t="shared" si="89"/>
        <v>4.7414478918059721E-3</v>
      </c>
      <c r="E1435">
        <f t="shared" si="90"/>
        <v>8.7581112645946774E-8</v>
      </c>
      <c r="F1435">
        <f t="shared" si="91"/>
        <v>3.8893820988094993E-10</v>
      </c>
    </row>
    <row r="1436" spans="1:6" ht="15" thickBot="1" x14ac:dyDescent="0.4">
      <c r="A1436">
        <f t="shared" si="88"/>
        <v>1434</v>
      </c>
      <c r="B1436" s="2">
        <v>38225.833333333336</v>
      </c>
      <c r="C1436" s="1">
        <v>3832.28</v>
      </c>
      <c r="D1436" s="13">
        <f t="shared" si="89"/>
        <v>1.1454572327442403E-2</v>
      </c>
      <c r="E1436">
        <f t="shared" si="90"/>
        <v>1.3876941903864939E-6</v>
      </c>
      <c r="F1436">
        <f t="shared" si="91"/>
        <v>1.5478362973468775E-8</v>
      </c>
    </row>
    <row r="1437" spans="1:6" ht="15" thickBot="1" x14ac:dyDescent="0.4">
      <c r="A1437">
        <f t="shared" si="88"/>
        <v>1435</v>
      </c>
      <c r="B1437" s="2">
        <v>38226.833333333336</v>
      </c>
      <c r="C1437" s="1">
        <v>3851.18</v>
      </c>
      <c r="D1437" s="13">
        <f t="shared" si="89"/>
        <v>4.9317899527172582E-3</v>
      </c>
      <c r="E1437">
        <f t="shared" si="90"/>
        <v>9.9332192817043866E-8</v>
      </c>
      <c r="F1437">
        <f t="shared" si="91"/>
        <v>4.6003057503961041E-10</v>
      </c>
    </row>
    <row r="1438" spans="1:6" ht="15" thickBot="1" x14ac:dyDescent="0.4">
      <c r="A1438">
        <f t="shared" si="88"/>
        <v>1436</v>
      </c>
      <c r="B1438" s="2">
        <v>38229.833333333336</v>
      </c>
      <c r="C1438" s="1">
        <v>3838.85</v>
      </c>
      <c r="D1438" s="13">
        <f t="shared" si="89"/>
        <v>-3.201616128043816E-3</v>
      </c>
      <c r="E1438">
        <f t="shared" si="90"/>
        <v>-4.2954893382416932E-8</v>
      </c>
      <c r="F1438">
        <f t="shared" si="91"/>
        <v>1.5043545152722441E-10</v>
      </c>
    </row>
    <row r="1439" spans="1:6" ht="15" thickBot="1" x14ac:dyDescent="0.4">
      <c r="A1439">
        <f t="shared" si="88"/>
        <v>1437</v>
      </c>
      <c r="B1439" s="2">
        <v>38230.833333333336</v>
      </c>
      <c r="C1439" s="1">
        <v>3785.21</v>
      </c>
      <c r="D1439" s="13">
        <f t="shared" si="89"/>
        <v>-1.3972934602810683E-2</v>
      </c>
      <c r="E1439">
        <f t="shared" si="90"/>
        <v>-2.9079747104572096E-6</v>
      </c>
      <c r="F1439">
        <f t="shared" si="91"/>
        <v>4.1506951135434417E-8</v>
      </c>
    </row>
    <row r="1440" spans="1:6" ht="15" thickBot="1" x14ac:dyDescent="0.4">
      <c r="A1440">
        <f t="shared" si="88"/>
        <v>1438</v>
      </c>
      <c r="B1440" s="2">
        <v>38231.833333333336</v>
      </c>
      <c r="C1440" s="1">
        <v>3817.62</v>
      </c>
      <c r="D1440" s="13">
        <f t="shared" si="89"/>
        <v>8.5622726348075773E-3</v>
      </c>
      <c r="E1440">
        <f t="shared" si="90"/>
        <v>5.6391131377487291E-7</v>
      </c>
      <c r="F1440">
        <f t="shared" si="91"/>
        <v>4.6588752037788221E-9</v>
      </c>
    </row>
    <row r="1441" spans="1:6" ht="15" thickBot="1" x14ac:dyDescent="0.4">
      <c r="A1441">
        <f t="shared" si="88"/>
        <v>1439</v>
      </c>
      <c r="B1441" s="2">
        <v>38232.833333333336</v>
      </c>
      <c r="C1441" s="1">
        <v>3833.45</v>
      </c>
      <c r="D1441" s="13">
        <f t="shared" si="89"/>
        <v>4.1465625180086008E-3</v>
      </c>
      <c r="E1441">
        <f t="shared" si="90"/>
        <v>5.6889207114146217E-8</v>
      </c>
      <c r="F1441">
        <f t="shared" si="91"/>
        <v>2.1879623334086386E-10</v>
      </c>
    </row>
    <row r="1442" spans="1:6" ht="15" thickBot="1" x14ac:dyDescent="0.4">
      <c r="A1442">
        <f t="shared" si="88"/>
        <v>1440</v>
      </c>
      <c r="B1442" s="2">
        <v>38233.833333333336</v>
      </c>
      <c r="C1442" s="1">
        <v>3866.99</v>
      </c>
      <c r="D1442" s="13">
        <f t="shared" si="89"/>
        <v>8.7492989343802563E-3</v>
      </c>
      <c r="E1442">
        <f t="shared" si="90"/>
        <v>6.0308178668224247E-7</v>
      </c>
      <c r="F1442">
        <f t="shared" si="91"/>
        <v>5.0952826869978088E-9</v>
      </c>
    </row>
    <row r="1443" spans="1:6" ht="15" thickBot="1" x14ac:dyDescent="0.4">
      <c r="A1443">
        <f t="shared" si="88"/>
        <v>1441</v>
      </c>
      <c r="B1443" s="2">
        <v>38236.833333333336</v>
      </c>
      <c r="C1443" s="1">
        <v>3887.58</v>
      </c>
      <c r="D1443" s="13">
        <f t="shared" si="89"/>
        <v>5.3245547570590634E-3</v>
      </c>
      <c r="E1443">
        <f t="shared" si="90"/>
        <v>1.2680852240474148E-7</v>
      </c>
      <c r="F1443">
        <f t="shared" si="91"/>
        <v>6.3708579647812171E-10</v>
      </c>
    </row>
    <row r="1444" spans="1:6" ht="15" thickBot="1" x14ac:dyDescent="0.4">
      <c r="A1444">
        <f t="shared" si="88"/>
        <v>1442</v>
      </c>
      <c r="B1444" s="2">
        <v>38237.833333333336</v>
      </c>
      <c r="C1444" s="1">
        <v>3889.04</v>
      </c>
      <c r="D1444" s="13">
        <f t="shared" si="89"/>
        <v>3.7555497250219005E-4</v>
      </c>
      <c r="E1444">
        <f t="shared" si="90"/>
        <v>4.218493486141646E-13</v>
      </c>
      <c r="F1444">
        <f t="shared" si="91"/>
        <v>3.163805988741162E-17</v>
      </c>
    </row>
    <row r="1445" spans="1:6" ht="15" thickBot="1" x14ac:dyDescent="0.4">
      <c r="A1445">
        <f t="shared" si="88"/>
        <v>1443</v>
      </c>
      <c r="B1445" s="2">
        <v>38238.833333333336</v>
      </c>
      <c r="C1445" s="1">
        <v>3884.16</v>
      </c>
      <c r="D1445" s="13">
        <f t="shared" si="89"/>
        <v>-1.2548083845884683E-3</v>
      </c>
      <c r="E1445">
        <f t="shared" si="90"/>
        <v>-3.7626763427257412E-9</v>
      </c>
      <c r="F1445">
        <f t="shared" si="91"/>
        <v>5.8523346277604825E-12</v>
      </c>
    </row>
    <row r="1446" spans="1:6" ht="15" thickBot="1" x14ac:dyDescent="0.4">
      <c r="A1446">
        <f t="shared" si="88"/>
        <v>1444</v>
      </c>
      <c r="B1446" s="2">
        <v>38239.833333333336</v>
      </c>
      <c r="C1446" s="1">
        <v>3851.22</v>
      </c>
      <c r="D1446" s="13">
        <f t="shared" si="89"/>
        <v>-8.4805981216016235E-3</v>
      </c>
      <c r="E1446">
        <f t="shared" si="90"/>
        <v>-6.7710320920404721E-7</v>
      </c>
      <c r="F1446">
        <f t="shared" si="91"/>
        <v>5.9457479698030859E-9</v>
      </c>
    </row>
    <row r="1447" spans="1:6" ht="15" thickBot="1" x14ac:dyDescent="0.4">
      <c r="A1447">
        <f t="shared" si="88"/>
        <v>1445</v>
      </c>
      <c r="B1447" s="2">
        <v>38240.833333333336</v>
      </c>
      <c r="C1447" s="1">
        <v>3886.03</v>
      </c>
      <c r="D1447" s="13">
        <f t="shared" si="89"/>
        <v>9.0386942319578001E-3</v>
      </c>
      <c r="E1447">
        <f t="shared" si="90"/>
        <v>6.6720095405832659E-7</v>
      </c>
      <c r="F1447">
        <f t="shared" si="91"/>
        <v>5.8300938363825037E-9</v>
      </c>
    </row>
    <row r="1448" spans="1:6" ht="15" thickBot="1" x14ac:dyDescent="0.4">
      <c r="A1448">
        <f t="shared" si="88"/>
        <v>1446</v>
      </c>
      <c r="B1448" s="2">
        <v>38243.833333333336</v>
      </c>
      <c r="C1448" s="1">
        <v>3953.31</v>
      </c>
      <c r="D1448" s="13">
        <f t="shared" si="89"/>
        <v>1.7313299176794805E-2</v>
      </c>
      <c r="E1448">
        <f t="shared" si="90"/>
        <v>4.9240561904288957E-6</v>
      </c>
      <c r="F1448">
        <f t="shared" si="91"/>
        <v>8.377170093020887E-8</v>
      </c>
    </row>
    <row r="1449" spans="1:6" ht="15" thickBot="1" x14ac:dyDescent="0.4">
      <c r="A1449">
        <f t="shared" si="88"/>
        <v>1447</v>
      </c>
      <c r="B1449" s="2">
        <v>38244.833333333336</v>
      </c>
      <c r="C1449" s="1">
        <v>3947.75</v>
      </c>
      <c r="D1449" s="13">
        <f t="shared" si="89"/>
        <v>-1.4064163953749764E-3</v>
      </c>
      <c r="E1449">
        <f t="shared" si="90"/>
        <v>-4.9737032458554207E-9</v>
      </c>
      <c r="F1449">
        <f t="shared" si="91"/>
        <v>8.4899765935835606E-12</v>
      </c>
    </row>
    <row r="1450" spans="1:6" ht="15" thickBot="1" x14ac:dyDescent="0.4">
      <c r="A1450">
        <f t="shared" si="88"/>
        <v>1448</v>
      </c>
      <c r="B1450" s="2">
        <v>38245.833333333336</v>
      </c>
      <c r="C1450" s="1">
        <v>3941.75</v>
      </c>
      <c r="D1450" s="13">
        <f t="shared" si="89"/>
        <v>-1.5198530808688826E-3</v>
      </c>
      <c r="E1450">
        <f t="shared" si="90"/>
        <v>-6.0326389296113661E-9</v>
      </c>
      <c r="F1450">
        <f t="shared" si="91"/>
        <v>1.0981873660836838E-11</v>
      </c>
    </row>
    <row r="1451" spans="1:6" ht="15" thickBot="1" x14ac:dyDescent="0.4">
      <c r="A1451">
        <f t="shared" si="88"/>
        <v>1449</v>
      </c>
      <c r="B1451" s="2">
        <v>38246.833333333336</v>
      </c>
      <c r="C1451" s="1">
        <v>3963.65</v>
      </c>
      <c r="D1451" s="13">
        <f t="shared" si="89"/>
        <v>5.5559079089237962E-3</v>
      </c>
      <c r="E1451">
        <f t="shared" si="90"/>
        <v>1.4514607143236539E-7</v>
      </c>
      <c r="F1451">
        <f t="shared" si="91"/>
        <v>7.6279361207372128E-10</v>
      </c>
    </row>
    <row r="1452" spans="1:6" ht="15" thickBot="1" x14ac:dyDescent="0.4">
      <c r="A1452">
        <f t="shared" si="88"/>
        <v>1450</v>
      </c>
      <c r="B1452" s="2">
        <v>38247.833333333336</v>
      </c>
      <c r="C1452" s="1">
        <v>3988.07</v>
      </c>
      <c r="D1452" s="13">
        <f t="shared" si="89"/>
        <v>6.1609879782524857E-3</v>
      </c>
      <c r="E1452">
        <f t="shared" si="90"/>
        <v>2.0127451040570046E-7</v>
      </c>
      <c r="F1452">
        <f t="shared" si="91"/>
        <v>1.1795554780378119E-9</v>
      </c>
    </row>
    <row r="1453" spans="1:6" ht="15" thickBot="1" x14ac:dyDescent="0.4">
      <c r="A1453">
        <f t="shared" si="88"/>
        <v>1451</v>
      </c>
      <c r="B1453" s="2">
        <v>38250.833333333336</v>
      </c>
      <c r="C1453" s="1">
        <v>3977.68</v>
      </c>
      <c r="D1453" s="13">
        <f t="shared" si="89"/>
        <v>-2.605270218426492E-3</v>
      </c>
      <c r="E1453">
        <f t="shared" si="90"/>
        <v>-2.4536303487285653E-8</v>
      </c>
      <c r="F1453">
        <f t="shared" si="91"/>
        <v>7.1298246063578185E-11</v>
      </c>
    </row>
    <row r="1454" spans="1:6" ht="15" thickBot="1" x14ac:dyDescent="0.4">
      <c r="A1454">
        <f t="shared" si="88"/>
        <v>1452</v>
      </c>
      <c r="B1454" s="2">
        <v>38251.833333333336</v>
      </c>
      <c r="C1454" s="1">
        <v>3991.02</v>
      </c>
      <c r="D1454" s="13">
        <f t="shared" si="89"/>
        <v>3.3537137225720937E-3</v>
      </c>
      <c r="E1454">
        <f t="shared" si="90"/>
        <v>2.8460826634619898E-8</v>
      </c>
      <c r="F1454">
        <f t="shared" si="91"/>
        <v>8.6895378610041656E-11</v>
      </c>
    </row>
    <row r="1455" spans="1:6" ht="15" thickBot="1" x14ac:dyDescent="0.4">
      <c r="A1455">
        <f t="shared" si="88"/>
        <v>1453</v>
      </c>
      <c r="B1455" s="2">
        <v>38252.833333333336</v>
      </c>
      <c r="C1455" s="1">
        <v>3942.35</v>
      </c>
      <c r="D1455" s="13">
        <f t="shared" si="89"/>
        <v>-1.2194877499987489E-2</v>
      </c>
      <c r="E1455">
        <f t="shared" si="90"/>
        <v>-1.9509854657531636E-6</v>
      </c>
      <c r="F1455">
        <f t="shared" si="91"/>
        <v>2.4378410107845717E-8</v>
      </c>
    </row>
    <row r="1456" spans="1:6" ht="15" thickBot="1" x14ac:dyDescent="0.4">
      <c r="A1456">
        <f t="shared" si="88"/>
        <v>1454</v>
      </c>
      <c r="B1456" s="2">
        <v>38253.833333333336</v>
      </c>
      <c r="C1456" s="1">
        <v>3905.66</v>
      </c>
      <c r="D1456" s="13">
        <f t="shared" si="89"/>
        <v>-9.3066318312681195E-3</v>
      </c>
      <c r="E1456">
        <f t="shared" si="90"/>
        <v>-8.8672491631228112E-7</v>
      </c>
      <c r="F1456">
        <f t="shared" si="91"/>
        <v>8.5189332624916923E-9</v>
      </c>
    </row>
    <row r="1457" spans="1:6" ht="15" thickBot="1" x14ac:dyDescent="0.4">
      <c r="A1457">
        <f t="shared" si="88"/>
        <v>1455</v>
      </c>
      <c r="B1457" s="2">
        <v>38254.833333333336</v>
      </c>
      <c r="C1457" s="1">
        <v>3910.3</v>
      </c>
      <c r="D1457" s="13">
        <f t="shared" si="89"/>
        <v>1.1880194384561449E-3</v>
      </c>
      <c r="E1457">
        <f t="shared" si="90"/>
        <v>6.9895736771086637E-10</v>
      </c>
      <c r="F1457">
        <f t="shared" si="91"/>
        <v>6.2029876456597151E-13</v>
      </c>
    </row>
    <row r="1458" spans="1:6" ht="15" thickBot="1" x14ac:dyDescent="0.4">
      <c r="A1458">
        <f t="shared" si="88"/>
        <v>1456</v>
      </c>
      <c r="B1458" s="2">
        <v>38257.833333333336</v>
      </c>
      <c r="C1458" s="1">
        <v>3874.37</v>
      </c>
      <c r="D1458" s="13">
        <f t="shared" si="89"/>
        <v>-9.1885533079304471E-3</v>
      </c>
      <c r="E1458">
        <f t="shared" si="90"/>
        <v>-8.544298572048326E-7</v>
      </c>
      <c r="F1458">
        <f t="shared" si="91"/>
        <v>8.1077787318811285E-9</v>
      </c>
    </row>
    <row r="1459" spans="1:6" ht="15" thickBot="1" x14ac:dyDescent="0.4">
      <c r="A1459">
        <f t="shared" si="88"/>
        <v>1457</v>
      </c>
      <c r="B1459" s="2">
        <v>38258.833333333336</v>
      </c>
      <c r="C1459" s="1">
        <v>3882.27</v>
      </c>
      <c r="D1459" s="13">
        <f t="shared" si="89"/>
        <v>2.0390411860509161E-3</v>
      </c>
      <c r="E1459">
        <f t="shared" si="90"/>
        <v>5.2542727559830349E-9</v>
      </c>
      <c r="F1459">
        <f t="shared" si="91"/>
        <v>9.1344727614132042E-12</v>
      </c>
    </row>
    <row r="1460" spans="1:6" ht="15" thickBot="1" x14ac:dyDescent="0.4">
      <c r="A1460">
        <f t="shared" si="88"/>
        <v>1458</v>
      </c>
      <c r="B1460" s="2">
        <v>38259.833333333336</v>
      </c>
      <c r="C1460" s="1">
        <v>3920.36</v>
      </c>
      <c r="D1460" s="13">
        <f t="shared" si="89"/>
        <v>9.8112702104697913E-3</v>
      </c>
      <c r="E1460">
        <f t="shared" si="90"/>
        <v>8.60279011675795E-7</v>
      </c>
      <c r="F1460">
        <f t="shared" si="91"/>
        <v>8.1818673975274405E-9</v>
      </c>
    </row>
    <row r="1461" spans="1:6" ht="15" thickBot="1" x14ac:dyDescent="0.4">
      <c r="A1461">
        <f t="shared" si="88"/>
        <v>1459</v>
      </c>
      <c r="B1461" s="2">
        <v>38260.833333333336</v>
      </c>
      <c r="C1461" s="1">
        <v>3892.9</v>
      </c>
      <c r="D1461" s="13">
        <f t="shared" si="89"/>
        <v>-7.0044587741941999E-3</v>
      </c>
      <c r="E1461">
        <f t="shared" si="90"/>
        <v>-3.8981934167949065E-7</v>
      </c>
      <c r="F1461">
        <f t="shared" si="91"/>
        <v>2.8476362422662388E-9</v>
      </c>
    </row>
    <row r="1462" spans="1:6" ht="15" thickBot="1" x14ac:dyDescent="0.4">
      <c r="A1462">
        <f t="shared" si="88"/>
        <v>1460</v>
      </c>
      <c r="B1462" s="2">
        <v>38261.833333333336</v>
      </c>
      <c r="C1462" s="1">
        <v>3994.96</v>
      </c>
      <c r="D1462" s="13">
        <f t="shared" si="89"/>
        <v>2.6216959079349511E-2</v>
      </c>
      <c r="E1462">
        <f t="shared" si="90"/>
        <v>1.7407008966819882E-5</v>
      </c>
      <c r="F1462">
        <f t="shared" si="91"/>
        <v>4.5112705221499945E-7</v>
      </c>
    </row>
    <row r="1463" spans="1:6" ht="15" thickBot="1" x14ac:dyDescent="0.4">
      <c r="A1463">
        <f t="shared" si="88"/>
        <v>1461</v>
      </c>
      <c r="B1463" s="2">
        <v>38264.833333333336</v>
      </c>
      <c r="C1463" s="1">
        <v>4033.28</v>
      </c>
      <c r="D1463" s="13">
        <f t="shared" si="89"/>
        <v>9.5920860283957854E-3</v>
      </c>
      <c r="E1463">
        <f t="shared" si="90"/>
        <v>8.0216116983178136E-7</v>
      </c>
      <c r="F1463">
        <f t="shared" si="91"/>
        <v>7.4533042019483644E-9</v>
      </c>
    </row>
    <row r="1464" spans="1:6" ht="15" thickBot="1" x14ac:dyDescent="0.4">
      <c r="A1464">
        <f t="shared" si="88"/>
        <v>1462</v>
      </c>
      <c r="B1464" s="2">
        <v>38265.833333333336</v>
      </c>
      <c r="C1464" s="1">
        <v>4048.71</v>
      </c>
      <c r="D1464" s="13">
        <f t="shared" si="89"/>
        <v>3.8256704220882565E-3</v>
      </c>
      <c r="E1464">
        <f t="shared" si="90"/>
        <v>4.3804575196992991E-8</v>
      </c>
      <c r="F1464">
        <f t="shared" si="91"/>
        <v>1.5441611820157331E-10</v>
      </c>
    </row>
    <row r="1465" spans="1:6" ht="15" thickBot="1" x14ac:dyDescent="0.4">
      <c r="A1465">
        <f t="shared" si="88"/>
        <v>1463</v>
      </c>
      <c r="B1465" s="2">
        <v>38266.833333333336</v>
      </c>
      <c r="C1465" s="1">
        <v>4049.66</v>
      </c>
      <c r="D1465" s="13">
        <f t="shared" si="89"/>
        <v>2.3464263926031848E-4</v>
      </c>
      <c r="E1465">
        <f t="shared" si="90"/>
        <v>-2.8637170440768131E-13</v>
      </c>
      <c r="F1465">
        <f t="shared" si="91"/>
        <v>1.8875862529293432E-17</v>
      </c>
    </row>
    <row r="1466" spans="1:6" ht="15" thickBot="1" x14ac:dyDescent="0.4">
      <c r="A1466">
        <f t="shared" si="88"/>
        <v>1464</v>
      </c>
      <c r="B1466" s="2">
        <v>38267.833333333336</v>
      </c>
      <c r="C1466" s="1">
        <v>4043.36</v>
      </c>
      <c r="D1466" s="13">
        <f t="shared" si="89"/>
        <v>-1.5556861563685853E-3</v>
      </c>
      <c r="E1466">
        <f t="shared" si="90"/>
        <v>-6.3959379289185724E-9</v>
      </c>
      <c r="F1466">
        <f t="shared" si="91"/>
        <v>1.1872412763911186E-11</v>
      </c>
    </row>
    <row r="1467" spans="1:6" ht="15" thickBot="1" x14ac:dyDescent="0.4">
      <c r="A1467">
        <f t="shared" si="88"/>
        <v>1465</v>
      </c>
      <c r="B1467" s="2">
        <v>38268.833333333336</v>
      </c>
      <c r="C1467" s="1">
        <v>4015.54</v>
      </c>
      <c r="D1467" s="13">
        <f t="shared" si="89"/>
        <v>-6.8804162874441799E-3</v>
      </c>
      <c r="E1467">
        <f t="shared" si="90"/>
        <v>-3.7029669982443275E-7</v>
      </c>
      <c r="F1467">
        <f t="shared" si="91"/>
        <v>2.659090521985042E-9</v>
      </c>
    </row>
    <row r="1468" spans="1:6" ht="15" thickBot="1" x14ac:dyDescent="0.4">
      <c r="A1468">
        <f t="shared" si="88"/>
        <v>1466</v>
      </c>
      <c r="B1468" s="2">
        <v>38271.833333333336</v>
      </c>
      <c r="C1468" s="1">
        <v>4017.82</v>
      </c>
      <c r="D1468" s="13">
        <f t="shared" si="89"/>
        <v>5.6779411984453354E-4</v>
      </c>
      <c r="E1468">
        <f t="shared" si="90"/>
        <v>1.9085028865917123E-11</v>
      </c>
      <c r="F1468">
        <f t="shared" si="91"/>
        <v>5.1002378297324939E-15</v>
      </c>
    </row>
    <row r="1469" spans="1:6" ht="15" thickBot="1" x14ac:dyDescent="0.4">
      <c r="A1469">
        <f t="shared" si="88"/>
        <v>1467</v>
      </c>
      <c r="B1469" s="2">
        <v>38272.833333333336</v>
      </c>
      <c r="C1469" s="1">
        <v>3966.48</v>
      </c>
      <c r="D1469" s="13">
        <f t="shared" si="89"/>
        <v>-1.2778073681747881E-2</v>
      </c>
      <c r="E1469">
        <f t="shared" si="90"/>
        <v>-2.2371071100176554E-6</v>
      </c>
      <c r="F1469">
        <f t="shared" si="91"/>
        <v>2.9258296552358928E-8</v>
      </c>
    </row>
    <row r="1470" spans="1:6" ht="15" thickBot="1" x14ac:dyDescent="0.4">
      <c r="A1470">
        <f t="shared" si="88"/>
        <v>1468</v>
      </c>
      <c r="B1470" s="2">
        <v>38273.833333333336</v>
      </c>
      <c r="C1470" s="1">
        <v>3976.03</v>
      </c>
      <c r="D1470" s="13">
        <f t="shared" si="89"/>
        <v>2.4076763276255075E-3</v>
      </c>
      <c r="E1470">
        <f t="shared" si="90"/>
        <v>9.3555151380250449E-9</v>
      </c>
      <c r="F1470">
        <f t="shared" si="91"/>
        <v>1.9713191514072487E-11</v>
      </c>
    </row>
    <row r="1471" spans="1:6" ht="15" thickBot="1" x14ac:dyDescent="0.4">
      <c r="A1471">
        <f t="shared" si="88"/>
        <v>1469</v>
      </c>
      <c r="B1471" s="2">
        <v>38274.833333333336</v>
      </c>
      <c r="C1471" s="1">
        <v>3940.46</v>
      </c>
      <c r="D1471" s="13">
        <f t="shared" si="89"/>
        <v>-8.9461095615476216E-3</v>
      </c>
      <c r="E1471">
        <f t="shared" si="90"/>
        <v>-7.9059765118749895E-7</v>
      </c>
      <c r="F1471">
        <f t="shared" si="91"/>
        <v>7.3103924637362439E-9</v>
      </c>
    </row>
    <row r="1472" spans="1:6" ht="15" thickBot="1" x14ac:dyDescent="0.4">
      <c r="A1472">
        <f t="shared" si="88"/>
        <v>1470</v>
      </c>
      <c r="B1472" s="2">
        <v>38275.833333333336</v>
      </c>
      <c r="C1472" s="1">
        <v>3922.11</v>
      </c>
      <c r="D1472" s="13">
        <f t="shared" si="89"/>
        <v>-4.6568167168299368E-3</v>
      </c>
      <c r="E1472">
        <f t="shared" si="90"/>
        <v>-1.2183016890275173E-7</v>
      </c>
      <c r="F1472">
        <f t="shared" si="91"/>
        <v>6.0395761542066816E-10</v>
      </c>
    </row>
    <row r="1473" spans="1:6" ht="15" thickBot="1" x14ac:dyDescent="0.4">
      <c r="A1473">
        <f t="shared" si="88"/>
        <v>1471</v>
      </c>
      <c r="B1473" s="2">
        <v>38278.833333333336</v>
      </c>
      <c r="C1473" s="1">
        <v>3915.17</v>
      </c>
      <c r="D1473" s="13">
        <f t="shared" si="89"/>
        <v>-1.7694557266370037E-3</v>
      </c>
      <c r="E1473">
        <f t="shared" si="90"/>
        <v>-8.8699000757475332E-9</v>
      </c>
      <c r="F1473">
        <f t="shared" si="91"/>
        <v>1.8360801540342761E-11</v>
      </c>
    </row>
    <row r="1474" spans="1:6" ht="15" thickBot="1" x14ac:dyDescent="0.4">
      <c r="A1474">
        <f t="shared" si="88"/>
        <v>1472</v>
      </c>
      <c r="B1474" s="2">
        <v>38279.833333333336</v>
      </c>
      <c r="C1474" s="1">
        <v>3964.13</v>
      </c>
      <c r="D1474" s="13">
        <f t="shared" si="89"/>
        <v>1.2505204116296298E-2</v>
      </c>
      <c r="E1474">
        <f t="shared" si="90"/>
        <v>1.817924047601364E-6</v>
      </c>
      <c r="F1474">
        <f t="shared" si="91"/>
        <v>2.2187122407590853E-8</v>
      </c>
    </row>
    <row r="1475" spans="1:6" ht="15" thickBot="1" x14ac:dyDescent="0.4">
      <c r="A1475">
        <f t="shared" si="88"/>
        <v>1473</v>
      </c>
      <c r="B1475" s="2">
        <v>38280.833333333336</v>
      </c>
      <c r="C1475" s="1">
        <v>3912.4</v>
      </c>
      <c r="D1475" s="13">
        <f t="shared" si="89"/>
        <v>-1.3049521584811763E-2</v>
      </c>
      <c r="E1475">
        <f t="shared" si="90"/>
        <v>-2.3793121207067877E-6</v>
      </c>
      <c r="F1475">
        <f t="shared" si="91"/>
        <v>3.1764002582003763E-8</v>
      </c>
    </row>
    <row r="1476" spans="1:6" ht="15" thickBot="1" x14ac:dyDescent="0.4">
      <c r="A1476">
        <f t="shared" si="88"/>
        <v>1474</v>
      </c>
      <c r="B1476" s="2">
        <v>38281.833333333336</v>
      </c>
      <c r="C1476" s="1">
        <v>3934.06</v>
      </c>
      <c r="D1476" s="13">
        <f t="shared" si="89"/>
        <v>5.5362437378589924E-3</v>
      </c>
      <c r="E1476">
        <f t="shared" si="90"/>
        <v>1.4352286262450594E-7</v>
      </c>
      <c r="F1476">
        <f t="shared" si="91"/>
        <v>7.5144082124401365E-10</v>
      </c>
    </row>
    <row r="1477" spans="1:6" ht="15" thickBot="1" x14ac:dyDescent="0.4">
      <c r="A1477">
        <f t="shared" ref="A1477:A1540" si="92">A1476+1</f>
        <v>1475</v>
      </c>
      <c r="B1477" s="2">
        <v>38282.833333333336</v>
      </c>
      <c r="C1477" s="1">
        <v>3935.14</v>
      </c>
      <c r="D1477" s="13">
        <f t="shared" ref="D1477:E1540" si="93">C1477/C1476-1</f>
        <v>2.7452555375351295E-4</v>
      </c>
      <c r="E1477">
        <f t="shared" ref="E1477:E1540" si="94">(D1477-$E$1)^3</f>
        <v>-1.7638818703587246E-14</v>
      </c>
      <c r="F1477">
        <f t="shared" ref="F1477:F1540" si="95">(D1477-$E$1)^4</f>
        <v>4.5915501126410937E-19</v>
      </c>
    </row>
    <row r="1478" spans="1:6" ht="15" thickBot="1" x14ac:dyDescent="0.4">
      <c r="A1478">
        <f t="shared" si="92"/>
        <v>1476</v>
      </c>
      <c r="B1478" s="2">
        <v>38285.833333333336</v>
      </c>
      <c r="C1478" s="1">
        <v>3854.41</v>
      </c>
      <c r="D1478" s="13">
        <f t="shared" si="93"/>
        <v>-2.051515320928865E-2</v>
      </c>
      <c r="E1478">
        <f t="shared" si="94"/>
        <v>-9.0193173401634121E-6</v>
      </c>
      <c r="F1478">
        <f t="shared" si="95"/>
        <v>1.8774349146218847E-7</v>
      </c>
    </row>
    <row r="1479" spans="1:6" ht="15" thickBot="1" x14ac:dyDescent="0.4">
      <c r="A1479">
        <f t="shared" si="92"/>
        <v>1477</v>
      </c>
      <c r="B1479" s="2">
        <v>38286.833333333336</v>
      </c>
      <c r="C1479" s="1">
        <v>3862.26</v>
      </c>
      <c r="D1479" s="13">
        <f t="shared" si="93"/>
        <v>2.0366281739618852E-3</v>
      </c>
      <c r="E1479">
        <f t="shared" si="94"/>
        <v>5.2324243601242264E-9</v>
      </c>
      <c r="F1479">
        <f t="shared" si="95"/>
        <v>9.0838637564006204E-12</v>
      </c>
    </row>
    <row r="1480" spans="1:6" ht="15" thickBot="1" x14ac:dyDescent="0.4">
      <c r="A1480">
        <f t="shared" si="92"/>
        <v>1478</v>
      </c>
      <c r="B1480" s="2">
        <v>38287.833333333336</v>
      </c>
      <c r="C1480" s="1">
        <v>3929.03</v>
      </c>
      <c r="D1480" s="13">
        <f t="shared" si="93"/>
        <v>1.728780558533094E-2</v>
      </c>
      <c r="E1480">
        <f t="shared" si="94"/>
        <v>4.9019532531789641E-6</v>
      </c>
      <c r="F1480">
        <f t="shared" si="95"/>
        <v>8.3270700952599711E-8</v>
      </c>
    </row>
    <row r="1481" spans="1:6" ht="15" thickBot="1" x14ac:dyDescent="0.4">
      <c r="A1481">
        <f t="shared" si="92"/>
        <v>1479</v>
      </c>
      <c r="B1481" s="2">
        <v>38288.833333333336</v>
      </c>
      <c r="C1481" s="1">
        <v>3959.59</v>
      </c>
      <c r="D1481" s="13">
        <f t="shared" si="93"/>
        <v>7.7780011860433262E-3</v>
      </c>
      <c r="E1481">
        <f t="shared" si="94"/>
        <v>4.1808022723290804E-7</v>
      </c>
      <c r="F1481">
        <f t="shared" si="95"/>
        <v>3.1261717765499652E-9</v>
      </c>
    </row>
    <row r="1482" spans="1:6" ht="15" thickBot="1" x14ac:dyDescent="0.4">
      <c r="A1482">
        <f t="shared" si="92"/>
        <v>1480</v>
      </c>
      <c r="B1482" s="2">
        <v>38289.833333333336</v>
      </c>
      <c r="C1482" s="1">
        <v>3960.25</v>
      </c>
      <c r="D1482" s="13">
        <f t="shared" si="93"/>
        <v>1.6668392434571189E-4</v>
      </c>
      <c r="E1482">
        <f t="shared" si="94"/>
        <v>-2.3992460334833879E-12</v>
      </c>
      <c r="F1482">
        <f t="shared" si="95"/>
        <v>3.2119322841261948E-16</v>
      </c>
    </row>
    <row r="1483" spans="1:6" ht="15" thickBot="1" x14ac:dyDescent="0.4">
      <c r="A1483">
        <f t="shared" si="92"/>
        <v>1481</v>
      </c>
      <c r="B1483" s="2">
        <v>38292.833333333336</v>
      </c>
      <c r="C1483" s="1">
        <v>4012.64</v>
      </c>
      <c r="D1483" s="13">
        <f t="shared" si="93"/>
        <v>1.3228962818003787E-2</v>
      </c>
      <c r="E1483">
        <f t="shared" si="94"/>
        <v>2.1609015405231602E-6</v>
      </c>
      <c r="F1483">
        <f t="shared" si="95"/>
        <v>2.7937013145041731E-8</v>
      </c>
    </row>
    <row r="1484" spans="1:6" ht="15" thickBot="1" x14ac:dyDescent="0.4">
      <c r="A1484">
        <f t="shared" si="92"/>
        <v>1482</v>
      </c>
      <c r="B1484" s="2">
        <v>38293.833333333336</v>
      </c>
      <c r="C1484" s="1">
        <v>4037.57</v>
      </c>
      <c r="D1484" s="13">
        <f t="shared" si="93"/>
        <v>6.2128673392081168E-3</v>
      </c>
      <c r="E1484">
        <f t="shared" si="94"/>
        <v>2.0666730613340648E-7</v>
      </c>
      <c r="F1484">
        <f t="shared" si="95"/>
        <v>1.2218813556886939E-9</v>
      </c>
    </row>
    <row r="1485" spans="1:6" ht="15" thickBot="1" x14ac:dyDescent="0.4">
      <c r="A1485">
        <f t="shared" si="92"/>
        <v>1483</v>
      </c>
      <c r="B1485" s="2">
        <v>38294.833333333336</v>
      </c>
      <c r="C1485" s="1">
        <v>4039.04</v>
      </c>
      <c r="D1485" s="13">
        <f t="shared" si="93"/>
        <v>3.6408037507706936E-4</v>
      </c>
      <c r="E1485">
        <f t="shared" si="94"/>
        <v>2.5633688384103135E-13</v>
      </c>
      <c r="F1485">
        <f t="shared" si="95"/>
        <v>1.6283514079779186E-17</v>
      </c>
    </row>
    <row r="1486" spans="1:6" ht="15" thickBot="1" x14ac:dyDescent="0.4">
      <c r="A1486">
        <f t="shared" si="92"/>
        <v>1484</v>
      </c>
      <c r="B1486" s="2">
        <v>38295.833333333336</v>
      </c>
      <c r="C1486" s="1">
        <v>4041.38</v>
      </c>
      <c r="D1486" s="13">
        <f t="shared" si="93"/>
        <v>5.7934558707017914E-4</v>
      </c>
      <c r="E1486">
        <f t="shared" si="94"/>
        <v>2.1668424925768295E-11</v>
      </c>
      <c r="F1486">
        <f t="shared" si="95"/>
        <v>6.0409205633223022E-15</v>
      </c>
    </row>
    <row r="1487" spans="1:6" ht="15" thickBot="1" x14ac:dyDescent="0.4">
      <c r="A1487">
        <f t="shared" si="92"/>
        <v>1485</v>
      </c>
      <c r="B1487" s="2">
        <v>38296.833333333336</v>
      </c>
      <c r="C1487" s="1">
        <v>4063.58</v>
      </c>
      <c r="D1487" s="13">
        <f t="shared" si="93"/>
        <v>5.4931731240317472E-3</v>
      </c>
      <c r="E1487">
        <f t="shared" si="94"/>
        <v>1.4000991115847212E-7</v>
      </c>
      <c r="F1487">
        <f t="shared" si="95"/>
        <v>7.2701779324464637E-10</v>
      </c>
    </row>
    <row r="1488" spans="1:6" ht="15" thickBot="1" x14ac:dyDescent="0.4">
      <c r="A1488">
        <f t="shared" si="92"/>
        <v>1486</v>
      </c>
      <c r="B1488" s="2">
        <v>38299.833333333336</v>
      </c>
      <c r="C1488" s="1">
        <v>4068.97</v>
      </c>
      <c r="D1488" s="13">
        <f t="shared" si="93"/>
        <v>1.3264166080155793E-3</v>
      </c>
      <c r="E1488">
        <f t="shared" si="94"/>
        <v>1.079603876744518E-9</v>
      </c>
      <c r="F1488">
        <f t="shared" si="95"/>
        <v>1.1075225575839109E-12</v>
      </c>
    </row>
    <row r="1489" spans="1:6" ht="15" thickBot="1" x14ac:dyDescent="0.4">
      <c r="A1489">
        <f t="shared" si="92"/>
        <v>1487</v>
      </c>
      <c r="B1489" s="2">
        <v>38300.833333333336</v>
      </c>
      <c r="C1489" s="1">
        <v>4065.33</v>
      </c>
      <c r="D1489" s="13">
        <f t="shared" si="93"/>
        <v>-8.9457528563741118E-4</v>
      </c>
      <c r="E1489">
        <f t="shared" si="94"/>
        <v>-1.7070544851748611E-9</v>
      </c>
      <c r="F1489">
        <f t="shared" si="95"/>
        <v>2.0401550624409968E-12</v>
      </c>
    </row>
    <row r="1490" spans="1:6" ht="15" thickBot="1" x14ac:dyDescent="0.4">
      <c r="A1490">
        <f t="shared" si="92"/>
        <v>1488</v>
      </c>
      <c r="B1490" s="2">
        <v>38301.833333333336</v>
      </c>
      <c r="C1490" s="1">
        <v>4089.13</v>
      </c>
      <c r="D1490" s="13">
        <f t="shared" si="93"/>
        <v>5.8543832849977662E-3</v>
      </c>
      <c r="E1490">
        <f t="shared" si="94"/>
        <v>1.7130774320139988E-7</v>
      </c>
      <c r="F1490">
        <f t="shared" si="95"/>
        <v>9.5141353393454014E-10</v>
      </c>
    </row>
    <row r="1491" spans="1:6" ht="15" thickBot="1" x14ac:dyDescent="0.4">
      <c r="A1491">
        <f t="shared" si="92"/>
        <v>1489</v>
      </c>
      <c r="B1491" s="2">
        <v>38302.833333333336</v>
      </c>
      <c r="C1491" s="1">
        <v>4130.8100000000004</v>
      </c>
      <c r="D1491" s="13">
        <f t="shared" si="93"/>
        <v>1.0192877213490492E-2</v>
      </c>
      <c r="E1491">
        <f t="shared" si="94"/>
        <v>9.6804281255456535E-7</v>
      </c>
      <c r="F1491">
        <f t="shared" si="95"/>
        <v>9.5761899733279981E-9</v>
      </c>
    </row>
    <row r="1492" spans="1:6" ht="15" thickBot="1" x14ac:dyDescent="0.4">
      <c r="A1492">
        <f t="shared" si="92"/>
        <v>1490</v>
      </c>
      <c r="B1492" s="2">
        <v>38303.833333333336</v>
      </c>
      <c r="C1492" s="1">
        <v>4143.3500000000004</v>
      </c>
      <c r="D1492" s="13">
        <f t="shared" si="93"/>
        <v>3.0357242284200225E-3</v>
      </c>
      <c r="E1492">
        <f t="shared" si="94"/>
        <v>2.046217971053847E-8</v>
      </c>
      <c r="F1492">
        <f t="shared" si="95"/>
        <v>5.5967493748506458E-11</v>
      </c>
    </row>
    <row r="1493" spans="1:6" ht="15" thickBot="1" x14ac:dyDescent="0.4">
      <c r="A1493">
        <f t="shared" si="92"/>
        <v>1491</v>
      </c>
      <c r="B1493" s="2">
        <v>38306.833333333336</v>
      </c>
      <c r="C1493" s="1">
        <v>4134.34</v>
      </c>
      <c r="D1493" s="13">
        <f t="shared" si="93"/>
        <v>-2.1745688874944546E-3</v>
      </c>
      <c r="E1493">
        <f t="shared" si="94"/>
        <v>-1.5163226086325443E-8</v>
      </c>
      <c r="F1493">
        <f t="shared" si="95"/>
        <v>3.7530885730603734E-11</v>
      </c>
    </row>
    <row r="1494" spans="1:6" ht="15" thickBot="1" x14ac:dyDescent="0.4">
      <c r="A1494">
        <f t="shared" si="92"/>
        <v>1492</v>
      </c>
      <c r="B1494" s="2">
        <v>38307.833333333336</v>
      </c>
      <c r="C1494" s="1">
        <v>4117.22</v>
      </c>
      <c r="D1494" s="13">
        <f t="shared" si="93"/>
        <v>-4.1409269677868954E-3</v>
      </c>
      <c r="E1494">
        <f t="shared" si="94"/>
        <v>-8.7616146350929769E-8</v>
      </c>
      <c r="F1494">
        <f t="shared" si="95"/>
        <v>3.8914566488181731E-10</v>
      </c>
    </row>
    <row r="1495" spans="1:6" ht="15" thickBot="1" x14ac:dyDescent="0.4">
      <c r="A1495">
        <f t="shared" si="92"/>
        <v>1493</v>
      </c>
      <c r="B1495" s="2">
        <v>38308.833333333336</v>
      </c>
      <c r="C1495" s="1">
        <v>4183.41</v>
      </c>
      <c r="D1495" s="13">
        <f t="shared" si="93"/>
        <v>1.6076381636152437E-2</v>
      </c>
      <c r="E1495">
        <f t="shared" si="94"/>
        <v>3.926234654052275E-6</v>
      </c>
      <c r="F1495">
        <f t="shared" si="95"/>
        <v>6.1939591374825416E-8</v>
      </c>
    </row>
    <row r="1496" spans="1:6" ht="15" thickBot="1" x14ac:dyDescent="0.4">
      <c r="A1496">
        <f t="shared" si="92"/>
        <v>1494</v>
      </c>
      <c r="B1496" s="2">
        <v>38309.833333333336</v>
      </c>
      <c r="C1496" s="1">
        <v>4178.68</v>
      </c>
      <c r="D1496" s="13">
        <f t="shared" si="93"/>
        <v>-1.1306565696403981E-3</v>
      </c>
      <c r="E1496">
        <f t="shared" si="94"/>
        <v>-2.9316550876249461E-9</v>
      </c>
      <c r="F1496">
        <f t="shared" si="95"/>
        <v>4.1958230554366784E-12</v>
      </c>
    </row>
    <row r="1497" spans="1:6" ht="15" thickBot="1" x14ac:dyDescent="0.4">
      <c r="A1497">
        <f t="shared" si="92"/>
        <v>1495</v>
      </c>
      <c r="B1497" s="2">
        <v>38310.833333333336</v>
      </c>
      <c r="C1497" s="1">
        <v>4134.8900000000003</v>
      </c>
      <c r="D1497" s="13">
        <f t="shared" si="93"/>
        <v>-1.0479385834761157E-2</v>
      </c>
      <c r="E1497">
        <f t="shared" si="94"/>
        <v>-1.2527064459775879E-6</v>
      </c>
      <c r="F1497">
        <f t="shared" si="95"/>
        <v>1.3504103240770906E-8</v>
      </c>
    </row>
    <row r="1498" spans="1:6" ht="15" thickBot="1" x14ac:dyDescent="0.4">
      <c r="A1498">
        <f t="shared" si="92"/>
        <v>1496</v>
      </c>
      <c r="B1498" s="2">
        <v>38313.833333333336</v>
      </c>
      <c r="C1498" s="1">
        <v>4123.9799999999996</v>
      </c>
      <c r="D1498" s="13">
        <f t="shared" si="93"/>
        <v>-2.6385224274407815E-3</v>
      </c>
      <c r="E1498">
        <f t="shared" si="94"/>
        <v>-2.5388307142188705E-8</v>
      </c>
      <c r="F1498">
        <f t="shared" si="95"/>
        <v>7.4618238337511585E-11</v>
      </c>
    </row>
    <row r="1499" spans="1:6" ht="15" thickBot="1" x14ac:dyDescent="0.4">
      <c r="A1499">
        <f t="shared" si="92"/>
        <v>1497</v>
      </c>
      <c r="B1499" s="2">
        <v>38314.833333333336</v>
      </c>
      <c r="C1499" s="1">
        <v>4113.37</v>
      </c>
      <c r="D1499" s="13">
        <f t="shared" si="93"/>
        <v>-2.5727573848562946E-3</v>
      </c>
      <c r="E1499">
        <f t="shared" si="94"/>
        <v>-2.3721885821584589E-8</v>
      </c>
      <c r="F1499">
        <f t="shared" si="95"/>
        <v>6.8160423730951466E-11</v>
      </c>
    </row>
    <row r="1500" spans="1:6" ht="15" thickBot="1" x14ac:dyDescent="0.4">
      <c r="A1500">
        <f t="shared" si="92"/>
        <v>1498</v>
      </c>
      <c r="B1500" s="2">
        <v>38315.833333333336</v>
      </c>
      <c r="C1500" s="1">
        <v>4125.3</v>
      </c>
      <c r="D1500" s="13">
        <f t="shared" si="93"/>
        <v>2.9002982955581569E-3</v>
      </c>
      <c r="E1500">
        <f t="shared" si="94"/>
        <v>1.7570764283660127E-8</v>
      </c>
      <c r="F1500">
        <f t="shared" si="95"/>
        <v>4.5679450417889645E-11</v>
      </c>
    </row>
    <row r="1501" spans="1:6" ht="15" thickBot="1" x14ac:dyDescent="0.4">
      <c r="A1501">
        <f t="shared" si="92"/>
        <v>1499</v>
      </c>
      <c r="B1501" s="2">
        <v>38316.833333333336</v>
      </c>
      <c r="C1501" s="1">
        <v>4160.3500000000004</v>
      </c>
      <c r="D1501" s="13">
        <f t="shared" si="93"/>
        <v>8.4963517804765853E-3</v>
      </c>
      <c r="E1501">
        <f t="shared" si="94"/>
        <v>5.5052026031133911E-7</v>
      </c>
      <c r="F1501">
        <f t="shared" si="95"/>
        <v>4.5119513553319379E-9</v>
      </c>
    </row>
    <row r="1502" spans="1:6" ht="15" thickBot="1" x14ac:dyDescent="0.4">
      <c r="A1502">
        <f t="shared" si="92"/>
        <v>1500</v>
      </c>
      <c r="B1502" s="2">
        <v>38317.833333333336</v>
      </c>
      <c r="C1502" s="1">
        <v>4154.2700000000004</v>
      </c>
      <c r="D1502" s="13">
        <f t="shared" si="93"/>
        <v>-1.4614155059069489E-3</v>
      </c>
      <c r="E1502">
        <f t="shared" si="94"/>
        <v>-5.4701219282833213E-9</v>
      </c>
      <c r="F1502">
        <f t="shared" si="95"/>
        <v>9.6382016661367743E-12</v>
      </c>
    </row>
    <row r="1503" spans="1:6" ht="15" thickBot="1" x14ac:dyDescent="0.4">
      <c r="A1503">
        <f t="shared" si="92"/>
        <v>1501</v>
      </c>
      <c r="B1503" s="2">
        <v>38320.833333333336</v>
      </c>
      <c r="C1503" s="1">
        <v>4146.9799999999996</v>
      </c>
      <c r="D1503" s="13">
        <f t="shared" si="93"/>
        <v>-1.7548209432706185E-3</v>
      </c>
      <c r="E1503">
        <f t="shared" si="94"/>
        <v>-8.6830990168505534E-9</v>
      </c>
      <c r="F1503">
        <f t="shared" si="95"/>
        <v>1.7847045792796293E-11</v>
      </c>
    </row>
    <row r="1504" spans="1:6" ht="15" thickBot="1" x14ac:dyDescent="0.4">
      <c r="A1504">
        <f t="shared" si="92"/>
        <v>1502</v>
      </c>
      <c r="B1504" s="2">
        <v>38321.833333333336</v>
      </c>
      <c r="C1504" s="1">
        <v>4126</v>
      </c>
      <c r="D1504" s="13">
        <f t="shared" si="93"/>
        <v>-5.0591032510404199E-3</v>
      </c>
      <c r="E1504">
        <f t="shared" si="94"/>
        <v>-1.5396133157559155E-7</v>
      </c>
      <c r="F1504">
        <f t="shared" si="95"/>
        <v>8.2518035092530103E-10</v>
      </c>
    </row>
    <row r="1505" spans="1:6" ht="15" thickBot="1" x14ac:dyDescent="0.4">
      <c r="A1505">
        <f t="shared" si="92"/>
        <v>1503</v>
      </c>
      <c r="B1505" s="2">
        <v>38322.833333333336</v>
      </c>
      <c r="C1505" s="1">
        <v>4186.03</v>
      </c>
      <c r="D1505" s="13">
        <f t="shared" si="93"/>
        <v>1.4549200193892275E-2</v>
      </c>
      <c r="E1505">
        <f t="shared" si="94"/>
        <v>2.8928144634098815E-6</v>
      </c>
      <c r="F1505">
        <f t="shared" si="95"/>
        <v>4.1218682583028651E-8</v>
      </c>
    </row>
    <row r="1506" spans="1:6" ht="15" thickBot="1" x14ac:dyDescent="0.4">
      <c r="A1506">
        <f t="shared" si="92"/>
        <v>1504</v>
      </c>
      <c r="B1506" s="2">
        <v>38323.833333333336</v>
      </c>
      <c r="C1506" s="1">
        <v>4216.3999999999996</v>
      </c>
      <c r="D1506" s="13">
        <f t="shared" si="93"/>
        <v>7.2550841728320492E-3</v>
      </c>
      <c r="E1506">
        <f t="shared" si="94"/>
        <v>3.3635889733651894E-7</v>
      </c>
      <c r="F1506">
        <f t="shared" si="95"/>
        <v>2.3392172620140639E-9</v>
      </c>
    </row>
    <row r="1507" spans="1:6" ht="15" thickBot="1" x14ac:dyDescent="0.4">
      <c r="A1507">
        <f t="shared" si="92"/>
        <v>1505</v>
      </c>
      <c r="B1507" s="2">
        <v>38324.833333333336</v>
      </c>
      <c r="C1507" s="1">
        <v>4208.87</v>
      </c>
      <c r="D1507" s="13">
        <f t="shared" si="93"/>
        <v>-1.7858836922493015E-3</v>
      </c>
      <c r="E1507">
        <f t="shared" si="94"/>
        <v>-9.0827595246273163E-9</v>
      </c>
      <c r="F1507">
        <f t="shared" si="95"/>
        <v>1.8950634461642531E-11</v>
      </c>
    </row>
    <row r="1508" spans="1:6" ht="15" thickBot="1" x14ac:dyDescent="0.4">
      <c r="A1508">
        <f t="shared" si="92"/>
        <v>1506</v>
      </c>
      <c r="B1508" s="2">
        <v>38327.833333333336</v>
      </c>
      <c r="C1508" s="1">
        <v>4193.91</v>
      </c>
      <c r="D1508" s="13">
        <f t="shared" si="93"/>
        <v>-3.5543982113964701E-3</v>
      </c>
      <c r="E1508">
        <f t="shared" si="94"/>
        <v>-5.728723196427979E-8</v>
      </c>
      <c r="F1508">
        <f t="shared" si="95"/>
        <v>2.2083968434050369E-10</v>
      </c>
    </row>
    <row r="1509" spans="1:6" ht="15" thickBot="1" x14ac:dyDescent="0.4">
      <c r="A1509">
        <f t="shared" si="92"/>
        <v>1507</v>
      </c>
      <c r="B1509" s="2">
        <v>38328.833333333336</v>
      </c>
      <c r="C1509" s="1">
        <v>4212.62</v>
      </c>
      <c r="D1509" s="13">
        <f t="shared" si="93"/>
        <v>4.4612306892612974E-3</v>
      </c>
      <c r="E1509">
        <f t="shared" si="94"/>
        <v>7.2026303805419674E-8</v>
      </c>
      <c r="F1509">
        <f t="shared" si="95"/>
        <v>2.9967798372300773E-10</v>
      </c>
    </row>
    <row r="1510" spans="1:6" ht="15" thickBot="1" x14ac:dyDescent="0.4">
      <c r="A1510">
        <f t="shared" si="92"/>
        <v>1508</v>
      </c>
      <c r="B1510" s="2">
        <v>38329.833333333336</v>
      </c>
      <c r="C1510" s="1">
        <v>4201.3500000000004</v>
      </c>
      <c r="D1510" s="13">
        <f t="shared" si="93"/>
        <v>-2.6752947097055113E-3</v>
      </c>
      <c r="E1510">
        <f t="shared" si="94"/>
        <v>-2.6353216859801546E-8</v>
      </c>
      <c r="F1510">
        <f t="shared" si="95"/>
        <v>7.8423252077256849E-11</v>
      </c>
    </row>
    <row r="1511" spans="1:6" ht="15" thickBot="1" x14ac:dyDescent="0.4">
      <c r="A1511">
        <f t="shared" si="92"/>
        <v>1509</v>
      </c>
      <c r="B1511" s="2">
        <v>38330.833333333336</v>
      </c>
      <c r="C1511" s="1">
        <v>4150.41</v>
      </c>
      <c r="D1511" s="13">
        <f t="shared" si="93"/>
        <v>-1.2124674211860587E-2</v>
      </c>
      <c r="E1511">
        <f t="shared" si="94"/>
        <v>-1.9182861165124083E-6</v>
      </c>
      <c r="F1511">
        <f t="shared" si="95"/>
        <v>2.3835147554859442E-8</v>
      </c>
    </row>
    <row r="1512" spans="1:6" ht="15" thickBot="1" x14ac:dyDescent="0.4">
      <c r="A1512">
        <f t="shared" si="92"/>
        <v>1510</v>
      </c>
      <c r="B1512" s="2">
        <v>38331.833333333336</v>
      </c>
      <c r="C1512" s="1">
        <v>4174.55</v>
      </c>
      <c r="D1512" s="13">
        <f t="shared" si="93"/>
        <v>5.8162928481764187E-3</v>
      </c>
      <c r="E1512">
        <f t="shared" si="94"/>
        <v>1.6780716410665148E-7</v>
      </c>
      <c r="F1512">
        <f t="shared" si="95"/>
        <v>9.2558007578669803E-10</v>
      </c>
    </row>
    <row r="1513" spans="1:6" ht="15" thickBot="1" x14ac:dyDescent="0.4">
      <c r="A1513">
        <f t="shared" si="92"/>
        <v>1511</v>
      </c>
      <c r="B1513" s="2">
        <v>38334.833333333336</v>
      </c>
      <c r="C1513" s="1">
        <v>4219.24</v>
      </c>
      <c r="D1513" s="13">
        <f t="shared" si="93"/>
        <v>1.0705345486339723E-2</v>
      </c>
      <c r="E1513">
        <f t="shared" si="94"/>
        <v>1.1264186483487713E-6</v>
      </c>
      <c r="F1513">
        <f t="shared" si="95"/>
        <v>1.1720148354665436E-8</v>
      </c>
    </row>
    <row r="1514" spans="1:6" ht="15" thickBot="1" x14ac:dyDescent="0.4">
      <c r="A1514">
        <f t="shared" si="92"/>
        <v>1512</v>
      </c>
      <c r="B1514" s="2">
        <v>38335.833333333336</v>
      </c>
      <c r="C1514" s="1">
        <v>4231.3</v>
      </c>
      <c r="D1514" s="13">
        <f t="shared" si="93"/>
        <v>2.8583346763872974E-3</v>
      </c>
      <c r="E1514">
        <f t="shared" si="94"/>
        <v>1.6733571216609292E-8</v>
      </c>
      <c r="F1514">
        <f t="shared" si="95"/>
        <v>4.2800763394441248E-11</v>
      </c>
    </row>
    <row r="1515" spans="1:6" ht="15" thickBot="1" x14ac:dyDescent="0.4">
      <c r="A1515">
        <f t="shared" si="92"/>
        <v>1513</v>
      </c>
      <c r="B1515" s="2">
        <v>38336.833333333336</v>
      </c>
      <c r="C1515" s="1">
        <v>4213.6899999999996</v>
      </c>
      <c r="D1515" s="13">
        <f t="shared" si="93"/>
        <v>-4.1618415144283327E-3</v>
      </c>
      <c r="E1515">
        <f t="shared" si="94"/>
        <v>-8.8859713545363944E-8</v>
      </c>
      <c r="F1515">
        <f t="shared" si="95"/>
        <v>3.9652740863128447E-10</v>
      </c>
    </row>
    <row r="1516" spans="1:6" ht="15" thickBot="1" x14ac:dyDescent="0.4">
      <c r="A1516">
        <f t="shared" si="92"/>
        <v>1514</v>
      </c>
      <c r="B1516" s="2">
        <v>38337.833333333336</v>
      </c>
      <c r="C1516" s="1">
        <v>4233.71</v>
      </c>
      <c r="D1516" s="13">
        <f t="shared" si="93"/>
        <v>4.7511800820658756E-3</v>
      </c>
      <c r="E1516">
        <f t="shared" si="94"/>
        <v>8.8158176081869815E-8</v>
      </c>
      <c r="F1516">
        <f t="shared" si="95"/>
        <v>3.9235885807292293E-10</v>
      </c>
    </row>
    <row r="1517" spans="1:6" ht="15" thickBot="1" x14ac:dyDescent="0.4">
      <c r="A1517">
        <f t="shared" si="92"/>
        <v>1515</v>
      </c>
      <c r="B1517" s="2">
        <v>38338.833333333336</v>
      </c>
      <c r="C1517" s="1">
        <v>4182.2700000000004</v>
      </c>
      <c r="D1517" s="13">
        <f t="shared" si="93"/>
        <v>-1.2150100030469679E-2</v>
      </c>
      <c r="E1517">
        <f t="shared" si="94"/>
        <v>-1.9300864292573317E-6</v>
      </c>
      <c r="F1517">
        <f t="shared" si="95"/>
        <v>2.4030843190550251E-8</v>
      </c>
    </row>
    <row r="1518" spans="1:6" ht="15" thickBot="1" x14ac:dyDescent="0.4">
      <c r="A1518">
        <f t="shared" si="92"/>
        <v>1516</v>
      </c>
      <c r="B1518" s="2">
        <v>38341.833333333336</v>
      </c>
      <c r="C1518" s="1">
        <v>4211.55</v>
      </c>
      <c r="D1518" s="13">
        <f t="shared" si="93"/>
        <v>7.0009827199104535E-3</v>
      </c>
      <c r="E1518">
        <f t="shared" si="94"/>
        <v>3.0082040368150063E-7</v>
      </c>
      <c r="F1518">
        <f t="shared" si="95"/>
        <v>2.0156249225330956E-9</v>
      </c>
    </row>
    <row r="1519" spans="1:6" ht="15" thickBot="1" x14ac:dyDescent="0.4">
      <c r="A1519">
        <f t="shared" si="92"/>
        <v>1517</v>
      </c>
      <c r="B1519" s="2">
        <v>38342.833333333336</v>
      </c>
      <c r="C1519" s="1">
        <v>4214.3900000000003</v>
      </c>
      <c r="D1519" s="13">
        <f t="shared" si="93"/>
        <v>6.7433605204736402E-4</v>
      </c>
      <c r="E1519">
        <f t="shared" si="94"/>
        <v>5.2221175477237461E-11</v>
      </c>
      <c r="F1519">
        <f t="shared" si="95"/>
        <v>1.951920796291555E-14</v>
      </c>
    </row>
    <row r="1520" spans="1:6" ht="15" thickBot="1" x14ac:dyDescent="0.4">
      <c r="A1520">
        <f t="shared" si="92"/>
        <v>1518</v>
      </c>
      <c r="B1520" s="2">
        <v>38343.833333333336</v>
      </c>
      <c r="C1520" s="1">
        <v>4241.28</v>
      </c>
      <c r="D1520" s="13">
        <f t="shared" si="93"/>
        <v>6.3805200752657942E-3</v>
      </c>
      <c r="E1520">
        <f t="shared" si="94"/>
        <v>2.247516733692835E-7</v>
      </c>
      <c r="F1520">
        <f t="shared" si="95"/>
        <v>1.3664819892250422E-9</v>
      </c>
    </row>
    <row r="1521" spans="1:6" ht="15" thickBot="1" x14ac:dyDescent="0.4">
      <c r="A1521">
        <f t="shared" si="92"/>
        <v>1519</v>
      </c>
      <c r="B1521" s="2">
        <v>38344.833333333336</v>
      </c>
      <c r="C1521" s="1">
        <v>4251.62</v>
      </c>
      <c r="D1521" s="13">
        <f t="shared" si="93"/>
        <v>2.4379432624113129E-3</v>
      </c>
      <c r="E1521">
        <f t="shared" si="94"/>
        <v>9.7644851770310851E-9</v>
      </c>
      <c r="F1521">
        <f t="shared" si="95"/>
        <v>2.0870481431257247E-11</v>
      </c>
    </row>
    <row r="1522" spans="1:6" ht="15" thickBot="1" x14ac:dyDescent="0.4">
      <c r="A1522">
        <f t="shared" si="92"/>
        <v>1520</v>
      </c>
      <c r="B1522" s="2">
        <v>38348.833333333336</v>
      </c>
      <c r="C1522" s="1">
        <v>4235.3599999999997</v>
      </c>
      <c r="D1522" s="13">
        <f t="shared" si="93"/>
        <v>-3.8244245722807158E-3</v>
      </c>
      <c r="E1522">
        <f t="shared" si="94"/>
        <v>-7.0188486551541701E-8</v>
      </c>
      <c r="F1522">
        <f t="shared" si="95"/>
        <v>2.8952617799880574E-10</v>
      </c>
    </row>
    <row r="1523" spans="1:6" ht="15" thickBot="1" x14ac:dyDescent="0.4">
      <c r="A1523">
        <f t="shared" si="92"/>
        <v>1521</v>
      </c>
      <c r="B1523" s="2">
        <v>38349.833333333336</v>
      </c>
      <c r="C1523" s="1">
        <v>4261.79</v>
      </c>
      <c r="D1523" s="13">
        <f t="shared" si="93"/>
        <v>6.2403195950286872E-3</v>
      </c>
      <c r="E1523">
        <f t="shared" si="94"/>
        <v>2.0955950920101105E-7</v>
      </c>
      <c r="F1523">
        <f t="shared" si="95"/>
        <v>1.2447338405120612E-9</v>
      </c>
    </row>
    <row r="1524" spans="1:6" ht="15" thickBot="1" x14ac:dyDescent="0.4">
      <c r="A1524">
        <f t="shared" si="92"/>
        <v>1522</v>
      </c>
      <c r="B1524" s="2">
        <v>38350.833333333336</v>
      </c>
      <c r="C1524" s="1">
        <v>4247.75</v>
      </c>
      <c r="D1524" s="13">
        <f t="shared" si="93"/>
        <v>-3.2943903852606926E-3</v>
      </c>
      <c r="E1524">
        <f t="shared" si="94"/>
        <v>-4.6459810250451661E-8</v>
      </c>
      <c r="F1524">
        <f t="shared" si="95"/>
        <v>1.6702054980656402E-10</v>
      </c>
    </row>
    <row r="1525" spans="1:6" ht="15" thickBot="1" x14ac:dyDescent="0.4">
      <c r="A1525">
        <f t="shared" si="92"/>
        <v>1523</v>
      </c>
      <c r="B1525" s="2">
        <v>38351.833333333336</v>
      </c>
      <c r="C1525" s="1">
        <v>4256.08</v>
      </c>
      <c r="D1525" s="13">
        <f t="shared" si="93"/>
        <v>1.9610381966923551E-3</v>
      </c>
      <c r="E1525">
        <f t="shared" si="94"/>
        <v>4.5782793069307472E-9</v>
      </c>
      <c r="F1525">
        <f t="shared" si="95"/>
        <v>7.6021490253138946E-12</v>
      </c>
    </row>
    <row r="1526" spans="1:6" ht="15" thickBot="1" x14ac:dyDescent="0.4">
      <c r="A1526">
        <f t="shared" si="92"/>
        <v>1524</v>
      </c>
      <c r="B1526" s="2">
        <v>38355.833333333336</v>
      </c>
      <c r="C1526" s="1">
        <v>4291.53</v>
      </c>
      <c r="D1526" s="13">
        <f t="shared" si="93"/>
        <v>8.3292607281817421E-3</v>
      </c>
      <c r="E1526">
        <f t="shared" si="94"/>
        <v>5.1753101127450894E-7</v>
      </c>
      <c r="F1526">
        <f t="shared" si="95"/>
        <v>4.1551034222567259E-9</v>
      </c>
    </row>
    <row r="1527" spans="1:6" ht="15" thickBot="1" x14ac:dyDescent="0.4">
      <c r="A1527">
        <f t="shared" si="92"/>
        <v>1525</v>
      </c>
      <c r="B1527" s="2">
        <v>38356.833333333336</v>
      </c>
      <c r="C1527" s="1">
        <v>4290.5</v>
      </c>
      <c r="D1527" s="13">
        <f t="shared" si="93"/>
        <v>-2.4000764296172594E-4</v>
      </c>
      <c r="E1527">
        <f t="shared" si="94"/>
        <v>-1.5795802154546084E-10</v>
      </c>
      <c r="F1527">
        <f t="shared" si="95"/>
        <v>8.5386441374151369E-14</v>
      </c>
    </row>
    <row r="1528" spans="1:6" ht="15" thickBot="1" x14ac:dyDescent="0.4">
      <c r="A1528">
        <f t="shared" si="92"/>
        <v>1526</v>
      </c>
      <c r="B1528" s="2">
        <v>38357.833333333336</v>
      </c>
      <c r="C1528" s="1">
        <v>4258.24</v>
      </c>
      <c r="D1528" s="13">
        <f t="shared" si="93"/>
        <v>-7.5189371868080723E-3</v>
      </c>
      <c r="E1528">
        <f t="shared" si="94"/>
        <v>-4.7811888585876512E-7</v>
      </c>
      <c r="F1528">
        <f t="shared" si="95"/>
        <v>3.7386476059854745E-9</v>
      </c>
    </row>
    <row r="1529" spans="1:6" ht="15" thickBot="1" x14ac:dyDescent="0.4">
      <c r="A1529">
        <f t="shared" si="92"/>
        <v>1527</v>
      </c>
      <c r="B1529" s="2">
        <v>38358.833333333336</v>
      </c>
      <c r="C1529" s="1">
        <v>4300.9399999999996</v>
      </c>
      <c r="D1529" s="13">
        <f t="shared" si="93"/>
        <v>1.0027617043661285E-2</v>
      </c>
      <c r="E1529">
        <f t="shared" si="94"/>
        <v>9.203327107161298E-7</v>
      </c>
      <c r="F1529">
        <f t="shared" si="95"/>
        <v>8.9521320042442459E-9</v>
      </c>
    </row>
    <row r="1530" spans="1:6" ht="15" thickBot="1" x14ac:dyDescent="0.4">
      <c r="A1530">
        <f t="shared" si="92"/>
        <v>1528</v>
      </c>
      <c r="B1530" s="2">
        <v>38359.833333333336</v>
      </c>
      <c r="C1530" s="1">
        <v>4316.3999999999996</v>
      </c>
      <c r="D1530" s="13">
        <f t="shared" si="93"/>
        <v>3.5945630490079594E-3</v>
      </c>
      <c r="E1530">
        <f t="shared" si="94"/>
        <v>3.5741549603587375E-8</v>
      </c>
      <c r="F1530">
        <f t="shared" si="95"/>
        <v>1.1773289872985658E-10</v>
      </c>
    </row>
    <row r="1531" spans="1:6" ht="15" thickBot="1" x14ac:dyDescent="0.4">
      <c r="A1531">
        <f t="shared" si="92"/>
        <v>1529</v>
      </c>
      <c r="B1531" s="2">
        <v>38362.833333333336</v>
      </c>
      <c r="C1531" s="1">
        <v>4307.37</v>
      </c>
      <c r="D1531" s="13">
        <f t="shared" si="93"/>
        <v>-2.0920211287183132E-3</v>
      </c>
      <c r="E1531">
        <f t="shared" si="94"/>
        <v>-1.3696137548006788E-8</v>
      </c>
      <c r="F1531">
        <f t="shared" si="95"/>
        <v>3.2769072196065646E-11</v>
      </c>
    </row>
    <row r="1532" spans="1:6" ht="15" thickBot="1" x14ac:dyDescent="0.4">
      <c r="A1532">
        <f t="shared" si="92"/>
        <v>1530</v>
      </c>
      <c r="B1532" s="2">
        <v>38363.833333333336</v>
      </c>
      <c r="C1532" s="1">
        <v>4258.01</v>
      </c>
      <c r="D1532" s="13">
        <f t="shared" si="93"/>
        <v>-1.1459428839407759E-2</v>
      </c>
      <c r="E1532">
        <f t="shared" si="94"/>
        <v>-1.6263736903694936E-6</v>
      </c>
      <c r="F1532">
        <f t="shared" si="95"/>
        <v>1.912613074313317E-8</v>
      </c>
    </row>
    <row r="1533" spans="1:6" ht="15" thickBot="1" x14ac:dyDescent="0.4">
      <c r="A1533">
        <f t="shared" si="92"/>
        <v>1531</v>
      </c>
      <c r="B1533" s="2">
        <v>38364.833333333336</v>
      </c>
      <c r="C1533" s="1">
        <v>4208.82</v>
      </c>
      <c r="D1533" s="13">
        <f t="shared" si="93"/>
        <v>-1.1552344874718568E-2</v>
      </c>
      <c r="E1533">
        <f t="shared" si="94"/>
        <v>-1.6652291760451658E-6</v>
      </c>
      <c r="F1533">
        <f t="shared" si="95"/>
        <v>1.9737797177669703E-8</v>
      </c>
    </row>
    <row r="1534" spans="1:6" ht="15" thickBot="1" x14ac:dyDescent="0.4">
      <c r="A1534">
        <f t="shared" si="92"/>
        <v>1532</v>
      </c>
      <c r="B1534" s="2">
        <v>38365.833333333336</v>
      </c>
      <c r="C1534" s="1">
        <v>4212.1400000000003</v>
      </c>
      <c r="D1534" s="13">
        <f t="shared" si="93"/>
        <v>7.8881966917099255E-4</v>
      </c>
      <c r="E1534">
        <f t="shared" si="94"/>
        <v>1.1640239517081183E-10</v>
      </c>
      <c r="F1534">
        <f t="shared" si="95"/>
        <v>5.6835003224812153E-14</v>
      </c>
    </row>
    <row r="1535" spans="1:6" ht="15" thickBot="1" x14ac:dyDescent="0.4">
      <c r="A1535">
        <f t="shared" si="92"/>
        <v>1533</v>
      </c>
      <c r="B1535" s="2">
        <v>38366.833333333336</v>
      </c>
      <c r="C1535" s="1">
        <v>4232.3599999999997</v>
      </c>
      <c r="D1535" s="13">
        <f t="shared" si="93"/>
        <v>4.8004102427743334E-3</v>
      </c>
      <c r="E1535">
        <f t="shared" si="94"/>
        <v>9.1116115610920568E-8</v>
      </c>
      <c r="F1535">
        <f t="shared" si="95"/>
        <v>4.1000919453174101E-10</v>
      </c>
    </row>
    <row r="1536" spans="1:6" ht="15" thickBot="1" x14ac:dyDescent="0.4">
      <c r="A1536">
        <f t="shared" si="92"/>
        <v>1534</v>
      </c>
      <c r="B1536" s="2">
        <v>38369.833333333336</v>
      </c>
      <c r="C1536" s="1">
        <v>4245.51</v>
      </c>
      <c r="D1536" s="13">
        <f t="shared" si="93"/>
        <v>3.1070135810755684E-3</v>
      </c>
      <c r="E1536">
        <f t="shared" si="94"/>
        <v>2.2104221219339104E-8</v>
      </c>
      <c r="F1536">
        <f t="shared" si="95"/>
        <v>6.2034548325912011E-11</v>
      </c>
    </row>
    <row r="1537" spans="1:6" ht="15" thickBot="1" x14ac:dyDescent="0.4">
      <c r="A1537">
        <f t="shared" si="92"/>
        <v>1535</v>
      </c>
      <c r="B1537" s="2">
        <v>38370.833333333336</v>
      </c>
      <c r="C1537" s="1">
        <v>4250.71</v>
      </c>
      <c r="D1537" s="13">
        <f t="shared" si="93"/>
        <v>1.2248234016642989E-3</v>
      </c>
      <c r="E1537">
        <f t="shared" si="94"/>
        <v>7.8957286311862261E-10</v>
      </c>
      <c r="F1537">
        <f t="shared" si="95"/>
        <v>7.297760696637571E-13</v>
      </c>
    </row>
    <row r="1538" spans="1:6" ht="15" thickBot="1" x14ac:dyDescent="0.4">
      <c r="A1538">
        <f t="shared" si="92"/>
        <v>1536</v>
      </c>
      <c r="B1538" s="2">
        <v>38371.833333333336</v>
      </c>
      <c r="C1538" s="1">
        <v>4245.55</v>
      </c>
      <c r="D1538" s="13">
        <f t="shared" si="93"/>
        <v>-1.2139148518717224E-3</v>
      </c>
      <c r="E1538">
        <f t="shared" si="94"/>
        <v>-3.4736269950230966E-9</v>
      </c>
      <c r="F1538">
        <f t="shared" si="95"/>
        <v>5.2607085453984315E-12</v>
      </c>
    </row>
    <row r="1539" spans="1:6" ht="15" thickBot="1" x14ac:dyDescent="0.4">
      <c r="A1539">
        <f t="shared" si="92"/>
        <v>1537</v>
      </c>
      <c r="B1539" s="2">
        <v>38372.833333333336</v>
      </c>
      <c r="C1539" s="1">
        <v>4220.43</v>
      </c>
      <c r="D1539" s="13">
        <f t="shared" si="93"/>
        <v>-5.9167834556181909E-3</v>
      </c>
      <c r="E1539">
        <f t="shared" si="94"/>
        <v>-2.4033324057670205E-7</v>
      </c>
      <c r="F1539">
        <f t="shared" si="95"/>
        <v>1.4942334575258974E-9</v>
      </c>
    </row>
    <row r="1540" spans="1:6" ht="15" thickBot="1" x14ac:dyDescent="0.4">
      <c r="A1540">
        <f t="shared" si="92"/>
        <v>1538</v>
      </c>
      <c r="B1540" s="2">
        <v>38373.833333333336</v>
      </c>
      <c r="C1540" s="1">
        <v>4213.7</v>
      </c>
      <c r="D1540" s="13">
        <f t="shared" si="93"/>
        <v>-1.5946242444491165E-3</v>
      </c>
      <c r="E1540">
        <f t="shared" si="94"/>
        <v>-6.8069396546598045E-9</v>
      </c>
      <c r="F1540">
        <f t="shared" si="95"/>
        <v>1.290038091186997E-11</v>
      </c>
    </row>
    <row r="1541" spans="1:6" ht="15" thickBot="1" x14ac:dyDescent="0.4">
      <c r="A1541">
        <f t="shared" ref="A1541:A1604" si="96">A1540+1</f>
        <v>1539</v>
      </c>
      <c r="B1541" s="2">
        <v>38376.833333333336</v>
      </c>
      <c r="C1541" s="1">
        <v>4201.8900000000003</v>
      </c>
      <c r="D1541" s="13">
        <f t="shared" ref="D1541:E1604" si="97">C1541/C1540-1</f>
        <v>-2.802762417827398E-3</v>
      </c>
      <c r="E1541">
        <f t="shared" ref="E1541:E1604" si="98">(D1541-$E$1)^3</f>
        <v>-2.9886786665664922E-8</v>
      </c>
      <c r="F1541">
        <f t="shared" ref="F1541:F1604" si="99">(D1541-$E$1)^4</f>
        <v>9.2748230231919345E-11</v>
      </c>
    </row>
    <row r="1542" spans="1:6" ht="15" thickBot="1" x14ac:dyDescent="0.4">
      <c r="A1542">
        <f t="shared" si="96"/>
        <v>1540</v>
      </c>
      <c r="B1542" s="2">
        <v>38377.833333333336</v>
      </c>
      <c r="C1542" s="1">
        <v>4233.95</v>
      </c>
      <c r="D1542" s="13">
        <f t="shared" si="97"/>
        <v>7.6298998783879135E-3</v>
      </c>
      <c r="E1542">
        <f t="shared" si="98"/>
        <v>3.9372700900007779E-7</v>
      </c>
      <c r="F1542">
        <f t="shared" si="99"/>
        <v>2.8857604492148239E-9</v>
      </c>
    </row>
    <row r="1543" spans="1:6" ht="15" thickBot="1" x14ac:dyDescent="0.4">
      <c r="A1543">
        <f t="shared" si="96"/>
        <v>1541</v>
      </c>
      <c r="B1543" s="2">
        <v>38378.833333333336</v>
      </c>
      <c r="C1543" s="1">
        <v>4214.12</v>
      </c>
      <c r="D1543" s="13">
        <f t="shared" si="97"/>
        <v>-4.6835697162224132E-3</v>
      </c>
      <c r="E1543">
        <f t="shared" si="98"/>
        <v>-1.2381324132166913E-7</v>
      </c>
      <c r="F1543">
        <f t="shared" si="99"/>
        <v>6.1710082107245786E-10</v>
      </c>
    </row>
    <row r="1544" spans="1:6" ht="15" thickBot="1" x14ac:dyDescent="0.4">
      <c r="A1544">
        <f t="shared" si="96"/>
        <v>1542</v>
      </c>
      <c r="B1544" s="2">
        <v>38379.833333333336</v>
      </c>
      <c r="C1544" s="1">
        <v>4216.41</v>
      </c>
      <c r="D1544" s="13">
        <f t="shared" si="97"/>
        <v>5.4341119854206532E-4</v>
      </c>
      <c r="E1544">
        <f t="shared" si="98"/>
        <v>1.4323183977230808E-11</v>
      </c>
      <c r="F1544">
        <f t="shared" si="99"/>
        <v>3.4784526327278754E-15</v>
      </c>
    </row>
    <row r="1545" spans="1:6" ht="15" thickBot="1" x14ac:dyDescent="0.4">
      <c r="A1545">
        <f t="shared" si="96"/>
        <v>1543</v>
      </c>
      <c r="B1545" s="2">
        <v>38380.833333333336</v>
      </c>
      <c r="C1545" s="1">
        <v>4201.8100000000004</v>
      </c>
      <c r="D1545" s="13">
        <f t="shared" si="97"/>
        <v>-3.4626613635769798E-3</v>
      </c>
      <c r="E1545">
        <f t="shared" si="98"/>
        <v>-5.3293971124294814E-8</v>
      </c>
      <c r="F1545">
        <f t="shared" si="99"/>
        <v>2.0055682376233258E-10</v>
      </c>
    </row>
    <row r="1546" spans="1:6" ht="15" thickBot="1" x14ac:dyDescent="0.4">
      <c r="A1546">
        <f t="shared" si="96"/>
        <v>1544</v>
      </c>
      <c r="B1546" s="2">
        <v>38383.833333333336</v>
      </c>
      <c r="C1546" s="1">
        <v>4254.8500000000004</v>
      </c>
      <c r="D1546" s="13">
        <f t="shared" si="97"/>
        <v>1.2623131460013592E-2</v>
      </c>
      <c r="E1546">
        <f t="shared" si="98"/>
        <v>1.8711319172737522E-6</v>
      </c>
      <c r="F1546">
        <f t="shared" si="99"/>
        <v>2.3057163324497841E-8</v>
      </c>
    </row>
    <row r="1547" spans="1:6" ht="15" thickBot="1" x14ac:dyDescent="0.4">
      <c r="A1547">
        <f t="shared" si="96"/>
        <v>1545</v>
      </c>
      <c r="B1547" s="2">
        <v>38384.833333333336</v>
      </c>
      <c r="C1547" s="1">
        <v>4279.97</v>
      </c>
      <c r="D1547" s="13">
        <f t="shared" si="97"/>
        <v>5.9038508995616912E-3</v>
      </c>
      <c r="E1547">
        <f t="shared" si="98"/>
        <v>1.7592612017365543E-7</v>
      </c>
      <c r="F1547">
        <f t="shared" si="99"/>
        <v>9.8576584520485314E-10</v>
      </c>
    </row>
    <row r="1548" spans="1:6" ht="15" thickBot="1" x14ac:dyDescent="0.4">
      <c r="A1548">
        <f t="shared" si="96"/>
        <v>1546</v>
      </c>
      <c r="B1548" s="2">
        <v>38385.833333333336</v>
      </c>
      <c r="C1548" s="1">
        <v>4296.3100000000004</v>
      </c>
      <c r="D1548" s="13">
        <f t="shared" si="97"/>
        <v>3.8177837695123618E-3</v>
      </c>
      <c r="E1548">
        <f t="shared" si="98"/>
        <v>4.3511223718896311E-8</v>
      </c>
      <c r="F1548">
        <f t="shared" si="99"/>
        <v>1.5303886291528023E-10</v>
      </c>
    </row>
    <row r="1549" spans="1:6" ht="15" thickBot="1" x14ac:dyDescent="0.4">
      <c r="A1549">
        <f t="shared" si="96"/>
        <v>1547</v>
      </c>
      <c r="B1549" s="2">
        <v>38386.833333333336</v>
      </c>
      <c r="C1549" s="1">
        <v>4281.6400000000003</v>
      </c>
      <c r="D1549" s="13">
        <f t="shared" si="97"/>
        <v>-3.4145580742543924E-3</v>
      </c>
      <c r="E1549">
        <f t="shared" si="98"/>
        <v>-5.1276294510717142E-8</v>
      </c>
      <c r="F1549">
        <f t="shared" si="99"/>
        <v>1.9049730867185663E-10</v>
      </c>
    </row>
    <row r="1550" spans="1:6" ht="15" thickBot="1" x14ac:dyDescent="0.4">
      <c r="A1550">
        <f t="shared" si="96"/>
        <v>1548</v>
      </c>
      <c r="B1550" s="2">
        <v>38387.833333333336</v>
      </c>
      <c r="C1550" s="1">
        <v>4339.28</v>
      </c>
      <c r="D1550" s="13">
        <f t="shared" si="97"/>
        <v>1.3462131332853566E-2</v>
      </c>
      <c r="E1550">
        <f t="shared" si="98"/>
        <v>2.2799408128739104E-6</v>
      </c>
      <c r="F1550">
        <f t="shared" si="99"/>
        <v>3.0007611639954043E-8</v>
      </c>
    </row>
    <row r="1551" spans="1:6" ht="15" thickBot="1" x14ac:dyDescent="0.4">
      <c r="A1551">
        <f t="shared" si="96"/>
        <v>1549</v>
      </c>
      <c r="B1551" s="2">
        <v>38390.833333333336</v>
      </c>
      <c r="C1551" s="1">
        <v>4366.3500000000004</v>
      </c>
      <c r="D1551" s="13">
        <f t="shared" si="97"/>
        <v>6.2383621245922782E-3</v>
      </c>
      <c r="E1551">
        <f t="shared" si="98"/>
        <v>2.0935239418649414E-7</v>
      </c>
      <c r="F1551">
        <f t="shared" si="99"/>
        <v>1.2430938252684661E-9</v>
      </c>
    </row>
    <row r="1552" spans="1:6" ht="15" thickBot="1" x14ac:dyDescent="0.4">
      <c r="A1552">
        <f t="shared" si="96"/>
        <v>1550</v>
      </c>
      <c r="B1552" s="2">
        <v>38391.833333333336</v>
      </c>
      <c r="C1552" s="1">
        <v>4371.3900000000003</v>
      </c>
      <c r="D1552" s="13">
        <f t="shared" si="97"/>
        <v>1.1542821807688508E-3</v>
      </c>
      <c r="E1552">
        <f t="shared" si="98"/>
        <v>6.2223587670671632E-10</v>
      </c>
      <c r="F1552">
        <f t="shared" si="99"/>
        <v>5.3121875203537929E-13</v>
      </c>
    </row>
    <row r="1553" spans="1:6" ht="15" thickBot="1" x14ac:dyDescent="0.4">
      <c r="A1553">
        <f t="shared" si="96"/>
        <v>1551</v>
      </c>
      <c r="B1553" s="2">
        <v>38392.833333333336</v>
      </c>
      <c r="C1553" s="1">
        <v>4353.1499999999996</v>
      </c>
      <c r="D1553" s="13">
        <f t="shared" si="97"/>
        <v>-4.1725858365418977E-3</v>
      </c>
      <c r="E1553">
        <f t="shared" si="98"/>
        <v>-8.9503115138446924E-8</v>
      </c>
      <c r="F1553">
        <f t="shared" si="99"/>
        <v>4.0036017291720151E-10</v>
      </c>
    </row>
    <row r="1554" spans="1:6" ht="15" thickBot="1" x14ac:dyDescent="0.4">
      <c r="A1554">
        <f t="shared" si="96"/>
        <v>1552</v>
      </c>
      <c r="B1554" s="2">
        <v>38393.833333333336</v>
      </c>
      <c r="C1554" s="1">
        <v>4342.01</v>
      </c>
      <c r="D1554" s="13">
        <f t="shared" si="97"/>
        <v>-2.5590664231647242E-3</v>
      </c>
      <c r="E1554">
        <f t="shared" si="98"/>
        <v>-2.338440402569663E-8</v>
      </c>
      <c r="F1554">
        <f t="shared" si="99"/>
        <v>6.6870577623736602E-11</v>
      </c>
    </row>
    <row r="1555" spans="1:6" ht="15" thickBot="1" x14ac:dyDescent="0.4">
      <c r="A1555">
        <f t="shared" si="96"/>
        <v>1553</v>
      </c>
      <c r="B1555" s="2">
        <v>38394.833333333336</v>
      </c>
      <c r="C1555" s="1">
        <v>4387.8</v>
      </c>
      <c r="D1555" s="13">
        <f t="shared" si="97"/>
        <v>1.0545807126192797E-2</v>
      </c>
      <c r="E1555">
        <f t="shared" si="98"/>
        <v>1.0753943775754375E-6</v>
      </c>
      <c r="F1555">
        <f t="shared" si="99"/>
        <v>1.1017684928200621E-8</v>
      </c>
    </row>
    <row r="1556" spans="1:6" ht="15" thickBot="1" x14ac:dyDescent="0.4">
      <c r="A1556">
        <f t="shared" si="96"/>
        <v>1554</v>
      </c>
      <c r="B1556" s="2">
        <v>38397.833333333336</v>
      </c>
      <c r="C1556" s="1">
        <v>4386.3999999999996</v>
      </c>
      <c r="D1556" s="13">
        <f t="shared" si="97"/>
        <v>-3.190665025754047E-4</v>
      </c>
      <c r="E1556">
        <f t="shared" si="98"/>
        <v>-2.3789350236681734E-10</v>
      </c>
      <c r="F1556">
        <f t="shared" si="99"/>
        <v>1.4740428447289234E-13</v>
      </c>
    </row>
    <row r="1557" spans="1:6" ht="15" thickBot="1" x14ac:dyDescent="0.4">
      <c r="A1557">
        <f t="shared" si="96"/>
        <v>1555</v>
      </c>
      <c r="B1557" s="2">
        <v>38398.833333333336</v>
      </c>
      <c r="C1557" s="1">
        <v>4402.03</v>
      </c>
      <c r="D1557" s="13">
        <f t="shared" si="97"/>
        <v>3.563286521977016E-3</v>
      </c>
      <c r="E1557">
        <f t="shared" si="98"/>
        <v>3.4733089891416331E-8</v>
      </c>
      <c r="F1557">
        <f t="shared" si="99"/>
        <v>1.1332469540125008E-10</v>
      </c>
    </row>
    <row r="1558" spans="1:6" ht="15" thickBot="1" x14ac:dyDescent="0.4">
      <c r="A1558">
        <f t="shared" si="96"/>
        <v>1556</v>
      </c>
      <c r="B1558" s="2">
        <v>38399.833333333336</v>
      </c>
      <c r="C1558" s="1">
        <v>4368.7700000000004</v>
      </c>
      <c r="D1558" s="13">
        <f t="shared" si="97"/>
        <v>-7.5556050276802678E-3</v>
      </c>
      <c r="E1558">
        <f t="shared" si="98"/>
        <v>-4.84876584147153E-7</v>
      </c>
      <c r="F1558">
        <f t="shared" si="99"/>
        <v>3.8092687624691332E-9</v>
      </c>
    </row>
    <row r="1559" spans="1:6" ht="15" thickBot="1" x14ac:dyDescent="0.4">
      <c r="A1559">
        <f t="shared" si="96"/>
        <v>1557</v>
      </c>
      <c r="B1559" s="2">
        <v>38400.833333333336</v>
      </c>
      <c r="C1559" s="1">
        <v>4369.68</v>
      </c>
      <c r="D1559" s="13">
        <f t="shared" si="97"/>
        <v>2.082966143788223E-4</v>
      </c>
      <c r="E1559">
        <f t="shared" si="98"/>
        <v>-7.8530548585603986E-13</v>
      </c>
      <c r="F1559">
        <f t="shared" si="99"/>
        <v>7.2452188503377465E-17</v>
      </c>
    </row>
    <row r="1560" spans="1:6" ht="15" thickBot="1" x14ac:dyDescent="0.4">
      <c r="A1560">
        <f t="shared" si="96"/>
        <v>1558</v>
      </c>
      <c r="B1560" s="2">
        <v>38401.833333333336</v>
      </c>
      <c r="C1560" s="1">
        <v>4359.47</v>
      </c>
      <c r="D1560" s="13">
        <f t="shared" si="97"/>
        <v>-2.3365555372475422E-3</v>
      </c>
      <c r="E1560">
        <f t="shared" si="98"/>
        <v>-1.8339426041648147E-8</v>
      </c>
      <c r="F1560">
        <f t="shared" si="99"/>
        <v>4.8363121035206972E-11</v>
      </c>
    </row>
    <row r="1561" spans="1:6" ht="15" thickBot="1" x14ac:dyDescent="0.4">
      <c r="A1561">
        <f t="shared" si="96"/>
        <v>1559</v>
      </c>
      <c r="B1561" s="2">
        <v>38404.833333333336</v>
      </c>
      <c r="C1561" s="1">
        <v>4353.34</v>
      </c>
      <c r="D1561" s="13">
        <f t="shared" si="97"/>
        <v>-1.4061342319134917E-3</v>
      </c>
      <c r="E1561">
        <f t="shared" si="98"/>
        <v>-4.9712371867317548E-9</v>
      </c>
      <c r="F1561">
        <f t="shared" si="99"/>
        <v>8.4843643960268142E-12</v>
      </c>
    </row>
    <row r="1562" spans="1:6" ht="15" thickBot="1" x14ac:dyDescent="0.4">
      <c r="A1562">
        <f t="shared" si="96"/>
        <v>1560</v>
      </c>
      <c r="B1562" s="2">
        <v>38405.833333333336</v>
      </c>
      <c r="C1562" s="1">
        <v>4323.21</v>
      </c>
      <c r="D1562" s="13">
        <f t="shared" si="97"/>
        <v>-6.9211226322777319E-3</v>
      </c>
      <c r="E1562">
        <f t="shared" si="98"/>
        <v>-3.7662969935644081E-7</v>
      </c>
      <c r="F1562">
        <f t="shared" si="99"/>
        <v>2.7198988376570807E-9</v>
      </c>
    </row>
    <row r="1563" spans="1:6" ht="15" thickBot="1" x14ac:dyDescent="0.4">
      <c r="A1563">
        <f t="shared" si="96"/>
        <v>1561</v>
      </c>
      <c r="B1563" s="2">
        <v>38406.833333333336</v>
      </c>
      <c r="C1563" s="1">
        <v>4310.66</v>
      </c>
      <c r="D1563" s="13">
        <f t="shared" si="97"/>
        <v>-2.9029355502045995E-3</v>
      </c>
      <c r="E1563">
        <f t="shared" si="98"/>
        <v>-3.2875392663890442E-8</v>
      </c>
      <c r="F1563">
        <f t="shared" si="99"/>
        <v>1.0531605880334692E-10</v>
      </c>
    </row>
    <row r="1564" spans="1:6" ht="15" thickBot="1" x14ac:dyDescent="0.4">
      <c r="A1564">
        <f t="shared" si="96"/>
        <v>1562</v>
      </c>
      <c r="B1564" s="2">
        <v>38407.833333333336</v>
      </c>
      <c r="C1564" s="1">
        <v>4304.29</v>
      </c>
      <c r="D1564" s="13">
        <f t="shared" si="97"/>
        <v>-1.4777319482399687E-3</v>
      </c>
      <c r="E1564">
        <f t="shared" si="98"/>
        <v>-5.6234989261832529E-9</v>
      </c>
      <c r="F1564">
        <f t="shared" si="99"/>
        <v>1.0000203137592702E-11</v>
      </c>
    </row>
    <row r="1565" spans="1:6" ht="15" thickBot="1" x14ac:dyDescent="0.4">
      <c r="A1565">
        <f t="shared" si="96"/>
        <v>1563</v>
      </c>
      <c r="B1565" s="2">
        <v>38408.833333333336</v>
      </c>
      <c r="C1565" s="1">
        <v>4348.6400000000003</v>
      </c>
      <c r="D1565" s="13">
        <f t="shared" si="97"/>
        <v>1.0303673776627553E-2</v>
      </c>
      <c r="E1565">
        <f t="shared" si="98"/>
        <v>1.0009354767578096E-6</v>
      </c>
      <c r="F1565">
        <f t="shared" si="99"/>
        <v>1.0012474967737269E-8</v>
      </c>
    </row>
    <row r="1566" spans="1:6" ht="15" thickBot="1" x14ac:dyDescent="0.4">
      <c r="A1566">
        <f t="shared" si="96"/>
        <v>1564</v>
      </c>
      <c r="B1566" s="2">
        <v>38411.833333333336</v>
      </c>
      <c r="C1566" s="1">
        <v>4350.49</v>
      </c>
      <c r="D1566" s="13">
        <f t="shared" si="97"/>
        <v>4.2542036130832628E-4</v>
      </c>
      <c r="E1566">
        <f t="shared" si="98"/>
        <v>1.9467507918708975E-12</v>
      </c>
      <c r="F1566">
        <f t="shared" si="99"/>
        <v>2.430788352545566E-16</v>
      </c>
    </row>
    <row r="1567" spans="1:6" ht="15" thickBot="1" x14ac:dyDescent="0.4">
      <c r="A1567">
        <f t="shared" si="96"/>
        <v>1565</v>
      </c>
      <c r="B1567" s="2">
        <v>38412.833333333336</v>
      </c>
      <c r="C1567" s="1">
        <v>4383.62</v>
      </c>
      <c r="D1567" s="13">
        <f t="shared" si="97"/>
        <v>7.6152341460387074E-3</v>
      </c>
      <c r="E1567">
        <f t="shared" si="98"/>
        <v>3.9136823760875623E-7</v>
      </c>
      <c r="F1567">
        <f t="shared" si="99"/>
        <v>2.8627325018965403E-9</v>
      </c>
    </row>
    <row r="1568" spans="1:6" ht="15" thickBot="1" x14ac:dyDescent="0.4">
      <c r="A1568">
        <f t="shared" si="96"/>
        <v>1566</v>
      </c>
      <c r="B1568" s="2">
        <v>38413.833333333336</v>
      </c>
      <c r="C1568" s="1">
        <v>4393.43</v>
      </c>
      <c r="D1568" s="13">
        <f t="shared" si="97"/>
        <v>2.237876458269783E-3</v>
      </c>
      <c r="E1568">
        <f t="shared" si="98"/>
        <v>7.2711660516034758E-9</v>
      </c>
      <c r="F1568">
        <f t="shared" si="99"/>
        <v>1.4086575165361773E-11</v>
      </c>
    </row>
    <row r="1569" spans="1:6" ht="15" thickBot="1" x14ac:dyDescent="0.4">
      <c r="A1569">
        <f t="shared" si="96"/>
        <v>1567</v>
      </c>
      <c r="B1569" s="2">
        <v>38414.833333333336</v>
      </c>
      <c r="C1569" s="1">
        <v>4373.2700000000004</v>
      </c>
      <c r="D1569" s="13">
        <f t="shared" si="97"/>
        <v>-4.5886699002828379E-3</v>
      </c>
      <c r="E1569">
        <f t="shared" si="98"/>
        <v>-1.1687468206790785E-7</v>
      </c>
      <c r="F1569">
        <f t="shared" si="99"/>
        <v>5.7142678022797314E-10</v>
      </c>
    </row>
    <row r="1570" spans="1:6" ht="15" thickBot="1" x14ac:dyDescent="0.4">
      <c r="A1570">
        <f t="shared" si="96"/>
        <v>1568</v>
      </c>
      <c r="B1570" s="2">
        <v>38415.833333333336</v>
      </c>
      <c r="C1570" s="1">
        <v>4423.5200000000004</v>
      </c>
      <c r="D1570" s="13">
        <f t="shared" si="97"/>
        <v>1.1490257861966002E-2</v>
      </c>
      <c r="E1570">
        <f t="shared" si="98"/>
        <v>1.401055981898085E-6</v>
      </c>
      <c r="F1570">
        <f t="shared" si="99"/>
        <v>1.5677398039182242E-8</v>
      </c>
    </row>
    <row r="1571" spans="1:6" ht="15" thickBot="1" x14ac:dyDescent="0.4">
      <c r="A1571">
        <f t="shared" si="96"/>
        <v>1569</v>
      </c>
      <c r="B1571" s="2">
        <v>38418.833333333336</v>
      </c>
      <c r="C1571" s="1">
        <v>4428.09</v>
      </c>
      <c r="D1571" s="13">
        <f t="shared" si="97"/>
        <v>1.0331139002421885E-3</v>
      </c>
      <c r="E1571">
        <f t="shared" si="98"/>
        <v>3.9311986763064688E-10</v>
      </c>
      <c r="F1571">
        <f t="shared" si="99"/>
        <v>2.8798287111820168E-13</v>
      </c>
    </row>
    <row r="1572" spans="1:6" ht="15" thickBot="1" x14ac:dyDescent="0.4">
      <c r="A1572">
        <f t="shared" si="96"/>
        <v>1570</v>
      </c>
      <c r="B1572" s="2">
        <v>38419.833333333336</v>
      </c>
      <c r="C1572" s="1">
        <v>4396.5</v>
      </c>
      <c r="D1572" s="13">
        <f t="shared" si="97"/>
        <v>-7.1340013414361581E-3</v>
      </c>
      <c r="E1572">
        <f t="shared" si="98"/>
        <v>-4.109277144628807E-7</v>
      </c>
      <c r="F1572">
        <f t="shared" si="99"/>
        <v>3.0550658587887979E-9</v>
      </c>
    </row>
    <row r="1573" spans="1:6" ht="15" thickBot="1" x14ac:dyDescent="0.4">
      <c r="A1573">
        <f t="shared" si="96"/>
        <v>1571</v>
      </c>
      <c r="B1573" s="2">
        <v>38420.833333333336</v>
      </c>
      <c r="C1573" s="1">
        <v>4375.6000000000004</v>
      </c>
      <c r="D1573" s="13">
        <f t="shared" si="97"/>
        <v>-4.7537814170361958E-3</v>
      </c>
      <c r="E1573">
        <f t="shared" si="98"/>
        <v>-1.2911979278879792E-7</v>
      </c>
      <c r="F1573">
        <f t="shared" si="99"/>
        <v>6.5261506357874438E-10</v>
      </c>
    </row>
    <row r="1574" spans="1:6" ht="15" thickBot="1" x14ac:dyDescent="0.4">
      <c r="A1574">
        <f t="shared" si="96"/>
        <v>1572</v>
      </c>
      <c r="B1574" s="2">
        <v>38421.833333333336</v>
      </c>
      <c r="C1574" s="1">
        <v>4337.68</v>
      </c>
      <c r="D1574" s="13">
        <f t="shared" si="97"/>
        <v>-8.6662400585062471E-3</v>
      </c>
      <c r="E1574">
        <f t="shared" si="98"/>
        <v>-7.2096129198019006E-7</v>
      </c>
      <c r="F1574">
        <f t="shared" si="99"/>
        <v>6.4647132264199749E-9</v>
      </c>
    </row>
    <row r="1575" spans="1:6" ht="15" thickBot="1" x14ac:dyDescent="0.4">
      <c r="A1575">
        <f t="shared" si="96"/>
        <v>1573</v>
      </c>
      <c r="B1575" s="2">
        <v>38422.833333333336</v>
      </c>
      <c r="C1575" s="1">
        <v>4360.49</v>
      </c>
      <c r="D1575" s="13">
        <f t="shared" si="97"/>
        <v>5.2585714022241881E-3</v>
      </c>
      <c r="E1575">
        <f t="shared" si="98"/>
        <v>1.218774854287805E-7</v>
      </c>
      <c r="F1575">
        <f t="shared" si="99"/>
        <v>6.0427038990155517E-10</v>
      </c>
    </row>
    <row r="1576" spans="1:6" ht="15" thickBot="1" x14ac:dyDescent="0.4">
      <c r="A1576">
        <f t="shared" si="96"/>
        <v>1574</v>
      </c>
      <c r="B1576" s="2">
        <v>38425.833333333336</v>
      </c>
      <c r="C1576" s="1">
        <v>4367.3</v>
      </c>
      <c r="D1576" s="13">
        <f t="shared" si="97"/>
        <v>1.5617510876071439E-3</v>
      </c>
      <c r="E1576">
        <f t="shared" si="98"/>
        <v>2.0060710130089473E-9</v>
      </c>
      <c r="F1576">
        <f t="shared" si="99"/>
        <v>2.5300459187770514E-12</v>
      </c>
    </row>
    <row r="1577" spans="1:6" ht="15" thickBot="1" x14ac:dyDescent="0.4">
      <c r="A1577">
        <f t="shared" si="96"/>
        <v>1575</v>
      </c>
      <c r="B1577" s="2">
        <v>38426.833333333336</v>
      </c>
      <c r="C1577" s="1">
        <v>4387.6899999999996</v>
      </c>
      <c r="D1577" s="13">
        <f t="shared" si="97"/>
        <v>4.6687884963247939E-3</v>
      </c>
      <c r="E1577">
        <f t="shared" si="98"/>
        <v>8.3352204228783854E-8</v>
      </c>
      <c r="F1577">
        <f t="shared" si="99"/>
        <v>3.6410176609191813E-10</v>
      </c>
    </row>
    <row r="1578" spans="1:6" ht="15" thickBot="1" x14ac:dyDescent="0.4">
      <c r="A1578">
        <f t="shared" si="96"/>
        <v>1576</v>
      </c>
      <c r="B1578" s="2">
        <v>38427.833333333336</v>
      </c>
      <c r="C1578" s="1">
        <v>4309.1099999999997</v>
      </c>
      <c r="D1578" s="13">
        <f t="shared" si="97"/>
        <v>-1.7909195955046919E-2</v>
      </c>
      <c r="E1578">
        <f t="shared" si="98"/>
        <v>-6.0382643962371348E-6</v>
      </c>
      <c r="F1578">
        <f t="shared" si="99"/>
        <v>1.0995529986900971E-7</v>
      </c>
    </row>
    <row r="1579" spans="1:6" ht="15" thickBot="1" x14ac:dyDescent="0.4">
      <c r="A1579">
        <f t="shared" si="96"/>
        <v>1577</v>
      </c>
      <c r="B1579" s="2">
        <v>38428.833333333336</v>
      </c>
      <c r="C1579" s="1">
        <v>4315.92</v>
      </c>
      <c r="D1579" s="13">
        <f t="shared" si="97"/>
        <v>1.5803727451841887E-3</v>
      </c>
      <c r="E1579">
        <f t="shared" si="98"/>
        <v>2.0962489742716403E-9</v>
      </c>
      <c r="F1579">
        <f t="shared" si="99"/>
        <v>2.6828135067040779E-12</v>
      </c>
    </row>
    <row r="1580" spans="1:6" ht="15" thickBot="1" x14ac:dyDescent="0.4">
      <c r="A1580">
        <f t="shared" si="96"/>
        <v>1578</v>
      </c>
      <c r="B1580" s="2">
        <v>38429.833333333336</v>
      </c>
      <c r="C1580" s="1">
        <v>4327.18</v>
      </c>
      <c r="D1580" s="13">
        <f t="shared" si="97"/>
        <v>2.6089454855511285E-3</v>
      </c>
      <c r="E1580">
        <f t="shared" si="98"/>
        <v>1.2300619497168594E-8</v>
      </c>
      <c r="F1580">
        <f t="shared" si="99"/>
        <v>2.8394614653558002E-11</v>
      </c>
    </row>
    <row r="1581" spans="1:6" ht="15" thickBot="1" x14ac:dyDescent="0.4">
      <c r="A1581">
        <f t="shared" si="96"/>
        <v>1579</v>
      </c>
      <c r="B1581" s="2">
        <v>38432.833333333336</v>
      </c>
      <c r="C1581" s="1">
        <v>4296.3599999999997</v>
      </c>
      <c r="D1581" s="13">
        <f t="shared" si="97"/>
        <v>-7.1224215308817174E-3</v>
      </c>
      <c r="E1581">
        <f t="shared" si="98"/>
        <v>-4.0901056320053448E-7</v>
      </c>
      <c r="F1581">
        <f t="shared" si="99"/>
        <v>3.0360764220156331E-9</v>
      </c>
    </row>
    <row r="1582" spans="1:6" ht="15" thickBot="1" x14ac:dyDescent="0.4">
      <c r="A1582">
        <f t="shared" si="96"/>
        <v>1580</v>
      </c>
      <c r="B1582" s="2">
        <v>38433.833333333336</v>
      </c>
      <c r="C1582" s="1">
        <v>4320.6899999999996</v>
      </c>
      <c r="D1582" s="13">
        <f t="shared" si="97"/>
        <v>5.6629332737478943E-3</v>
      </c>
      <c r="E1582">
        <f t="shared" si="98"/>
        <v>1.5419559876446673E-7</v>
      </c>
      <c r="F1582">
        <f t="shared" si="99"/>
        <v>8.2685489856744147E-10</v>
      </c>
    </row>
    <row r="1583" spans="1:6" ht="15" thickBot="1" x14ac:dyDescent="0.4">
      <c r="A1583">
        <f t="shared" si="96"/>
        <v>1581</v>
      </c>
      <c r="B1583" s="2">
        <v>38434.833333333336</v>
      </c>
      <c r="C1583" s="1">
        <v>4317.2</v>
      </c>
      <c r="D1583" s="13">
        <f t="shared" si="97"/>
        <v>-8.0774135612593501E-4</v>
      </c>
      <c r="E1583">
        <f t="shared" si="98"/>
        <v>-1.3613489814418638E-9</v>
      </c>
      <c r="F1583">
        <f t="shared" si="99"/>
        <v>1.5087801475178485E-12</v>
      </c>
    </row>
    <row r="1584" spans="1:6" ht="15" thickBot="1" x14ac:dyDescent="0.4">
      <c r="A1584">
        <f t="shared" si="96"/>
        <v>1582</v>
      </c>
      <c r="B1584" s="2">
        <v>38435.833333333336</v>
      </c>
      <c r="C1584" s="1">
        <v>4343.6000000000004</v>
      </c>
      <c r="D1584" s="13">
        <f t="shared" si="97"/>
        <v>6.1150745853795208E-3</v>
      </c>
      <c r="E1584">
        <f t="shared" si="98"/>
        <v>1.9658083646713898E-7</v>
      </c>
      <c r="F1584">
        <f t="shared" si="99"/>
        <v>1.1430228303289388E-9</v>
      </c>
    </row>
    <row r="1585" spans="1:6" ht="15" thickBot="1" x14ac:dyDescent="0.4">
      <c r="A1585">
        <f t="shared" si="96"/>
        <v>1583</v>
      </c>
      <c r="B1585" s="2">
        <v>38440.833333333336</v>
      </c>
      <c r="C1585" s="1">
        <v>4351.8900000000003</v>
      </c>
      <c r="D1585" s="13">
        <f t="shared" si="97"/>
        <v>1.908555115572419E-3</v>
      </c>
      <c r="E1585">
        <f t="shared" si="98"/>
        <v>4.1577370302999059E-9</v>
      </c>
      <c r="F1585">
        <f t="shared" si="99"/>
        <v>6.685635419340805E-12</v>
      </c>
    </row>
    <row r="1586" spans="1:6" ht="15" thickBot="1" x14ac:dyDescent="0.4">
      <c r="A1586">
        <f t="shared" si="96"/>
        <v>1584</v>
      </c>
      <c r="B1586" s="2">
        <v>38441.833333333336</v>
      </c>
      <c r="C1586" s="1">
        <v>4347.5200000000004</v>
      </c>
      <c r="D1586" s="13">
        <f t="shared" si="97"/>
        <v>-1.0041614103297736E-3</v>
      </c>
      <c r="E1586">
        <f t="shared" si="98"/>
        <v>-2.2210066815165509E-9</v>
      </c>
      <c r="F1586">
        <f t="shared" si="99"/>
        <v>2.8977871799348787E-12</v>
      </c>
    </row>
    <row r="1587" spans="1:6" ht="15" thickBot="1" x14ac:dyDescent="0.4">
      <c r="A1587">
        <f t="shared" si="96"/>
        <v>1585</v>
      </c>
      <c r="B1587" s="2">
        <v>38442.833333333336</v>
      </c>
      <c r="C1587" s="1">
        <v>4348.7700000000004</v>
      </c>
      <c r="D1587" s="13">
        <f t="shared" si="97"/>
        <v>2.8752024142497667E-4</v>
      </c>
      <c r="E1587">
        <f t="shared" si="98"/>
        <v>-2.2154306528465096E-15</v>
      </c>
      <c r="F1587">
        <f t="shared" si="99"/>
        <v>2.8880910484857703E-20</v>
      </c>
    </row>
    <row r="1588" spans="1:6" ht="15" thickBot="1" x14ac:dyDescent="0.4">
      <c r="A1588">
        <f t="shared" si="96"/>
        <v>1586</v>
      </c>
      <c r="B1588" s="2">
        <v>38443.833333333336</v>
      </c>
      <c r="C1588" s="1">
        <v>4373.53</v>
      </c>
      <c r="D1588" s="13">
        <f t="shared" si="97"/>
        <v>5.6935639272712724E-3</v>
      </c>
      <c r="E1588">
        <f t="shared" si="98"/>
        <v>1.5685308215652704E-7</v>
      </c>
      <c r="F1588">
        <f t="shared" si="99"/>
        <v>8.4590983821888207E-10</v>
      </c>
    </row>
    <row r="1589" spans="1:6" ht="15" thickBot="1" x14ac:dyDescent="0.4">
      <c r="A1589">
        <f t="shared" si="96"/>
        <v>1587</v>
      </c>
      <c r="B1589" s="2">
        <v>38446.833333333336</v>
      </c>
      <c r="C1589" s="1">
        <v>4341.3900000000003</v>
      </c>
      <c r="D1589" s="13">
        <f t="shared" si="97"/>
        <v>-7.3487548959305649E-3</v>
      </c>
      <c r="E1589">
        <f t="shared" si="98"/>
        <v>-4.475762380907312E-7</v>
      </c>
      <c r="F1589">
        <f t="shared" si="99"/>
        <v>3.4236500152698669E-9</v>
      </c>
    </row>
    <row r="1590" spans="1:6" ht="15" thickBot="1" x14ac:dyDescent="0.4">
      <c r="A1590">
        <f t="shared" si="96"/>
        <v>1588</v>
      </c>
      <c r="B1590" s="2">
        <v>38447.833333333336</v>
      </c>
      <c r="C1590" s="1">
        <v>4362.6099999999997</v>
      </c>
      <c r="D1590" s="13">
        <f t="shared" si="97"/>
        <v>4.8878354628354437E-3</v>
      </c>
      <c r="E1590">
        <f t="shared" si="98"/>
        <v>9.6530700150471833E-8</v>
      </c>
      <c r="F1590">
        <f t="shared" si="99"/>
        <v>4.428132507809029E-10</v>
      </c>
    </row>
    <row r="1591" spans="1:6" ht="15" thickBot="1" x14ac:dyDescent="0.4">
      <c r="A1591">
        <f t="shared" si="96"/>
        <v>1589</v>
      </c>
      <c r="B1591" s="2">
        <v>38448.833333333336</v>
      </c>
      <c r="C1591" s="1">
        <v>4379.18</v>
      </c>
      <c r="D1591" s="13">
        <f t="shared" si="97"/>
        <v>3.7981850314376953E-3</v>
      </c>
      <c r="E1591">
        <f t="shared" si="98"/>
        <v>4.2787907838588054E-8</v>
      </c>
      <c r="F1591">
        <f t="shared" si="99"/>
        <v>1.4965620757275559E-10</v>
      </c>
    </row>
    <row r="1592" spans="1:6" ht="15" thickBot="1" x14ac:dyDescent="0.4">
      <c r="A1592">
        <f t="shared" si="96"/>
        <v>1590</v>
      </c>
      <c r="B1592" s="2">
        <v>38449.833333333336</v>
      </c>
      <c r="C1592" s="1">
        <v>4389.5200000000004</v>
      </c>
      <c r="D1592" s="13">
        <f t="shared" si="97"/>
        <v>2.3611726396266519E-3</v>
      </c>
      <c r="E1592">
        <f t="shared" si="98"/>
        <v>8.7496623907658061E-9</v>
      </c>
      <c r="F1592">
        <f t="shared" si="99"/>
        <v>1.8029695603311514E-11</v>
      </c>
    </row>
    <row r="1593" spans="1:6" ht="15" thickBot="1" x14ac:dyDescent="0.4">
      <c r="A1593">
        <f t="shared" si="96"/>
        <v>1591</v>
      </c>
      <c r="B1593" s="2">
        <v>38450.833333333336</v>
      </c>
      <c r="C1593" s="1">
        <v>4400.68</v>
      </c>
      <c r="D1593" s="13">
        <f t="shared" si="97"/>
        <v>2.5424192166796367E-3</v>
      </c>
      <c r="E1593">
        <f t="shared" si="98"/>
        <v>1.12674865359206E-8</v>
      </c>
      <c r="F1593">
        <f t="shared" si="99"/>
        <v>2.5260158058779185E-11</v>
      </c>
    </row>
    <row r="1594" spans="1:6" ht="15" thickBot="1" x14ac:dyDescent="0.4">
      <c r="A1594">
        <f t="shared" si="96"/>
        <v>1592</v>
      </c>
      <c r="B1594" s="2">
        <v>38453.833333333336</v>
      </c>
      <c r="C1594" s="1">
        <v>4396.09</v>
      </c>
      <c r="D1594" s="13">
        <f t="shared" si="97"/>
        <v>-1.0430206240854556E-3</v>
      </c>
      <c r="E1594">
        <f t="shared" si="98"/>
        <v>-2.4254246969854556E-9</v>
      </c>
      <c r="F1594">
        <f t="shared" si="99"/>
        <v>3.2587451211500939E-12</v>
      </c>
    </row>
    <row r="1595" spans="1:6" ht="15" thickBot="1" x14ac:dyDescent="0.4">
      <c r="A1595">
        <f t="shared" si="96"/>
        <v>1593</v>
      </c>
      <c r="B1595" s="2">
        <v>38454.833333333336</v>
      </c>
      <c r="C1595" s="1">
        <v>4372.12</v>
      </c>
      <c r="D1595" s="13">
        <f t="shared" si="97"/>
        <v>-5.4525726270391317E-3</v>
      </c>
      <c r="E1595">
        <f t="shared" si="98"/>
        <v>-1.9041991348781912E-7</v>
      </c>
      <c r="F1595">
        <f t="shared" si="99"/>
        <v>1.0955103492488164E-9</v>
      </c>
    </row>
    <row r="1596" spans="1:6" ht="15" thickBot="1" x14ac:dyDescent="0.4">
      <c r="A1596">
        <f t="shared" si="96"/>
        <v>1594</v>
      </c>
      <c r="B1596" s="2">
        <v>38455.833333333336</v>
      </c>
      <c r="C1596" s="1">
        <v>4405.6899999999996</v>
      </c>
      <c r="D1596" s="13">
        <f t="shared" si="97"/>
        <v>7.6781973047399532E-3</v>
      </c>
      <c r="E1596">
        <f t="shared" si="98"/>
        <v>4.0156191995663496E-7</v>
      </c>
      <c r="F1596">
        <f t="shared" si="99"/>
        <v>2.9625796092672744E-9</v>
      </c>
    </row>
    <row r="1597" spans="1:6" ht="15" thickBot="1" x14ac:dyDescent="0.4">
      <c r="A1597">
        <f t="shared" si="96"/>
        <v>1595</v>
      </c>
      <c r="B1597" s="2">
        <v>38456.833333333336</v>
      </c>
      <c r="C1597" s="1">
        <v>4402.05</v>
      </c>
      <c r="D1597" s="13">
        <f t="shared" si="97"/>
        <v>-8.2620429490032343E-4</v>
      </c>
      <c r="E1597">
        <f t="shared" si="98"/>
        <v>-1.4305240843145864E-9</v>
      </c>
      <c r="F1597">
        <f t="shared" si="99"/>
        <v>1.6118584438021169E-12</v>
      </c>
    </row>
    <row r="1598" spans="1:6" ht="15" thickBot="1" x14ac:dyDescent="0.4">
      <c r="A1598">
        <f t="shared" si="96"/>
        <v>1596</v>
      </c>
      <c r="B1598" s="2">
        <v>38457.833333333336</v>
      </c>
      <c r="C1598" s="1">
        <v>4312.25</v>
      </c>
      <c r="D1598" s="13">
        <f t="shared" si="97"/>
        <v>-2.0399586556263616E-2</v>
      </c>
      <c r="E1598">
        <f t="shared" si="98"/>
        <v>-8.8699268863129066E-6</v>
      </c>
      <c r="F1598">
        <f t="shared" si="99"/>
        <v>1.8360875537977275E-7</v>
      </c>
    </row>
    <row r="1599" spans="1:6" ht="15" thickBot="1" x14ac:dyDescent="0.4">
      <c r="A1599">
        <f t="shared" si="96"/>
        <v>1597</v>
      </c>
      <c r="B1599" s="2">
        <v>38460.833333333336</v>
      </c>
      <c r="C1599" s="1">
        <v>4202.2</v>
      </c>
      <c r="D1599" s="13">
        <f t="shared" si="97"/>
        <v>-2.5520320018551867E-2</v>
      </c>
      <c r="E1599">
        <f t="shared" si="98"/>
        <v>-1.7215234464920983E-5</v>
      </c>
      <c r="F1599">
        <f t="shared" si="99"/>
        <v>4.4451244322951064E-7</v>
      </c>
    </row>
    <row r="1600" spans="1:6" ht="15" thickBot="1" x14ac:dyDescent="0.4">
      <c r="A1600">
        <f t="shared" si="96"/>
        <v>1598</v>
      </c>
      <c r="B1600" s="2">
        <v>38461.833333333336</v>
      </c>
      <c r="C1600" s="1">
        <v>4204.6099999999997</v>
      </c>
      <c r="D1600" s="13">
        <f t="shared" si="97"/>
        <v>5.7350911427334061E-4</v>
      </c>
      <c r="E1600">
        <f t="shared" si="98"/>
        <v>2.033582565700473E-11</v>
      </c>
      <c r="F1600">
        <f t="shared" si="99"/>
        <v>5.5507169266638798E-15</v>
      </c>
    </row>
    <row r="1601" spans="1:6" ht="15" thickBot="1" x14ac:dyDescent="0.4">
      <c r="A1601">
        <f t="shared" si="96"/>
        <v>1599</v>
      </c>
      <c r="B1601" s="2">
        <v>38462.833333333336</v>
      </c>
      <c r="C1601" s="1">
        <v>4178.62</v>
      </c>
      <c r="D1601" s="13">
        <f t="shared" si="97"/>
        <v>-6.1813105139358893E-3</v>
      </c>
      <c r="E1601">
        <f t="shared" si="98"/>
        <v>-2.7233304882441648E-7</v>
      </c>
      <c r="F1601">
        <f t="shared" si="99"/>
        <v>1.7652266039684313E-9</v>
      </c>
    </row>
    <row r="1602" spans="1:6" ht="15" thickBot="1" x14ac:dyDescent="0.4">
      <c r="A1602">
        <f t="shared" si="96"/>
        <v>1600</v>
      </c>
      <c r="B1602" s="2">
        <v>38463.833333333336</v>
      </c>
      <c r="C1602" s="1">
        <v>4193.7</v>
      </c>
      <c r="D1602" s="13">
        <f t="shared" si="97"/>
        <v>3.6088469398987133E-3</v>
      </c>
      <c r="E1602">
        <f t="shared" si="98"/>
        <v>3.6208529924579901E-8</v>
      </c>
      <c r="F1602">
        <f t="shared" si="99"/>
        <v>1.1978833365966971E-10</v>
      </c>
    </row>
    <row r="1603" spans="1:6" ht="15" thickBot="1" x14ac:dyDescent="0.4">
      <c r="A1603">
        <f t="shared" si="96"/>
        <v>1601</v>
      </c>
      <c r="B1603" s="2">
        <v>38464.833333333336</v>
      </c>
      <c r="C1603" s="1">
        <v>4223.04</v>
      </c>
      <c r="D1603" s="13">
        <f t="shared" si="97"/>
        <v>6.9962085986121636E-3</v>
      </c>
      <c r="E1603">
        <f t="shared" si="98"/>
        <v>3.0017784900649146E-7</v>
      </c>
      <c r="F1603">
        <f t="shared" si="99"/>
        <v>2.0098864468739758E-9</v>
      </c>
    </row>
    <row r="1604" spans="1:6" ht="15" thickBot="1" x14ac:dyDescent="0.4">
      <c r="A1604">
        <f t="shared" si="96"/>
        <v>1602</v>
      </c>
      <c r="B1604" s="2">
        <v>38467.833333333336</v>
      </c>
      <c r="C1604" s="1">
        <v>4246.96</v>
      </c>
      <c r="D1604" s="13">
        <f t="shared" si="97"/>
        <v>5.6641660983556275E-3</v>
      </c>
      <c r="E1604">
        <f t="shared" si="98"/>
        <v>1.5430197314467551E-7</v>
      </c>
      <c r="F1604">
        <f t="shared" si="99"/>
        <v>8.2761554534349491E-10</v>
      </c>
    </row>
    <row r="1605" spans="1:6" ht="15" thickBot="1" x14ac:dyDescent="0.4">
      <c r="A1605">
        <f t="shared" ref="A1605:A1668" si="100">A1604+1</f>
        <v>1603</v>
      </c>
      <c r="B1605" s="2">
        <v>38468.833333333336</v>
      </c>
      <c r="C1605" s="1">
        <v>4233.76</v>
      </c>
      <c r="D1605" s="13">
        <f t="shared" ref="D1605:E1668" si="101">C1605/C1604-1</f>
        <v>-3.1081055625670206E-3</v>
      </c>
      <c r="E1605">
        <f t="shared" ref="E1605:E1668" si="102">(D1605-$E$1)^3</f>
        <v>-3.9605166041880925E-8</v>
      </c>
      <c r="F1605">
        <f t="shared" ref="F1605:F1668" si="103">(D1605-$E$1)^4</f>
        <v>1.3500062667614789E-10</v>
      </c>
    </row>
    <row r="1606" spans="1:6" ht="15" thickBot="1" x14ac:dyDescent="0.4">
      <c r="A1606">
        <f t="shared" si="100"/>
        <v>1604</v>
      </c>
      <c r="B1606" s="2">
        <v>38469.833333333336</v>
      </c>
      <c r="C1606" s="1">
        <v>4189.0200000000004</v>
      </c>
      <c r="D1606" s="13">
        <f t="shared" si="101"/>
        <v>-1.0567438872302604E-2</v>
      </c>
      <c r="E1606">
        <f t="shared" si="102"/>
        <v>-1.2836550496363868E-6</v>
      </c>
      <c r="F1606">
        <f t="shared" si="103"/>
        <v>1.3950757129601486E-8</v>
      </c>
    </row>
    <row r="1607" spans="1:6" ht="15" thickBot="1" x14ac:dyDescent="0.4">
      <c r="A1607">
        <f t="shared" si="100"/>
        <v>1605</v>
      </c>
      <c r="B1607" s="2">
        <v>38470.833333333336</v>
      </c>
      <c r="C1607" s="1">
        <v>4178.1000000000004</v>
      </c>
      <c r="D1607" s="13">
        <f t="shared" si="101"/>
        <v>-2.6068149591074175E-3</v>
      </c>
      <c r="E1607">
        <f t="shared" si="102"/>
        <v>-2.4575454870726188E-8</v>
      </c>
      <c r="F1607">
        <f t="shared" si="103"/>
        <v>7.1449975904244986E-11</v>
      </c>
    </row>
    <row r="1608" spans="1:6" ht="15" thickBot="1" x14ac:dyDescent="0.4">
      <c r="A1608">
        <f t="shared" si="100"/>
        <v>1606</v>
      </c>
      <c r="B1608" s="2">
        <v>38471.833333333336</v>
      </c>
      <c r="C1608" s="1">
        <v>4184.84</v>
      </c>
      <c r="D1608" s="13">
        <f t="shared" si="101"/>
        <v>1.6131734520474783E-3</v>
      </c>
      <c r="E1608">
        <f t="shared" si="102"/>
        <v>2.2615908246810939E-9</v>
      </c>
      <c r="F1608">
        <f t="shared" si="103"/>
        <v>2.9686024717730096E-12</v>
      </c>
    </row>
    <row r="1609" spans="1:6" ht="15" thickBot="1" x14ac:dyDescent="0.4">
      <c r="A1609">
        <f t="shared" si="100"/>
        <v>1607</v>
      </c>
      <c r="B1609" s="2">
        <v>38474.833333333336</v>
      </c>
      <c r="C1609" s="1">
        <v>4224.0200000000004</v>
      </c>
      <c r="D1609" s="13">
        <f t="shared" si="101"/>
        <v>9.3623651083434289E-3</v>
      </c>
      <c r="E1609">
        <f t="shared" si="102"/>
        <v>7.4412287798415348E-7</v>
      </c>
      <c r="F1609">
        <f t="shared" si="103"/>
        <v>6.7430991068773448E-9</v>
      </c>
    </row>
    <row r="1610" spans="1:6" ht="15" thickBot="1" x14ac:dyDescent="0.4">
      <c r="A1610">
        <f t="shared" si="100"/>
        <v>1608</v>
      </c>
      <c r="B1610" s="2">
        <v>38475.833333333336</v>
      </c>
      <c r="C1610" s="1">
        <v>4245.54</v>
      </c>
      <c r="D1610" s="13">
        <f t="shared" si="101"/>
        <v>5.0946728471927827E-3</v>
      </c>
      <c r="E1610">
        <f t="shared" si="102"/>
        <v>1.1018582071361374E-7</v>
      </c>
      <c r="F1610">
        <f t="shared" si="103"/>
        <v>5.2824364512569747E-10</v>
      </c>
    </row>
    <row r="1611" spans="1:6" ht="15" thickBot="1" x14ac:dyDescent="0.4">
      <c r="A1611">
        <f t="shared" si="100"/>
        <v>1609</v>
      </c>
      <c r="B1611" s="2">
        <v>38476.833333333336</v>
      </c>
      <c r="C1611" s="1">
        <v>4264.3500000000004</v>
      </c>
      <c r="D1611" s="13">
        <f t="shared" si="101"/>
        <v>4.4305318051414133E-3</v>
      </c>
      <c r="E1611">
        <f t="shared" si="102"/>
        <v>7.0443733732240345E-8</v>
      </c>
      <c r="F1611">
        <f t="shared" si="103"/>
        <v>2.9093088123632802E-10</v>
      </c>
    </row>
    <row r="1612" spans="1:6" ht="15" thickBot="1" x14ac:dyDescent="0.4">
      <c r="A1612">
        <f t="shared" si="100"/>
        <v>1610</v>
      </c>
      <c r="B1612" s="2">
        <v>38477.833333333336</v>
      </c>
      <c r="C1612" s="1">
        <v>4299.51</v>
      </c>
      <c r="D1612" s="13">
        <f t="shared" si="101"/>
        <v>8.2451018326357151E-3</v>
      </c>
      <c r="E1612">
        <f t="shared" si="102"/>
        <v>5.0142634001223467E-7</v>
      </c>
      <c r="F1612">
        <f t="shared" si="103"/>
        <v>3.9836042929077806E-9</v>
      </c>
    </row>
    <row r="1613" spans="1:6" ht="15" thickBot="1" x14ac:dyDescent="0.4">
      <c r="A1613">
        <f t="shared" si="100"/>
        <v>1611</v>
      </c>
      <c r="B1613" s="2">
        <v>38478.833333333336</v>
      </c>
      <c r="C1613" s="1">
        <v>4311.0600000000004</v>
      </c>
      <c r="D1613" s="13">
        <f t="shared" si="101"/>
        <v>2.6863526308811281E-3</v>
      </c>
      <c r="E1613">
        <f t="shared" si="102"/>
        <v>1.3580007001366632E-8</v>
      </c>
      <c r="F1613">
        <f t="shared" si="103"/>
        <v>3.2399128261485821E-11</v>
      </c>
    </row>
    <row r="1614" spans="1:6" ht="15" thickBot="1" x14ac:dyDescent="0.4">
      <c r="A1614">
        <f t="shared" si="100"/>
        <v>1612</v>
      </c>
      <c r="B1614" s="2">
        <v>38481.833333333336</v>
      </c>
      <c r="C1614" s="1">
        <v>4292.41</v>
      </c>
      <c r="D1614" s="13">
        <f t="shared" si="101"/>
        <v>-4.3260822164388202E-3</v>
      </c>
      <c r="E1614">
        <f t="shared" si="102"/>
        <v>-9.9036836921443749E-8</v>
      </c>
      <c r="F1614">
        <f t="shared" si="103"/>
        <v>4.5820766332301446E-10</v>
      </c>
    </row>
    <row r="1615" spans="1:6" ht="15" thickBot="1" x14ac:dyDescent="0.4">
      <c r="A1615">
        <f t="shared" si="100"/>
        <v>1613</v>
      </c>
      <c r="B1615" s="2">
        <v>38482.833333333336</v>
      </c>
      <c r="C1615" s="1">
        <v>4251.13</v>
      </c>
      <c r="D1615" s="13">
        <f t="shared" si="101"/>
        <v>-9.6169750792677311E-3</v>
      </c>
      <c r="E1615">
        <f t="shared" si="102"/>
        <v>-9.7546294194272623E-7</v>
      </c>
      <c r="F1615">
        <f t="shared" si="103"/>
        <v>9.6741845239187186E-9</v>
      </c>
    </row>
    <row r="1616" spans="1:6" ht="15" thickBot="1" x14ac:dyDescent="0.4">
      <c r="A1616">
        <f t="shared" si="100"/>
        <v>1614</v>
      </c>
      <c r="B1616" s="2">
        <v>38483.833333333336</v>
      </c>
      <c r="C1616" s="1">
        <v>4244.16</v>
      </c>
      <c r="D1616" s="13">
        <f t="shared" si="101"/>
        <v>-1.6395640688476876E-3</v>
      </c>
      <c r="E1616">
        <f t="shared" si="102"/>
        <v>-7.3027453199601444E-9</v>
      </c>
      <c r="F1616">
        <f t="shared" si="103"/>
        <v>1.4168206350380992E-11</v>
      </c>
    </row>
    <row r="1617" spans="1:6" ht="15" thickBot="1" x14ac:dyDescent="0.4">
      <c r="A1617">
        <f t="shared" si="100"/>
        <v>1615</v>
      </c>
      <c r="B1617" s="2">
        <v>38484.833333333336</v>
      </c>
      <c r="C1617" s="1">
        <v>4267.05</v>
      </c>
      <c r="D1617" s="13">
        <f t="shared" si="101"/>
        <v>5.3932933725402421E-3</v>
      </c>
      <c r="E1617">
        <f t="shared" si="102"/>
        <v>1.3208506547697855E-7</v>
      </c>
      <c r="F1617">
        <f t="shared" si="103"/>
        <v>6.7267448424193264E-10</v>
      </c>
    </row>
    <row r="1618" spans="1:6" ht="15" thickBot="1" x14ac:dyDescent="0.4">
      <c r="A1618">
        <f t="shared" si="100"/>
        <v>1616</v>
      </c>
      <c r="B1618" s="2">
        <v>38485.833333333336</v>
      </c>
      <c r="C1618" s="1">
        <v>4275.7</v>
      </c>
      <c r="D1618" s="13">
        <f t="shared" si="101"/>
        <v>2.0271616221978483E-3</v>
      </c>
      <c r="E1618">
        <f t="shared" si="102"/>
        <v>5.1472952533613671E-9</v>
      </c>
      <c r="F1618">
        <f t="shared" si="103"/>
        <v>8.8873463879305487E-12</v>
      </c>
    </row>
    <row r="1619" spans="1:6" ht="15" thickBot="1" x14ac:dyDescent="0.4">
      <c r="A1619">
        <f t="shared" si="100"/>
        <v>1617</v>
      </c>
      <c r="B1619" s="2">
        <v>38488.833333333336</v>
      </c>
      <c r="C1619" s="1">
        <v>4262.18</v>
      </c>
      <c r="D1619" s="13">
        <f t="shared" si="101"/>
        <v>-3.1620553359682502E-3</v>
      </c>
      <c r="E1619">
        <f t="shared" si="102"/>
        <v>-4.1515610127735051E-8</v>
      </c>
      <c r="F1619">
        <f t="shared" si="103"/>
        <v>1.4375244269915107E-10</v>
      </c>
    </row>
    <row r="1620" spans="1:6" ht="15" thickBot="1" x14ac:dyDescent="0.4">
      <c r="A1620">
        <f t="shared" si="100"/>
        <v>1618</v>
      </c>
      <c r="B1620" s="2">
        <v>38489.833333333336</v>
      </c>
      <c r="C1620" s="1">
        <v>4251.7700000000004</v>
      </c>
      <c r="D1620" s="13">
        <f t="shared" si="101"/>
        <v>-2.4424120989727793E-3</v>
      </c>
      <c r="E1620">
        <f t="shared" si="102"/>
        <v>-2.0637757459822881E-8</v>
      </c>
      <c r="F1620">
        <f t="shared" si="103"/>
        <v>5.6608720513103097E-11</v>
      </c>
    </row>
    <row r="1621" spans="1:6" ht="15" thickBot="1" x14ac:dyDescent="0.4">
      <c r="A1621">
        <f t="shared" si="100"/>
        <v>1619</v>
      </c>
      <c r="B1621" s="2">
        <v>38490.833333333336</v>
      </c>
      <c r="C1621" s="1">
        <v>4324.6000000000004</v>
      </c>
      <c r="D1621" s="13">
        <f t="shared" si="101"/>
        <v>1.7129336723294086E-2</v>
      </c>
      <c r="E1621">
        <f t="shared" si="102"/>
        <v>4.7660425671637727E-6</v>
      </c>
      <c r="F1621">
        <f t="shared" si="103"/>
        <v>8.0206682932860118E-8</v>
      </c>
    </row>
    <row r="1622" spans="1:6" ht="15" thickBot="1" x14ac:dyDescent="0.4">
      <c r="A1622">
        <f t="shared" si="100"/>
        <v>1620</v>
      </c>
      <c r="B1622" s="2">
        <v>38491.833333333336</v>
      </c>
      <c r="C1622" s="1">
        <v>4360.42</v>
      </c>
      <c r="D1622" s="13">
        <f t="shared" si="101"/>
        <v>8.2828469685056749E-3</v>
      </c>
      <c r="E1622">
        <f t="shared" si="102"/>
        <v>5.086072928706572E-7</v>
      </c>
      <c r="F1622">
        <f t="shared" si="103"/>
        <v>4.0598511498499231E-9</v>
      </c>
    </row>
    <row r="1623" spans="1:6" ht="15" thickBot="1" x14ac:dyDescent="0.4">
      <c r="A1623">
        <f t="shared" si="100"/>
        <v>1621</v>
      </c>
      <c r="B1623" s="2">
        <v>38492.833333333336</v>
      </c>
      <c r="C1623" s="1">
        <v>4360.68</v>
      </c>
      <c r="D1623" s="13">
        <f t="shared" si="101"/>
        <v>5.9627283610419468E-5</v>
      </c>
      <c r="E1623">
        <f t="shared" si="102"/>
        <v>-1.3985189787468762E-11</v>
      </c>
      <c r="F1623">
        <f t="shared" si="103"/>
        <v>3.3694407132755115E-15</v>
      </c>
    </row>
    <row r="1624" spans="1:6" ht="15" thickBot="1" x14ac:dyDescent="0.4">
      <c r="A1624">
        <f t="shared" si="100"/>
        <v>1622</v>
      </c>
      <c r="B1624" s="2">
        <v>38495.833333333336</v>
      </c>
      <c r="C1624" s="1">
        <v>4406.95</v>
      </c>
      <c r="D1624" s="13">
        <f t="shared" si="101"/>
        <v>1.0610730436537263E-2</v>
      </c>
      <c r="E1624">
        <f t="shared" si="102"/>
        <v>1.0959682606174652E-6</v>
      </c>
      <c r="F1624">
        <f t="shared" si="103"/>
        <v>1.129962340398386E-8</v>
      </c>
    </row>
    <row r="1625" spans="1:6" ht="15" thickBot="1" x14ac:dyDescent="0.4">
      <c r="A1625">
        <f t="shared" si="100"/>
        <v>1623</v>
      </c>
      <c r="B1625" s="2">
        <v>38496.833333333336</v>
      </c>
      <c r="C1625" s="1">
        <v>4396.6400000000003</v>
      </c>
      <c r="D1625" s="13">
        <f t="shared" si="101"/>
        <v>-2.339486492925813E-3</v>
      </c>
      <c r="E1625">
        <f t="shared" si="102"/>
        <v>-1.840064279071264E-8</v>
      </c>
      <c r="F1625">
        <f t="shared" si="103"/>
        <v>4.8578487929065302E-11</v>
      </c>
    </row>
    <row r="1626" spans="1:6" ht="15" thickBot="1" x14ac:dyDescent="0.4">
      <c r="A1626">
        <f t="shared" si="100"/>
        <v>1624</v>
      </c>
      <c r="B1626" s="2">
        <v>38497.833333333336</v>
      </c>
      <c r="C1626" s="1">
        <v>4389.54</v>
      </c>
      <c r="D1626" s="13">
        <f t="shared" si="101"/>
        <v>-1.6148695367371735E-3</v>
      </c>
      <c r="E1626">
        <f t="shared" si="102"/>
        <v>-7.0274239542750524E-9</v>
      </c>
      <c r="F1626">
        <f t="shared" si="103"/>
        <v>1.3460510761312282E-11</v>
      </c>
    </row>
    <row r="1627" spans="1:6" ht="15" thickBot="1" x14ac:dyDescent="0.4">
      <c r="A1627">
        <f t="shared" si="100"/>
        <v>1625</v>
      </c>
      <c r="B1627" s="2">
        <v>38498.833333333336</v>
      </c>
      <c r="C1627" s="1">
        <v>4436.6000000000004</v>
      </c>
      <c r="D1627" s="13">
        <f t="shared" si="101"/>
        <v>1.0720941146452834E-2</v>
      </c>
      <c r="E1627">
        <f t="shared" si="102"/>
        <v>1.1314913856120765E-6</v>
      </c>
      <c r="F1627">
        <f t="shared" si="103"/>
        <v>1.1790575470581649E-8</v>
      </c>
    </row>
    <row r="1628" spans="1:6" ht="15" thickBot="1" x14ac:dyDescent="0.4">
      <c r="A1628">
        <f t="shared" si="100"/>
        <v>1626</v>
      </c>
      <c r="B1628" s="2">
        <v>38499.833333333336</v>
      </c>
      <c r="C1628" s="1">
        <v>4444.71</v>
      </c>
      <c r="D1628" s="13">
        <f t="shared" si="101"/>
        <v>1.8279763783075609E-3</v>
      </c>
      <c r="E1628">
        <f t="shared" si="102"/>
        <v>3.5634881696598517E-9</v>
      </c>
      <c r="F1628">
        <f t="shared" si="103"/>
        <v>5.4429426927682032E-12</v>
      </c>
    </row>
    <row r="1629" spans="1:6" ht="15" thickBot="1" x14ac:dyDescent="0.4">
      <c r="A1629">
        <f t="shared" si="100"/>
        <v>1627</v>
      </c>
      <c r="B1629" s="2">
        <v>38502.833333333336</v>
      </c>
      <c r="C1629" s="1">
        <v>4480.43</v>
      </c>
      <c r="D1629" s="13">
        <f t="shared" si="101"/>
        <v>8.0365198179408459E-3</v>
      </c>
      <c r="E1629">
        <f t="shared" si="102"/>
        <v>4.629597198229923E-7</v>
      </c>
      <c r="F1629">
        <f t="shared" si="103"/>
        <v>3.5814394136537399E-9</v>
      </c>
    </row>
    <row r="1630" spans="1:6" ht="15" thickBot="1" x14ac:dyDescent="0.4">
      <c r="A1630">
        <f t="shared" si="100"/>
        <v>1628</v>
      </c>
      <c r="B1630" s="2">
        <v>38503.833333333336</v>
      </c>
      <c r="C1630" s="1">
        <v>4460.63</v>
      </c>
      <c r="D1630" s="13">
        <f t="shared" si="101"/>
        <v>-4.4192186910632092E-3</v>
      </c>
      <c r="E1630">
        <f t="shared" si="102"/>
        <v>-1.0513902307184683E-7</v>
      </c>
      <c r="F1630">
        <f t="shared" si="103"/>
        <v>4.9623255193068632E-10</v>
      </c>
    </row>
    <row r="1631" spans="1:6" ht="15" thickBot="1" x14ac:dyDescent="0.4">
      <c r="A1631">
        <f t="shared" si="100"/>
        <v>1629</v>
      </c>
      <c r="B1631" s="2">
        <v>38504.833333333336</v>
      </c>
      <c r="C1631" s="1">
        <v>4527.17</v>
      </c>
      <c r="D1631" s="13">
        <f t="shared" si="101"/>
        <v>1.4917175376572445E-2</v>
      </c>
      <c r="E1631">
        <f t="shared" si="102"/>
        <v>3.1227755455068676E-6</v>
      </c>
      <c r="F1631">
        <f t="shared" si="103"/>
        <v>4.564442000881581E-8</v>
      </c>
    </row>
    <row r="1632" spans="1:6" ht="15" thickBot="1" x14ac:dyDescent="0.4">
      <c r="A1632">
        <f t="shared" si="100"/>
        <v>1630</v>
      </c>
      <c r="B1632" s="2">
        <v>38505.833333333336</v>
      </c>
      <c r="C1632" s="1">
        <v>4532.17</v>
      </c>
      <c r="D1632" s="13">
        <f t="shared" si="101"/>
        <v>1.1044427313311456E-3</v>
      </c>
      <c r="E1632">
        <f t="shared" si="102"/>
        <v>5.194978838713073E-10</v>
      </c>
      <c r="F1632">
        <f t="shared" si="103"/>
        <v>4.1761719988623807E-13</v>
      </c>
    </row>
    <row r="1633" spans="1:6" ht="15" thickBot="1" x14ac:dyDescent="0.4">
      <c r="A1633">
        <f t="shared" si="100"/>
        <v>1631</v>
      </c>
      <c r="B1633" s="2">
        <v>38506.833333333336</v>
      </c>
      <c r="C1633" s="1">
        <v>4510.3900000000003</v>
      </c>
      <c r="D1633" s="13">
        <f t="shared" si="101"/>
        <v>-4.8056449780127242E-3</v>
      </c>
      <c r="E1633">
        <f t="shared" si="102"/>
        <v>-1.331354894026292E-7</v>
      </c>
      <c r="F1633">
        <f t="shared" si="103"/>
        <v>6.7981663178046348E-10</v>
      </c>
    </row>
    <row r="1634" spans="1:6" ht="15" thickBot="1" x14ac:dyDescent="0.4">
      <c r="A1634">
        <f t="shared" si="100"/>
        <v>1632</v>
      </c>
      <c r="B1634" s="2">
        <v>38509.833333333336</v>
      </c>
      <c r="C1634" s="1">
        <v>4497.26</v>
      </c>
      <c r="D1634" s="13">
        <f t="shared" si="101"/>
        <v>-2.911056471835094E-3</v>
      </c>
      <c r="E1634">
        <f t="shared" si="102"/>
        <v>-3.3126046499101905E-8</v>
      </c>
      <c r="F1634">
        <f t="shared" si="103"/>
        <v>1.0638804039749641E-10</v>
      </c>
    </row>
    <row r="1635" spans="1:6" ht="15" thickBot="1" x14ac:dyDescent="0.4">
      <c r="A1635">
        <f t="shared" si="100"/>
        <v>1633</v>
      </c>
      <c r="B1635" s="2">
        <v>38510.833333333336</v>
      </c>
      <c r="C1635" s="1">
        <v>4566.01</v>
      </c>
      <c r="D1635" s="13">
        <f t="shared" si="101"/>
        <v>1.5287085914534648E-2</v>
      </c>
      <c r="E1635">
        <f t="shared" si="102"/>
        <v>3.3659155228926779E-6</v>
      </c>
      <c r="F1635">
        <f t="shared" si="103"/>
        <v>5.0443392015526759E-8</v>
      </c>
    </row>
    <row r="1636" spans="1:6" ht="15" thickBot="1" x14ac:dyDescent="0.4">
      <c r="A1636">
        <f t="shared" si="100"/>
        <v>1634</v>
      </c>
      <c r="B1636" s="2">
        <v>38511.833333333336</v>
      </c>
      <c r="C1636" s="1">
        <v>4557.29</v>
      </c>
      <c r="D1636" s="13">
        <f t="shared" si="101"/>
        <v>-1.9097636667463336E-3</v>
      </c>
      <c r="E1636">
        <f t="shared" si="102"/>
        <v>-1.0798552750633061E-8</v>
      </c>
      <c r="F1636">
        <f t="shared" si="103"/>
        <v>2.3868258836652367E-11</v>
      </c>
    </row>
    <row r="1637" spans="1:6" ht="15" thickBot="1" x14ac:dyDescent="0.4">
      <c r="A1637">
        <f t="shared" si="100"/>
        <v>1635</v>
      </c>
      <c r="B1637" s="2">
        <v>38512.833333333336</v>
      </c>
      <c r="C1637" s="1">
        <v>4562.75</v>
      </c>
      <c r="D1637" s="13">
        <f t="shared" si="101"/>
        <v>1.198080438155058E-3</v>
      </c>
      <c r="E1637">
        <f t="shared" si="102"/>
        <v>7.229997257650943E-10</v>
      </c>
      <c r="F1637">
        <f t="shared" si="103"/>
        <v>6.4890956649297819E-13</v>
      </c>
    </row>
    <row r="1638" spans="1:6" ht="15" thickBot="1" x14ac:dyDescent="0.4">
      <c r="A1638">
        <f t="shared" si="100"/>
        <v>1636</v>
      </c>
      <c r="B1638" s="2">
        <v>38513.833333333336</v>
      </c>
      <c r="C1638" s="1">
        <v>4586.1000000000004</v>
      </c>
      <c r="D1638" s="13">
        <f t="shared" si="101"/>
        <v>5.1175278066954988E-3</v>
      </c>
      <c r="E1638">
        <f t="shared" si="102"/>
        <v>1.1176920968463003E-7</v>
      </c>
      <c r="F1638">
        <f t="shared" si="103"/>
        <v>5.3838907684829729E-10</v>
      </c>
    </row>
    <row r="1639" spans="1:6" ht="15" thickBot="1" x14ac:dyDescent="0.4">
      <c r="A1639">
        <f t="shared" si="100"/>
        <v>1637</v>
      </c>
      <c r="B1639" s="2">
        <v>38516.833333333336</v>
      </c>
      <c r="C1639" s="1">
        <v>4599.21</v>
      </c>
      <c r="D1639" s="13">
        <f t="shared" si="101"/>
        <v>2.8586380584809667E-3</v>
      </c>
      <c r="E1639">
        <f t="shared" si="102"/>
        <v>1.6739526308506162E-8</v>
      </c>
      <c r="F1639">
        <f t="shared" si="103"/>
        <v>4.2821073671115929E-11</v>
      </c>
    </row>
    <row r="1640" spans="1:6" ht="15" thickBot="1" x14ac:dyDescent="0.4">
      <c r="A1640">
        <f t="shared" si="100"/>
        <v>1638</v>
      </c>
      <c r="B1640" s="2">
        <v>38517.833333333336</v>
      </c>
      <c r="C1640" s="1">
        <v>4591.6899999999996</v>
      </c>
      <c r="D1640" s="13">
        <f t="shared" si="101"/>
        <v>-1.6350634130645192E-3</v>
      </c>
      <c r="E1640">
        <f t="shared" si="102"/>
        <v>-7.2520408050314137E-9</v>
      </c>
      <c r="F1640">
        <f t="shared" si="103"/>
        <v>1.4037194539019824E-11</v>
      </c>
    </row>
    <row r="1641" spans="1:6" ht="15" thickBot="1" x14ac:dyDescent="0.4">
      <c r="A1641">
        <f t="shared" si="100"/>
        <v>1639</v>
      </c>
      <c r="B1641" s="2">
        <v>38518.833333333336</v>
      </c>
      <c r="C1641" s="1">
        <v>4548.42</v>
      </c>
      <c r="D1641" s="13">
        <f t="shared" si="101"/>
        <v>-9.4235455790786515E-3</v>
      </c>
      <c r="E1641">
        <f t="shared" si="102"/>
        <v>-9.1949321025505674E-7</v>
      </c>
      <c r="F1641">
        <f t="shared" si="103"/>
        <v>8.9412458307495552E-9</v>
      </c>
    </row>
    <row r="1642" spans="1:6" ht="15" thickBot="1" x14ac:dyDescent="0.4">
      <c r="A1642">
        <f t="shared" si="100"/>
        <v>1640</v>
      </c>
      <c r="B1642" s="2">
        <v>38519.833333333336</v>
      </c>
      <c r="C1642" s="1">
        <v>4579.87</v>
      </c>
      <c r="D1642" s="13">
        <f t="shared" si="101"/>
        <v>6.9144889873846704E-3</v>
      </c>
      <c r="E1642">
        <f t="shared" si="102"/>
        <v>2.8932054458631034E-7</v>
      </c>
      <c r="F1642">
        <f t="shared" si="103"/>
        <v>1.9135465512438195E-9</v>
      </c>
    </row>
    <row r="1643" spans="1:6" ht="15" thickBot="1" x14ac:dyDescent="0.4">
      <c r="A1643">
        <f t="shared" si="100"/>
        <v>1641</v>
      </c>
      <c r="B1643" s="2">
        <v>38520.833333333336</v>
      </c>
      <c r="C1643" s="1">
        <v>4604.57</v>
      </c>
      <c r="D1643" s="13">
        <f t="shared" si="101"/>
        <v>5.3931661815727061E-3</v>
      </c>
      <c r="E1643">
        <f t="shared" si="102"/>
        <v>1.3207516926119452E-7</v>
      </c>
      <c r="F1643">
        <f t="shared" si="103"/>
        <v>6.7260728665027197E-10</v>
      </c>
    </row>
    <row r="1644" spans="1:6" ht="15" thickBot="1" x14ac:dyDescent="0.4">
      <c r="A1644">
        <f t="shared" si="100"/>
        <v>1642</v>
      </c>
      <c r="B1644" s="2">
        <v>38523.833333333336</v>
      </c>
      <c r="C1644" s="1">
        <v>4586.8599999999997</v>
      </c>
      <c r="D1644" s="13">
        <f t="shared" si="101"/>
        <v>-3.8461789048706008E-3</v>
      </c>
      <c r="E1644">
        <f t="shared" si="102"/>
        <v>-7.1304833802288966E-8</v>
      </c>
      <c r="F1644">
        <f t="shared" si="103"/>
        <v>2.9568227833978831E-10</v>
      </c>
    </row>
    <row r="1645" spans="1:6" ht="15" thickBot="1" x14ac:dyDescent="0.4">
      <c r="A1645">
        <f t="shared" si="100"/>
        <v>1643</v>
      </c>
      <c r="B1645" s="2">
        <v>38524.833333333336</v>
      </c>
      <c r="C1645" s="1">
        <v>4608.1099999999997</v>
      </c>
      <c r="D1645" s="13">
        <f t="shared" si="101"/>
        <v>4.6327989081855758E-3</v>
      </c>
      <c r="E1645">
        <f t="shared" si="102"/>
        <v>8.1308930806416779E-8</v>
      </c>
      <c r="F1645">
        <f t="shared" si="103"/>
        <v>3.5224999880424177E-10</v>
      </c>
    </row>
    <row r="1646" spans="1:6" ht="15" thickBot="1" x14ac:dyDescent="0.4">
      <c r="A1646">
        <f t="shared" si="100"/>
        <v>1644</v>
      </c>
      <c r="B1646" s="2">
        <v>38525.833333333336</v>
      </c>
      <c r="C1646" s="1">
        <v>4619.6000000000004</v>
      </c>
      <c r="D1646" s="13">
        <f t="shared" si="101"/>
        <v>2.4934300613486116E-3</v>
      </c>
      <c r="E1646">
        <f t="shared" si="102"/>
        <v>1.0544859043836289E-8</v>
      </c>
      <c r="F1646">
        <f t="shared" si="103"/>
        <v>2.3123542683248882E-11</v>
      </c>
    </row>
    <row r="1647" spans="1:6" ht="15" thickBot="1" x14ac:dyDescent="0.4">
      <c r="A1647">
        <f t="shared" si="100"/>
        <v>1645</v>
      </c>
      <c r="B1647" s="2">
        <v>38526.833333333336</v>
      </c>
      <c r="C1647" s="1">
        <v>4627.4799999999996</v>
      </c>
      <c r="D1647" s="13">
        <f t="shared" si="101"/>
        <v>1.705775391808606E-3</v>
      </c>
      <c r="E1647">
        <f t="shared" si="102"/>
        <v>2.7748016644212848E-9</v>
      </c>
      <c r="F1647">
        <f t="shared" si="103"/>
        <v>3.8992037403583213E-12</v>
      </c>
    </row>
    <row r="1648" spans="1:6" ht="15" thickBot="1" x14ac:dyDescent="0.4">
      <c r="A1648">
        <f t="shared" si="100"/>
        <v>1646</v>
      </c>
      <c r="B1648" s="2">
        <v>38527.833333333336</v>
      </c>
      <c r="C1648" s="1">
        <v>4566.4799999999996</v>
      </c>
      <c r="D1648" s="13">
        <f t="shared" si="101"/>
        <v>-1.3182120722293744E-2</v>
      </c>
      <c r="E1648">
        <f t="shared" si="102"/>
        <v>-2.4509159152479951E-6</v>
      </c>
      <c r="F1648">
        <f t="shared" si="103"/>
        <v>3.3044908166171651E-8</v>
      </c>
    </row>
    <row r="1649" spans="1:6" ht="15" thickBot="1" x14ac:dyDescent="0.4">
      <c r="A1649">
        <f t="shared" si="100"/>
        <v>1647</v>
      </c>
      <c r="B1649" s="2">
        <v>38530.833333333336</v>
      </c>
      <c r="C1649" s="1">
        <v>4523.82</v>
      </c>
      <c r="D1649" s="13">
        <f t="shared" si="101"/>
        <v>-9.3419877016870378E-3</v>
      </c>
      <c r="E1649">
        <f t="shared" si="102"/>
        <v>-8.9655082408991534E-7</v>
      </c>
      <c r="F1649">
        <f t="shared" si="103"/>
        <v>8.6450309437250291E-9</v>
      </c>
    </row>
    <row r="1650" spans="1:6" ht="15" thickBot="1" x14ac:dyDescent="0.4">
      <c r="A1650">
        <f t="shared" si="100"/>
        <v>1648</v>
      </c>
      <c r="B1650" s="2">
        <v>38531.833333333336</v>
      </c>
      <c r="C1650" s="1">
        <v>4557.46</v>
      </c>
      <c r="D1650" s="13">
        <f t="shared" si="101"/>
        <v>7.4361933056577012E-3</v>
      </c>
      <c r="E1650">
        <f t="shared" si="102"/>
        <v>3.6332745112060953E-7</v>
      </c>
      <c r="F1650">
        <f t="shared" si="103"/>
        <v>2.5925727354051491E-9</v>
      </c>
    </row>
    <row r="1651" spans="1:6" ht="15" thickBot="1" x14ac:dyDescent="0.4">
      <c r="A1651">
        <f t="shared" si="100"/>
        <v>1649</v>
      </c>
      <c r="B1651" s="2">
        <v>38532.833333333336</v>
      </c>
      <c r="C1651" s="1">
        <v>4583.63</v>
      </c>
      <c r="D1651" s="13">
        <f t="shared" si="101"/>
        <v>5.7422336125825257E-3</v>
      </c>
      <c r="E1651">
        <f t="shared" si="102"/>
        <v>1.6113812596089543E-7</v>
      </c>
      <c r="F1651">
        <f t="shared" si="103"/>
        <v>8.7686165319583E-10</v>
      </c>
    </row>
    <row r="1652" spans="1:6" ht="15" thickBot="1" x14ac:dyDescent="0.4">
      <c r="A1652">
        <f t="shared" si="100"/>
        <v>1650</v>
      </c>
      <c r="B1652" s="2">
        <v>38533.833333333336</v>
      </c>
      <c r="C1652" s="1">
        <v>4586.28</v>
      </c>
      <c r="D1652" s="13">
        <f t="shared" si="101"/>
        <v>5.7814439647163596E-4</v>
      </c>
      <c r="E1652">
        <f t="shared" si="102"/>
        <v>2.1389548247531718E-11</v>
      </c>
      <c r="F1652">
        <f t="shared" si="103"/>
        <v>5.937479862470073E-15</v>
      </c>
    </row>
    <row r="1653" spans="1:6" ht="15" thickBot="1" x14ac:dyDescent="0.4">
      <c r="A1653">
        <f t="shared" si="100"/>
        <v>1651</v>
      </c>
      <c r="B1653" s="2">
        <v>38534.833333333336</v>
      </c>
      <c r="C1653" s="1">
        <v>4617.07</v>
      </c>
      <c r="D1653" s="13">
        <f t="shared" si="101"/>
        <v>6.7135020103439302E-3</v>
      </c>
      <c r="E1653">
        <f t="shared" si="102"/>
        <v>2.6373796504745077E-7</v>
      </c>
      <c r="F1653">
        <f t="shared" si="103"/>
        <v>1.6913372008059663E-9</v>
      </c>
    </row>
    <row r="1654" spans="1:6" ht="15" thickBot="1" x14ac:dyDescent="0.4">
      <c r="A1654">
        <f t="shared" si="100"/>
        <v>1652</v>
      </c>
      <c r="B1654" s="2">
        <v>38537.833333333336</v>
      </c>
      <c r="C1654" s="1">
        <v>4623.41</v>
      </c>
      <c r="D1654" s="13">
        <f t="shared" si="101"/>
        <v>1.3731652324959764E-3</v>
      </c>
      <c r="E1654">
        <f t="shared" si="102"/>
        <v>1.2340251023538959E-9</v>
      </c>
      <c r="F1654">
        <f t="shared" si="103"/>
        <v>1.3236261100171528E-12</v>
      </c>
    </row>
    <row r="1655" spans="1:6" ht="15" thickBot="1" x14ac:dyDescent="0.4">
      <c r="A1655">
        <f t="shared" si="100"/>
        <v>1653</v>
      </c>
      <c r="B1655" s="2">
        <v>38538.833333333336</v>
      </c>
      <c r="C1655" s="1">
        <v>4603.6499999999996</v>
      </c>
      <c r="D1655" s="13">
        <f t="shared" si="101"/>
        <v>-4.2739017305408744E-3</v>
      </c>
      <c r="E1655">
        <f t="shared" si="102"/>
        <v>-9.5723594219566002E-8</v>
      </c>
      <c r="F1655">
        <f t="shared" si="103"/>
        <v>4.3788358272774167E-10</v>
      </c>
    </row>
    <row r="1656" spans="1:6" ht="15" thickBot="1" x14ac:dyDescent="0.4">
      <c r="A1656">
        <f t="shared" si="100"/>
        <v>1654</v>
      </c>
      <c r="B1656" s="2">
        <v>38539.833333333336</v>
      </c>
      <c r="C1656" s="1">
        <v>4615.49</v>
      </c>
      <c r="D1656" s="13">
        <f t="shared" si="101"/>
        <v>2.5718723187035941E-3</v>
      </c>
      <c r="E1656">
        <f t="shared" si="102"/>
        <v>1.1717435753854456E-8</v>
      </c>
      <c r="F1656">
        <f t="shared" si="103"/>
        <v>2.6613997268904519E-11</v>
      </c>
    </row>
    <row r="1657" spans="1:6" ht="15" thickBot="1" x14ac:dyDescent="0.4">
      <c r="A1657">
        <f t="shared" si="100"/>
        <v>1655</v>
      </c>
      <c r="B1657" s="2">
        <v>38540.833333333336</v>
      </c>
      <c r="C1657" s="1">
        <v>4530.18</v>
      </c>
      <c r="D1657" s="13">
        <f t="shared" si="101"/>
        <v>-1.8483411295441954E-2</v>
      </c>
      <c r="E1657">
        <f t="shared" si="102"/>
        <v>-6.6276872175065263E-6</v>
      </c>
      <c r="F1657">
        <f t="shared" si="103"/>
        <v>1.2449426320296024E-7</v>
      </c>
    </row>
    <row r="1658" spans="1:6" ht="15" thickBot="1" x14ac:dyDescent="0.4">
      <c r="A1658">
        <f t="shared" si="100"/>
        <v>1656</v>
      </c>
      <c r="B1658" s="2">
        <v>38541.833333333336</v>
      </c>
      <c r="C1658" s="1">
        <v>4597.97</v>
      </c>
      <c r="D1658" s="13">
        <f t="shared" si="101"/>
        <v>1.4964085312283437E-2</v>
      </c>
      <c r="E1658">
        <f t="shared" si="102"/>
        <v>3.1529384388968171E-6</v>
      </c>
      <c r="F1658">
        <f t="shared" si="103"/>
        <v>4.6233203665403503E-8</v>
      </c>
    </row>
    <row r="1659" spans="1:6" ht="15" thickBot="1" x14ac:dyDescent="0.4">
      <c r="A1659">
        <f t="shared" si="100"/>
        <v>1657</v>
      </c>
      <c r="B1659" s="2">
        <v>38544.833333333336</v>
      </c>
      <c r="C1659" s="1">
        <v>4663.38</v>
      </c>
      <c r="D1659" s="13">
        <f t="shared" si="101"/>
        <v>1.4225843143822026E-2</v>
      </c>
      <c r="E1659">
        <f t="shared" si="102"/>
        <v>2.7003025814019245E-6</v>
      </c>
      <c r="F1659">
        <f t="shared" si="103"/>
        <v>3.7602487491015756E-8</v>
      </c>
    </row>
    <row r="1660" spans="1:6" ht="15" thickBot="1" x14ac:dyDescent="0.4">
      <c r="A1660">
        <f t="shared" si="100"/>
        <v>1658</v>
      </c>
      <c r="B1660" s="2">
        <v>38545.833333333336</v>
      </c>
      <c r="C1660" s="1">
        <v>4653.03</v>
      </c>
      <c r="D1660" s="13">
        <f t="shared" si="101"/>
        <v>-2.2194202488324821E-3</v>
      </c>
      <c r="E1660">
        <f t="shared" si="102"/>
        <v>-1.6002564900756264E-8</v>
      </c>
      <c r="F1660">
        <f t="shared" si="103"/>
        <v>4.0326091353411589E-11</v>
      </c>
    </row>
    <row r="1661" spans="1:6" ht="15" thickBot="1" x14ac:dyDescent="0.4">
      <c r="A1661">
        <f t="shared" si="100"/>
        <v>1659</v>
      </c>
      <c r="B1661" s="2">
        <v>38546.833333333336</v>
      </c>
      <c r="C1661" s="1">
        <v>4679.8900000000003</v>
      </c>
      <c r="D1661" s="13">
        <f t="shared" si="101"/>
        <v>5.7725825967167577E-3</v>
      </c>
      <c r="E1661">
        <f t="shared" si="102"/>
        <v>1.638492589476165E-7</v>
      </c>
      <c r="F1661">
        <f t="shared" si="103"/>
        <v>8.9658742209906571E-10</v>
      </c>
    </row>
    <row r="1662" spans="1:6" ht="15" thickBot="1" x14ac:dyDescent="0.4">
      <c r="A1662">
        <f t="shared" si="100"/>
        <v>1660</v>
      </c>
      <c r="B1662" s="2">
        <v>38547.833333333336</v>
      </c>
      <c r="C1662" s="1">
        <v>4699.2700000000004</v>
      </c>
      <c r="D1662" s="13">
        <f t="shared" si="101"/>
        <v>4.1411229751127099E-3</v>
      </c>
      <c r="E1662">
        <f t="shared" si="102"/>
        <v>5.6648167069926907E-8</v>
      </c>
      <c r="F1662">
        <f t="shared" si="103"/>
        <v>2.1756105174368478E-10</v>
      </c>
    </row>
    <row r="1663" spans="1:6" ht="15" thickBot="1" x14ac:dyDescent="0.4">
      <c r="A1663">
        <f t="shared" si="100"/>
        <v>1661</v>
      </c>
      <c r="B1663" s="2">
        <v>38548.833333333336</v>
      </c>
      <c r="C1663" s="1">
        <v>4712.8999999999996</v>
      </c>
      <c r="D1663" s="13">
        <f t="shared" si="101"/>
        <v>2.9004504955023602E-3</v>
      </c>
      <c r="E1663">
        <f t="shared" si="102"/>
        <v>1.7573850466188003E-8</v>
      </c>
      <c r="F1663">
        <f t="shared" si="103"/>
        <v>4.5690148434679264E-11</v>
      </c>
    </row>
    <row r="1664" spans="1:6" ht="15" thickBot="1" x14ac:dyDescent="0.4">
      <c r="A1664">
        <f t="shared" si="100"/>
        <v>1662</v>
      </c>
      <c r="B1664" s="2">
        <v>38551.833333333336</v>
      </c>
      <c r="C1664" s="1">
        <v>4719.57</v>
      </c>
      <c r="D1664" s="13">
        <f t="shared" si="101"/>
        <v>1.4152644868339337E-3</v>
      </c>
      <c r="E1664">
        <f t="shared" si="102"/>
        <v>1.3851070735325163E-9</v>
      </c>
      <c r="F1664">
        <f t="shared" si="103"/>
        <v>1.5439899277157175E-12</v>
      </c>
    </row>
    <row r="1665" spans="1:6" ht="15" thickBot="1" x14ac:dyDescent="0.4">
      <c r="A1665">
        <f t="shared" si="100"/>
        <v>1663</v>
      </c>
      <c r="B1665" s="2">
        <v>38552.833333333336</v>
      </c>
      <c r="C1665" s="1">
        <v>4770.54</v>
      </c>
      <c r="D1665" s="13">
        <f t="shared" si="101"/>
        <v>1.0799712685689578E-2</v>
      </c>
      <c r="E1665">
        <f t="shared" si="102"/>
        <v>1.1573459332870942E-6</v>
      </c>
      <c r="F1665">
        <f t="shared" si="103"/>
        <v>1.215115572300073E-8</v>
      </c>
    </row>
    <row r="1666" spans="1:6" ht="15" thickBot="1" x14ac:dyDescent="0.4">
      <c r="A1666">
        <f t="shared" si="100"/>
        <v>1664</v>
      </c>
      <c r="B1666" s="2">
        <v>38553.833333333336</v>
      </c>
      <c r="C1666" s="1">
        <v>4784.5</v>
      </c>
      <c r="D1666" s="13">
        <f t="shared" si="101"/>
        <v>2.9262934594407319E-3</v>
      </c>
      <c r="E1666">
        <f t="shared" si="102"/>
        <v>1.8103129388569196E-8</v>
      </c>
      <c r="F1666">
        <f t="shared" si="103"/>
        <v>4.7534056050793218E-11</v>
      </c>
    </row>
    <row r="1667" spans="1:6" ht="15" thickBot="1" x14ac:dyDescent="0.4">
      <c r="A1667">
        <f t="shared" si="100"/>
        <v>1665</v>
      </c>
      <c r="B1667" s="2">
        <v>38554.833333333336</v>
      </c>
      <c r="C1667" s="1">
        <v>4829.87</v>
      </c>
      <c r="D1667" s="13">
        <f t="shared" si="101"/>
        <v>9.4827045668304244E-3</v>
      </c>
      <c r="E1667">
        <f t="shared" si="102"/>
        <v>7.7416382919411328E-7</v>
      </c>
      <c r="F1667">
        <f t="shared" si="103"/>
        <v>7.1084869133618715E-9</v>
      </c>
    </row>
    <row r="1668" spans="1:6" ht="15" thickBot="1" x14ac:dyDescent="0.4">
      <c r="A1668">
        <f t="shared" si="100"/>
        <v>1666</v>
      </c>
      <c r="B1668" s="2">
        <v>38555.833333333336</v>
      </c>
      <c r="C1668" s="1">
        <v>4836.8999999999996</v>
      </c>
      <c r="D1668" s="13">
        <f t="shared" si="101"/>
        <v>1.4555257180834946E-3</v>
      </c>
      <c r="E1668">
        <f t="shared" si="102"/>
        <v>1.5406757162979063E-9</v>
      </c>
      <c r="F1668">
        <f t="shared" si="103"/>
        <v>1.7794330387505209E-12</v>
      </c>
    </row>
    <row r="1669" spans="1:6" ht="15" thickBot="1" x14ac:dyDescent="0.4">
      <c r="A1669">
        <f t="shared" ref="A1669:A1732" si="104">A1668+1</f>
        <v>1667</v>
      </c>
      <c r="B1669" s="2">
        <v>38558.833333333336</v>
      </c>
      <c r="C1669" s="1">
        <v>4842.7</v>
      </c>
      <c r="D1669" s="13">
        <f t="shared" ref="D1669:E1732" si="105">C1669/C1668-1</f>
        <v>1.1991151357275687E-3</v>
      </c>
      <c r="E1669">
        <f t="shared" ref="E1669:E1732" si="106">(D1669-$E$1)^3</f>
        <v>7.2550310904493791E-10</v>
      </c>
      <c r="F1669">
        <f t="shared" ref="F1669:F1732" si="107">(D1669-$E$1)^4</f>
        <v>6.5190708923727985E-13</v>
      </c>
    </row>
    <row r="1670" spans="1:6" ht="15" thickBot="1" x14ac:dyDescent="0.4">
      <c r="A1670">
        <f t="shared" si="104"/>
        <v>1668</v>
      </c>
      <c r="B1670" s="2">
        <v>38559.833333333336</v>
      </c>
      <c r="C1670" s="1">
        <v>4843.49</v>
      </c>
      <c r="D1670" s="13">
        <f t="shared" si="105"/>
        <v>1.6313213703100793E-4</v>
      </c>
      <c r="E1670">
        <f t="shared" si="106"/>
        <v>-2.5953212782107349E-12</v>
      </c>
      <c r="F1670">
        <f t="shared" si="107"/>
        <v>3.5666035419185292E-16</v>
      </c>
    </row>
    <row r="1671" spans="1:6" ht="15" thickBot="1" x14ac:dyDescent="0.4">
      <c r="A1671">
        <f t="shared" si="104"/>
        <v>1669</v>
      </c>
      <c r="B1671" s="2">
        <v>38560.833333333336</v>
      </c>
      <c r="C1671" s="1">
        <v>4855.3500000000004</v>
      </c>
      <c r="D1671" s="13">
        <f t="shared" si="105"/>
        <v>2.4486475661147367E-3</v>
      </c>
      <c r="E1671">
        <f t="shared" si="106"/>
        <v>9.9119264586022369E-9</v>
      </c>
      <c r="F1671">
        <f t="shared" si="107"/>
        <v>2.1291720746908097E-11</v>
      </c>
    </row>
    <row r="1672" spans="1:6" ht="15" thickBot="1" x14ac:dyDescent="0.4">
      <c r="A1672">
        <f t="shared" si="104"/>
        <v>1670</v>
      </c>
      <c r="B1672" s="2">
        <v>38561.833333333336</v>
      </c>
      <c r="C1672" s="1">
        <v>4892.5</v>
      </c>
      <c r="D1672" s="13">
        <f t="shared" si="105"/>
        <v>7.6513536614248867E-3</v>
      </c>
      <c r="E1672">
        <f t="shared" si="106"/>
        <v>3.9719458416887527E-7</v>
      </c>
      <c r="F1672">
        <f t="shared" si="107"/>
        <v>2.9196968247751396E-9</v>
      </c>
    </row>
    <row r="1673" spans="1:6" ht="15" thickBot="1" x14ac:dyDescent="0.4">
      <c r="A1673">
        <f t="shared" si="104"/>
        <v>1671</v>
      </c>
      <c r="B1673" s="2">
        <v>38562.833333333336</v>
      </c>
      <c r="C1673" s="1">
        <v>4886.5</v>
      </c>
      <c r="D1673" s="13">
        <f t="shared" si="105"/>
        <v>-1.226366888093966E-3</v>
      </c>
      <c r="E1673">
        <f t="shared" si="106"/>
        <v>-3.5600142436246553E-9</v>
      </c>
      <c r="F1673">
        <f t="shared" si="107"/>
        <v>5.4358689842478697E-12</v>
      </c>
    </row>
    <row r="1674" spans="1:6" ht="15" thickBot="1" x14ac:dyDescent="0.4">
      <c r="A1674">
        <f t="shared" si="104"/>
        <v>1672</v>
      </c>
      <c r="B1674" s="2">
        <v>38565.833333333336</v>
      </c>
      <c r="C1674" s="1">
        <v>4890.8500000000004</v>
      </c>
      <c r="D1674" s="13">
        <f t="shared" si="105"/>
        <v>8.902077151335952E-4</v>
      </c>
      <c r="E1674">
        <f t="shared" si="106"/>
        <v>2.0501498694655779E-10</v>
      </c>
      <c r="F1674">
        <f t="shared" si="107"/>
        <v>1.2088733768764636E-13</v>
      </c>
    </row>
    <row r="1675" spans="1:6" ht="15" thickBot="1" x14ac:dyDescent="0.4">
      <c r="A1675">
        <f t="shared" si="104"/>
        <v>1673</v>
      </c>
      <c r="B1675" s="2">
        <v>38566.833333333336</v>
      </c>
      <c r="C1675" s="1">
        <v>4932.87</v>
      </c>
      <c r="D1675" s="13">
        <f t="shared" si="105"/>
        <v>8.5915536154246297E-3</v>
      </c>
      <c r="E1675">
        <f t="shared" si="106"/>
        <v>5.6992839283110429E-7</v>
      </c>
      <c r="F1675">
        <f t="shared" si="107"/>
        <v>4.7252746651701326E-9</v>
      </c>
    </row>
    <row r="1676" spans="1:6" ht="15" thickBot="1" x14ac:dyDescent="0.4">
      <c r="A1676">
        <f t="shared" si="104"/>
        <v>1674</v>
      </c>
      <c r="B1676" s="2">
        <v>38567.833333333336</v>
      </c>
      <c r="C1676" s="1">
        <v>4923.12</v>
      </c>
      <c r="D1676" s="13">
        <f t="shared" si="105"/>
        <v>-1.9765369855682113E-3</v>
      </c>
      <c r="E1676">
        <f t="shared" si="106"/>
        <v>-1.1807081969835267E-8</v>
      </c>
      <c r="F1676">
        <f t="shared" si="107"/>
        <v>2.6885829349887922E-11</v>
      </c>
    </row>
    <row r="1677" spans="1:6" ht="15" thickBot="1" x14ac:dyDescent="0.4">
      <c r="A1677">
        <f t="shared" si="104"/>
        <v>1675</v>
      </c>
      <c r="B1677" s="2">
        <v>38568.833333333336</v>
      </c>
      <c r="C1677" s="1">
        <v>4874.0600000000004</v>
      </c>
      <c r="D1677" s="13">
        <f t="shared" si="105"/>
        <v>-9.9652253042784578E-3</v>
      </c>
      <c r="E1677">
        <f t="shared" si="106"/>
        <v>-1.081872512791321E-6</v>
      </c>
      <c r="F1677">
        <f t="shared" si="107"/>
        <v>1.1106267148372661E-8</v>
      </c>
    </row>
    <row r="1678" spans="1:6" ht="15" thickBot="1" x14ac:dyDescent="0.4">
      <c r="A1678">
        <f t="shared" si="104"/>
        <v>1676</v>
      </c>
      <c r="B1678" s="2">
        <v>38569.833333333336</v>
      </c>
      <c r="C1678" s="1">
        <v>4827.18</v>
      </c>
      <c r="D1678" s="13">
        <f t="shared" si="105"/>
        <v>-9.6182648551721428E-3</v>
      </c>
      <c r="E1678">
        <f t="shared" si="106"/>
        <v>-9.7584356857825892E-7</v>
      </c>
      <c r="F1678">
        <f t="shared" si="107"/>
        <v>9.6792180201149416E-9</v>
      </c>
    </row>
    <row r="1679" spans="1:6" ht="15" thickBot="1" x14ac:dyDescent="0.4">
      <c r="A1679">
        <f t="shared" si="104"/>
        <v>1677</v>
      </c>
      <c r="B1679" s="2">
        <v>38572.833333333336</v>
      </c>
      <c r="C1679" s="1">
        <v>4837.8599999999997</v>
      </c>
      <c r="D1679" s="13">
        <f t="shared" si="105"/>
        <v>2.2124718779907848E-3</v>
      </c>
      <c r="E1679">
        <f t="shared" si="106"/>
        <v>6.9888545808513451E-9</v>
      </c>
      <c r="F1679">
        <f t="shared" si="107"/>
        <v>1.3362098599282856E-11</v>
      </c>
    </row>
    <row r="1680" spans="1:6" ht="15" thickBot="1" x14ac:dyDescent="0.4">
      <c r="A1680">
        <f t="shared" si="104"/>
        <v>1678</v>
      </c>
      <c r="B1680" s="2">
        <v>38573.833333333336</v>
      </c>
      <c r="C1680" s="1">
        <v>4909.4799999999996</v>
      </c>
      <c r="D1680" s="13">
        <f t="shared" si="105"/>
        <v>1.4804066260702076E-2</v>
      </c>
      <c r="E1680">
        <f t="shared" si="106"/>
        <v>3.0508393221176137E-6</v>
      </c>
      <c r="F1680">
        <f t="shared" si="107"/>
        <v>4.4247877909196593E-8</v>
      </c>
    </row>
    <row r="1681" spans="1:6" ht="15" thickBot="1" x14ac:dyDescent="0.4">
      <c r="A1681">
        <f t="shared" si="104"/>
        <v>1679</v>
      </c>
      <c r="B1681" s="2">
        <v>38574.833333333336</v>
      </c>
      <c r="C1681" s="1">
        <v>4990.57</v>
      </c>
      <c r="D1681" s="13">
        <f t="shared" si="105"/>
        <v>1.651702420622958E-2</v>
      </c>
      <c r="E1681">
        <f t="shared" si="106"/>
        <v>4.264506544368497E-6</v>
      </c>
      <c r="F1681">
        <f t="shared" si="107"/>
        <v>6.9155232691249289E-8</v>
      </c>
    </row>
    <row r="1682" spans="1:6" ht="15" thickBot="1" x14ac:dyDescent="0.4">
      <c r="A1682">
        <f t="shared" si="104"/>
        <v>1680</v>
      </c>
      <c r="B1682" s="2">
        <v>38575.833333333336</v>
      </c>
      <c r="C1682" s="1">
        <v>4953.93</v>
      </c>
      <c r="D1682" s="13">
        <f t="shared" si="105"/>
        <v>-7.3418467229192652E-3</v>
      </c>
      <c r="E1682">
        <f t="shared" si="106"/>
        <v>-4.4636470057544505E-7</v>
      </c>
      <c r="F1682">
        <f t="shared" si="107"/>
        <v>3.411299022978826E-9</v>
      </c>
    </row>
    <row r="1683" spans="1:6" ht="15" thickBot="1" x14ac:dyDescent="0.4">
      <c r="A1683">
        <f t="shared" si="104"/>
        <v>1681</v>
      </c>
      <c r="B1683" s="2">
        <v>38576.833333333336</v>
      </c>
      <c r="C1683" s="1">
        <v>4937.33</v>
      </c>
      <c r="D1683" s="13">
        <f t="shared" si="105"/>
        <v>-3.3508749618990086E-3</v>
      </c>
      <c r="E1683">
        <f t="shared" si="106"/>
        <v>-4.8684359098455887E-8</v>
      </c>
      <c r="F1683">
        <f t="shared" si="107"/>
        <v>1.7776760015496309E-10</v>
      </c>
    </row>
    <row r="1684" spans="1:6" ht="15" thickBot="1" x14ac:dyDescent="0.4">
      <c r="A1684">
        <f t="shared" si="104"/>
        <v>1682</v>
      </c>
      <c r="B1684" s="2">
        <v>38579.833333333336</v>
      </c>
      <c r="C1684" s="1">
        <v>4922.34</v>
      </c>
      <c r="D1684" s="13">
        <f t="shared" si="105"/>
        <v>-3.0360538995772846E-3</v>
      </c>
      <c r="E1684">
        <f t="shared" si="106"/>
        <v>-3.7146379758679886E-8</v>
      </c>
      <c r="F1684">
        <f t="shared" si="107"/>
        <v>1.2394299673513701E-10</v>
      </c>
    </row>
    <row r="1685" spans="1:6" ht="15" thickBot="1" x14ac:dyDescent="0.4">
      <c r="A1685">
        <f t="shared" si="104"/>
        <v>1683</v>
      </c>
      <c r="B1685" s="2">
        <v>38580.833333333336</v>
      </c>
      <c r="C1685" s="1">
        <v>4883.8100000000004</v>
      </c>
      <c r="D1685" s="13">
        <f t="shared" si="105"/>
        <v>-7.8275779405729828E-3</v>
      </c>
      <c r="E1685">
        <f t="shared" si="106"/>
        <v>-5.3699795732996095E-7</v>
      </c>
      <c r="F1685">
        <f t="shared" si="107"/>
        <v>4.3647915875253333E-9</v>
      </c>
    </row>
    <row r="1686" spans="1:6" ht="15" thickBot="1" x14ac:dyDescent="0.4">
      <c r="A1686">
        <f t="shared" si="104"/>
        <v>1684</v>
      </c>
      <c r="B1686" s="2">
        <v>38581.833333333336</v>
      </c>
      <c r="C1686" s="1">
        <v>4871.46</v>
      </c>
      <c r="D1686" s="13">
        <f t="shared" si="105"/>
        <v>-2.5287634039817819E-3</v>
      </c>
      <c r="E1686">
        <f t="shared" si="106"/>
        <v>-2.2648850286220309E-8</v>
      </c>
      <c r="F1686">
        <f t="shared" si="107"/>
        <v>6.4080842749847634E-11</v>
      </c>
    </row>
    <row r="1687" spans="1:6" ht="15" thickBot="1" x14ac:dyDescent="0.4">
      <c r="A1687">
        <f t="shared" si="104"/>
        <v>1685</v>
      </c>
      <c r="B1687" s="2">
        <v>38582.833333333336</v>
      </c>
      <c r="C1687" s="1">
        <v>4851.2700000000004</v>
      </c>
      <c r="D1687" s="13">
        <f t="shared" si="105"/>
        <v>-4.1445480410389202E-3</v>
      </c>
      <c r="E1687">
        <f t="shared" si="106"/>
        <v>-8.7830617406366294E-8</v>
      </c>
      <c r="F1687">
        <f t="shared" si="107"/>
        <v>3.9041627562667253E-10</v>
      </c>
    </row>
    <row r="1688" spans="1:6" ht="15" thickBot="1" x14ac:dyDescent="0.4">
      <c r="A1688">
        <f t="shared" si="104"/>
        <v>1686</v>
      </c>
      <c r="B1688" s="2">
        <v>38583.833333333336</v>
      </c>
      <c r="C1688" s="1">
        <v>4929.91</v>
      </c>
      <c r="D1688" s="13">
        <f t="shared" si="105"/>
        <v>1.6210188259981217E-2</v>
      </c>
      <c r="E1688">
        <f t="shared" si="106"/>
        <v>4.0269884473909776E-6</v>
      </c>
      <c r="F1688">
        <f t="shared" si="107"/>
        <v>6.406790332942777E-8</v>
      </c>
    </row>
    <row r="1689" spans="1:6" ht="15" thickBot="1" x14ac:dyDescent="0.4">
      <c r="A1689">
        <f t="shared" si="104"/>
        <v>1687</v>
      </c>
      <c r="B1689" s="2">
        <v>38586.833333333336</v>
      </c>
      <c r="C1689" s="1">
        <v>4941.6899999999996</v>
      </c>
      <c r="D1689" s="13">
        <f t="shared" si="105"/>
        <v>2.3894959542871685E-3</v>
      </c>
      <c r="E1689">
        <f t="shared" si="106"/>
        <v>9.1154384385256393E-9</v>
      </c>
      <c r="F1689">
        <f t="shared" si="107"/>
        <v>1.9041599064678417E-11</v>
      </c>
    </row>
    <row r="1690" spans="1:6" ht="15" thickBot="1" x14ac:dyDescent="0.4">
      <c r="A1690">
        <f t="shared" si="104"/>
        <v>1688</v>
      </c>
      <c r="B1690" s="2">
        <v>38587.833333333336</v>
      </c>
      <c r="C1690" s="1">
        <v>4917.74</v>
      </c>
      <c r="D1690" s="13">
        <f t="shared" si="105"/>
        <v>-4.8465201176115524E-3</v>
      </c>
      <c r="E1690">
        <f t="shared" si="106"/>
        <v>-1.3635840019813716E-7</v>
      </c>
      <c r="F1690">
        <f t="shared" si="107"/>
        <v>7.0184713226776026E-10</v>
      </c>
    </row>
    <row r="1691" spans="1:6" ht="15" thickBot="1" x14ac:dyDescent="0.4">
      <c r="A1691">
        <f t="shared" si="104"/>
        <v>1689</v>
      </c>
      <c r="B1691" s="2">
        <v>38588.833333333336</v>
      </c>
      <c r="C1691" s="1">
        <v>4915.95</v>
      </c>
      <c r="D1691" s="13">
        <f t="shared" si="105"/>
        <v>-3.6398833610562509E-4</v>
      </c>
      <c r="E1691">
        <f t="shared" si="106"/>
        <v>-2.9347617387467865E-10</v>
      </c>
      <c r="F1691">
        <f t="shared" si="107"/>
        <v>1.9502807370116892E-13</v>
      </c>
    </row>
    <row r="1692" spans="1:6" ht="15" thickBot="1" x14ac:dyDescent="0.4">
      <c r="A1692">
        <f t="shared" si="104"/>
        <v>1690</v>
      </c>
      <c r="B1692" s="2">
        <v>38589.833333333336</v>
      </c>
      <c r="C1692" s="1">
        <v>4856.01</v>
      </c>
      <c r="D1692" s="13">
        <f t="shared" si="105"/>
        <v>-1.2192963720135341E-2</v>
      </c>
      <c r="E1692">
        <f t="shared" si="106"/>
        <v>-1.9500891739913142E-6</v>
      </c>
      <c r="F1692">
        <f t="shared" si="107"/>
        <v>2.4363478511926336E-8</v>
      </c>
    </row>
    <row r="1693" spans="1:6" ht="15" thickBot="1" x14ac:dyDescent="0.4">
      <c r="A1693">
        <f t="shared" si="104"/>
        <v>1691</v>
      </c>
      <c r="B1693" s="2">
        <v>38590.833333333336</v>
      </c>
      <c r="C1693" s="1">
        <v>4783.8</v>
      </c>
      <c r="D1693" s="13">
        <f t="shared" si="105"/>
        <v>-1.4870232969042441E-2</v>
      </c>
      <c r="E1693">
        <f t="shared" si="106"/>
        <v>-3.491600475193128E-6</v>
      </c>
      <c r="F1693">
        <f t="shared" si="107"/>
        <v>5.2970335693378452E-8</v>
      </c>
    </row>
    <row r="1694" spans="1:6" ht="15" thickBot="1" x14ac:dyDescent="0.4">
      <c r="A1694">
        <f t="shared" si="104"/>
        <v>1692</v>
      </c>
      <c r="B1694" s="2">
        <v>38593.833333333336</v>
      </c>
      <c r="C1694" s="1">
        <v>4812.24</v>
      </c>
      <c r="D1694" s="13">
        <f t="shared" si="105"/>
        <v>5.9450645930012591E-3</v>
      </c>
      <c r="E1694">
        <f t="shared" si="106"/>
        <v>1.7983669056638347E-7</v>
      </c>
      <c r="F1694">
        <f t="shared" si="107"/>
        <v>1.0150896566485865E-9</v>
      </c>
    </row>
    <row r="1695" spans="1:6" ht="15" thickBot="1" x14ac:dyDescent="0.4">
      <c r="A1695">
        <f t="shared" si="104"/>
        <v>1693</v>
      </c>
      <c r="B1695" s="2">
        <v>38594.833333333336</v>
      </c>
      <c r="C1695" s="1">
        <v>4791.72</v>
      </c>
      <c r="D1695" s="13">
        <f t="shared" si="105"/>
        <v>-4.2641264774823107E-3</v>
      </c>
      <c r="E1695">
        <f t="shared" si="106"/>
        <v>-9.511124352901074E-8</v>
      </c>
      <c r="F1695">
        <f t="shared" si="107"/>
        <v>4.341526736016651E-10</v>
      </c>
    </row>
    <row r="1696" spans="1:6" ht="15" thickBot="1" x14ac:dyDescent="0.4">
      <c r="A1696">
        <f t="shared" si="104"/>
        <v>1694</v>
      </c>
      <c r="B1696" s="2">
        <v>38595.833333333336</v>
      </c>
      <c r="C1696" s="1">
        <v>4829.6899999999996</v>
      </c>
      <c r="D1696" s="13">
        <f t="shared" si="105"/>
        <v>7.9240857145241872E-3</v>
      </c>
      <c r="E1696">
        <f t="shared" si="106"/>
        <v>4.4306577923241832E-7</v>
      </c>
      <c r="F1696">
        <f t="shared" si="107"/>
        <v>3.3777249152062507E-9</v>
      </c>
    </row>
    <row r="1697" spans="1:6" ht="15" thickBot="1" x14ac:dyDescent="0.4">
      <c r="A1697">
        <f t="shared" si="104"/>
        <v>1695</v>
      </c>
      <c r="B1697" s="2">
        <v>38596.833333333336</v>
      </c>
      <c r="C1697" s="1">
        <v>4842.9399999999996</v>
      </c>
      <c r="D1697" s="13">
        <f t="shared" si="105"/>
        <v>2.7434473020007122E-3</v>
      </c>
      <c r="E1697">
        <f t="shared" si="106"/>
        <v>1.4578477364053559E-8</v>
      </c>
      <c r="F1697">
        <f t="shared" si="107"/>
        <v>3.5613628367482284E-11</v>
      </c>
    </row>
    <row r="1698" spans="1:6" ht="15" thickBot="1" x14ac:dyDescent="0.4">
      <c r="A1698">
        <f t="shared" si="104"/>
        <v>1696</v>
      </c>
      <c r="B1698" s="2">
        <v>38597.833333333336</v>
      </c>
      <c r="C1698" s="1">
        <v>4837.8100000000004</v>
      </c>
      <c r="D1698" s="13">
        <f t="shared" si="105"/>
        <v>-1.0592739121275674E-3</v>
      </c>
      <c r="E1698">
        <f t="shared" si="106"/>
        <v>-2.5145150671825739E-9</v>
      </c>
      <c r="F1698">
        <f t="shared" si="107"/>
        <v>3.4193140415384741E-12</v>
      </c>
    </row>
    <row r="1699" spans="1:6" ht="15" thickBot="1" x14ac:dyDescent="0.4">
      <c r="A1699">
        <f t="shared" si="104"/>
        <v>1697</v>
      </c>
      <c r="B1699" s="2">
        <v>38600.833333333336</v>
      </c>
      <c r="C1699" s="1">
        <v>4909.8900000000003</v>
      </c>
      <c r="D1699" s="13">
        <f t="shared" si="105"/>
        <v>1.4899303610518055E-2</v>
      </c>
      <c r="E1699">
        <f t="shared" si="106"/>
        <v>3.1113348757080541E-6</v>
      </c>
      <c r="F1699">
        <f t="shared" si="107"/>
        <v>4.5421591049573834E-8</v>
      </c>
    </row>
    <row r="1700" spans="1:6" ht="15" thickBot="1" x14ac:dyDescent="0.4">
      <c r="A1700">
        <f t="shared" si="104"/>
        <v>1698</v>
      </c>
      <c r="B1700" s="2">
        <v>38601.833333333336</v>
      </c>
      <c r="C1700" s="1">
        <v>4968.28</v>
      </c>
      <c r="D1700" s="13">
        <f t="shared" si="105"/>
        <v>1.1892323453274845E-2</v>
      </c>
      <c r="E1700">
        <f t="shared" si="106"/>
        <v>1.5575748449672567E-6</v>
      </c>
      <c r="F1700">
        <f t="shared" si="107"/>
        <v>1.8055044626646134E-8</v>
      </c>
    </row>
    <row r="1701" spans="1:6" ht="15" thickBot="1" x14ac:dyDescent="0.4">
      <c r="A1701">
        <f t="shared" si="104"/>
        <v>1699</v>
      </c>
      <c r="B1701" s="2">
        <v>38602.833333333336</v>
      </c>
      <c r="C1701" s="1">
        <v>4988.1400000000003</v>
      </c>
      <c r="D1701" s="13">
        <f t="shared" si="105"/>
        <v>3.9973592470634589E-3</v>
      </c>
      <c r="E1701">
        <f t="shared" si="106"/>
        <v>5.0521802560917894E-8</v>
      </c>
      <c r="F1701">
        <f t="shared" si="107"/>
        <v>1.8676913886689627E-10</v>
      </c>
    </row>
    <row r="1702" spans="1:6" ht="15" thickBot="1" x14ac:dyDescent="0.4">
      <c r="A1702">
        <f t="shared" si="104"/>
        <v>1700</v>
      </c>
      <c r="B1702" s="2">
        <v>38603.833333333336</v>
      </c>
      <c r="C1702" s="1">
        <v>4992.75</v>
      </c>
      <c r="D1702" s="13">
        <f t="shared" si="105"/>
        <v>9.2419218386008417E-4</v>
      </c>
      <c r="E1702">
        <f t="shared" si="106"/>
        <v>2.4254531314770895E-10</v>
      </c>
      <c r="F1702">
        <f t="shared" si="107"/>
        <v>1.5125991402309695E-13</v>
      </c>
    </row>
    <row r="1703" spans="1:6" ht="15" thickBot="1" x14ac:dyDescent="0.4">
      <c r="A1703">
        <f t="shared" si="104"/>
        <v>1701</v>
      </c>
      <c r="B1703" s="2">
        <v>38604.833333333336</v>
      </c>
      <c r="C1703" s="1">
        <v>5005.93</v>
      </c>
      <c r="D1703" s="13">
        <f t="shared" si="105"/>
        <v>2.6398277502379663E-3</v>
      </c>
      <c r="E1703">
        <f t="shared" si="106"/>
        <v>1.2800936822411386E-8</v>
      </c>
      <c r="F1703">
        <f t="shared" si="107"/>
        <v>2.9944863579312845E-11</v>
      </c>
    </row>
    <row r="1704" spans="1:6" ht="15" thickBot="1" x14ac:dyDescent="0.4">
      <c r="A1704">
        <f t="shared" si="104"/>
        <v>1702</v>
      </c>
      <c r="B1704" s="2">
        <v>38607.833333333336</v>
      </c>
      <c r="C1704" s="1">
        <v>4989.9799999999996</v>
      </c>
      <c r="D1704" s="13">
        <f t="shared" si="105"/>
        <v>-3.1862211417260644E-3</v>
      </c>
      <c r="E1704">
        <f t="shared" si="106"/>
        <v>-4.239091147537281E-8</v>
      </c>
      <c r="F1704">
        <f t="shared" si="107"/>
        <v>1.4780768203166711E-10</v>
      </c>
    </row>
    <row r="1705" spans="1:6" ht="15" thickBot="1" x14ac:dyDescent="0.4">
      <c r="A1705">
        <f t="shared" si="104"/>
        <v>1703</v>
      </c>
      <c r="B1705" s="2">
        <v>38608.833333333336</v>
      </c>
      <c r="C1705" s="1">
        <v>4901.88</v>
      </c>
      <c r="D1705" s="13">
        <f t="shared" si="105"/>
        <v>-1.7655381384294011E-2</v>
      </c>
      <c r="E1705">
        <f t="shared" si="106"/>
        <v>-5.7892763702276861E-6</v>
      </c>
      <c r="F1705">
        <f t="shared" si="107"/>
        <v>1.0395188685606633E-7</v>
      </c>
    </row>
    <row r="1706" spans="1:6" ht="15" thickBot="1" x14ac:dyDescent="0.4">
      <c r="A1706">
        <f t="shared" si="104"/>
        <v>1704</v>
      </c>
      <c r="B1706" s="2">
        <v>38609.833333333336</v>
      </c>
      <c r="C1706" s="1">
        <v>4911.17</v>
      </c>
      <c r="D1706" s="13">
        <f t="shared" si="105"/>
        <v>1.8951912327516141E-3</v>
      </c>
      <c r="E1706">
        <f t="shared" si="106"/>
        <v>4.0549328226681401E-9</v>
      </c>
      <c r="F1706">
        <f t="shared" si="107"/>
        <v>6.4661367479463366E-12</v>
      </c>
    </row>
    <row r="1707" spans="1:6" ht="15" thickBot="1" x14ac:dyDescent="0.4">
      <c r="A1707">
        <f t="shared" si="104"/>
        <v>1705</v>
      </c>
      <c r="B1707" s="2">
        <v>38610.833333333336</v>
      </c>
      <c r="C1707" s="1">
        <v>4905.9799999999996</v>
      </c>
      <c r="D1707" s="13">
        <f t="shared" si="105"/>
        <v>-1.0567746585845583E-3</v>
      </c>
      <c r="E1707">
        <f t="shared" si="106"/>
        <v>-2.5006761336032298E-9</v>
      </c>
      <c r="F1707">
        <f t="shared" si="107"/>
        <v>3.394245615201241E-12</v>
      </c>
    </row>
    <row r="1708" spans="1:6" ht="15" thickBot="1" x14ac:dyDescent="0.4">
      <c r="A1708">
        <f t="shared" si="104"/>
        <v>1706</v>
      </c>
      <c r="B1708" s="2">
        <v>38611.833333333336</v>
      </c>
      <c r="C1708" s="1">
        <v>4986.5</v>
      </c>
      <c r="D1708" s="13">
        <f t="shared" si="105"/>
        <v>1.6412622962181045E-2</v>
      </c>
      <c r="E1708">
        <f t="shared" si="106"/>
        <v>4.1826712829503417E-6</v>
      </c>
      <c r="F1708">
        <f t="shared" si="107"/>
        <v>6.7391477731240467E-8</v>
      </c>
    </row>
    <row r="1709" spans="1:6" ht="15" thickBot="1" x14ac:dyDescent="0.4">
      <c r="A1709">
        <f t="shared" si="104"/>
        <v>1707</v>
      </c>
      <c r="B1709" s="2">
        <v>38614.833333333336</v>
      </c>
      <c r="C1709" s="1">
        <v>4926.13</v>
      </c>
      <c r="D1709" s="13">
        <f t="shared" si="105"/>
        <v>-1.2106688057755943E-2</v>
      </c>
      <c r="E1709">
        <f t="shared" si="106"/>
        <v>-1.9099677189619596E-6</v>
      </c>
      <c r="F1709">
        <f t="shared" si="107"/>
        <v>2.3697436572475427E-8</v>
      </c>
    </row>
    <row r="1710" spans="1:6" ht="15" thickBot="1" x14ac:dyDescent="0.4">
      <c r="A1710">
        <f t="shared" si="104"/>
        <v>1708</v>
      </c>
      <c r="B1710" s="2">
        <v>38615.833333333336</v>
      </c>
      <c r="C1710" s="1">
        <v>4962.8599999999997</v>
      </c>
      <c r="D1710" s="13">
        <f t="shared" si="105"/>
        <v>7.4561572674693988E-3</v>
      </c>
      <c r="E1710">
        <f t="shared" si="106"/>
        <v>3.6638552487131585E-7</v>
      </c>
      <c r="F1710">
        <f t="shared" si="107"/>
        <v>2.6217085456645781E-9</v>
      </c>
    </row>
    <row r="1711" spans="1:6" ht="15" thickBot="1" x14ac:dyDescent="0.4">
      <c r="A1711">
        <f t="shared" si="104"/>
        <v>1709</v>
      </c>
      <c r="B1711" s="2">
        <v>38616.833333333336</v>
      </c>
      <c r="C1711" s="1">
        <v>4875.22</v>
      </c>
      <c r="D1711" s="13">
        <f t="shared" si="105"/>
        <v>-1.7659172332082584E-2</v>
      </c>
      <c r="E1711">
        <f t="shared" si="106"/>
        <v>-5.7929439277439379E-6</v>
      </c>
      <c r="F1711">
        <f t="shared" si="107"/>
        <v>1.0403970203896034E-7</v>
      </c>
    </row>
    <row r="1712" spans="1:6" ht="15" thickBot="1" x14ac:dyDescent="0.4">
      <c r="A1712">
        <f t="shared" si="104"/>
        <v>1710</v>
      </c>
      <c r="B1712" s="2">
        <v>38617.833333333336</v>
      </c>
      <c r="C1712" s="1">
        <v>4849.01</v>
      </c>
      <c r="D1712" s="13">
        <f t="shared" si="105"/>
        <v>-5.3761676396142377E-3</v>
      </c>
      <c r="E1712">
        <f t="shared" si="106"/>
        <v>-1.8293355275727173E-7</v>
      </c>
      <c r="F1712">
        <f t="shared" si="107"/>
        <v>1.0384633135316574E-9</v>
      </c>
    </row>
    <row r="1713" spans="1:6" ht="15" thickBot="1" x14ac:dyDescent="0.4">
      <c r="A1713">
        <f t="shared" si="104"/>
        <v>1711</v>
      </c>
      <c r="B1713" s="2">
        <v>38618.833333333336</v>
      </c>
      <c r="C1713" s="1">
        <v>4882.58</v>
      </c>
      <c r="D1713" s="13">
        <f t="shared" si="105"/>
        <v>6.9230626457770228E-3</v>
      </c>
      <c r="E1713">
        <f t="shared" si="106"/>
        <v>2.9044714472838658E-7</v>
      </c>
      <c r="F1713">
        <f t="shared" si="107"/>
        <v>1.9234880031320447E-9</v>
      </c>
    </row>
    <row r="1714" spans="1:6" ht="15" thickBot="1" x14ac:dyDescent="0.4">
      <c r="A1714">
        <f t="shared" si="104"/>
        <v>1712</v>
      </c>
      <c r="B1714" s="2">
        <v>38621.833333333336</v>
      </c>
      <c r="C1714" s="1">
        <v>4998.16</v>
      </c>
      <c r="D1714" s="13">
        <f t="shared" si="105"/>
        <v>2.3671911161721848E-2</v>
      </c>
      <c r="E1714">
        <f t="shared" si="106"/>
        <v>1.2765906467302901E-5</v>
      </c>
      <c r="F1714">
        <f t="shared" si="107"/>
        <v>2.9835652771997936E-7</v>
      </c>
    </row>
    <row r="1715" spans="1:6" ht="15" thickBot="1" x14ac:dyDescent="0.4">
      <c r="A1715">
        <f t="shared" si="104"/>
        <v>1713</v>
      </c>
      <c r="B1715" s="2">
        <v>38622.833333333336</v>
      </c>
      <c r="C1715" s="1">
        <v>4965.88</v>
      </c>
      <c r="D1715" s="13">
        <f t="shared" si="105"/>
        <v>-6.4583766826191713E-3</v>
      </c>
      <c r="E1715">
        <f t="shared" si="106"/>
        <v>-3.0876954508551986E-7</v>
      </c>
      <c r="F1715">
        <f t="shared" si="107"/>
        <v>2.0869527217805214E-9</v>
      </c>
    </row>
    <row r="1716" spans="1:6" ht="15" thickBot="1" x14ac:dyDescent="0.4">
      <c r="A1716">
        <f t="shared" si="104"/>
        <v>1714</v>
      </c>
      <c r="B1716" s="2">
        <v>38623.833333333336</v>
      </c>
      <c r="C1716" s="1">
        <v>5048.74</v>
      </c>
      <c r="D1716" s="13">
        <f t="shared" si="105"/>
        <v>1.668586433824415E-2</v>
      </c>
      <c r="E1716">
        <f t="shared" si="106"/>
        <v>4.3990998115921923E-6</v>
      </c>
      <c r="F1716">
        <f t="shared" si="107"/>
        <v>7.2080604656586736E-8</v>
      </c>
    </row>
    <row r="1717" spans="1:6" ht="15" thickBot="1" x14ac:dyDescent="0.4">
      <c r="A1717">
        <f t="shared" si="104"/>
        <v>1715</v>
      </c>
      <c r="B1717" s="2">
        <v>38624.833333333336</v>
      </c>
      <c r="C1717" s="1">
        <v>5021.17</v>
      </c>
      <c r="D1717" s="13">
        <f t="shared" si="105"/>
        <v>-5.4607684293506153E-3</v>
      </c>
      <c r="E1717">
        <f t="shared" si="106"/>
        <v>-1.9123487952898406E-7</v>
      </c>
      <c r="F1717">
        <f t="shared" si="107"/>
        <v>1.1017662773794515E-9</v>
      </c>
    </row>
    <row r="1718" spans="1:6" ht="15" thickBot="1" x14ac:dyDescent="0.4">
      <c r="A1718">
        <f t="shared" si="104"/>
        <v>1716</v>
      </c>
      <c r="B1718" s="2">
        <v>38625.833333333336</v>
      </c>
      <c r="C1718" s="1">
        <v>5044.12</v>
      </c>
      <c r="D1718" s="13">
        <f t="shared" si="105"/>
        <v>4.5706478768892111E-3</v>
      </c>
      <c r="E1718">
        <f t="shared" si="106"/>
        <v>7.7859481707971201E-8</v>
      </c>
      <c r="F1718">
        <f t="shared" si="107"/>
        <v>3.3246710202525376E-10</v>
      </c>
    </row>
    <row r="1719" spans="1:6" ht="15" thickBot="1" x14ac:dyDescent="0.4">
      <c r="A1719">
        <f t="shared" si="104"/>
        <v>1717</v>
      </c>
      <c r="B1719" s="2">
        <v>38628.833333333336</v>
      </c>
      <c r="C1719" s="1">
        <v>5082.07</v>
      </c>
      <c r="D1719" s="13">
        <f t="shared" si="105"/>
        <v>7.5236116507932937E-3</v>
      </c>
      <c r="E1719">
        <f t="shared" si="106"/>
        <v>3.7684503172549734E-7</v>
      </c>
      <c r="F1719">
        <f t="shared" si="107"/>
        <v>2.72197245023867E-9</v>
      </c>
    </row>
    <row r="1720" spans="1:6" ht="15" thickBot="1" x14ac:dyDescent="0.4">
      <c r="A1720">
        <f t="shared" si="104"/>
        <v>1718</v>
      </c>
      <c r="B1720" s="2">
        <v>38629.833333333336</v>
      </c>
      <c r="C1720" s="1">
        <v>5138.0200000000004</v>
      </c>
      <c r="D1720" s="13">
        <f t="shared" si="105"/>
        <v>1.1009293457193703E-2</v>
      </c>
      <c r="E1720">
        <f t="shared" si="106"/>
        <v>1.2280463362297938E-6</v>
      </c>
      <c r="F1720">
        <f t="shared" si="107"/>
        <v>1.3150825194999288E-8</v>
      </c>
    </row>
    <row r="1721" spans="1:6" ht="15" thickBot="1" x14ac:dyDescent="0.4">
      <c r="A1721">
        <f t="shared" si="104"/>
        <v>1719</v>
      </c>
      <c r="B1721" s="2">
        <v>38630.833333333336</v>
      </c>
      <c r="C1721" s="1">
        <v>5069.42</v>
      </c>
      <c r="D1721" s="13">
        <f t="shared" si="105"/>
        <v>-1.3351446666225564E-2</v>
      </c>
      <c r="E1721">
        <f t="shared" si="106"/>
        <v>-2.5444219900151459E-6</v>
      </c>
      <c r="F1721">
        <f t="shared" si="107"/>
        <v>3.4736457045110478E-8</v>
      </c>
    </row>
    <row r="1722" spans="1:6" ht="15" thickBot="1" x14ac:dyDescent="0.4">
      <c r="A1722">
        <f t="shared" si="104"/>
        <v>1720</v>
      </c>
      <c r="B1722" s="2">
        <v>38631.833333333336</v>
      </c>
      <c r="C1722" s="1">
        <v>5017.2700000000004</v>
      </c>
      <c r="D1722" s="13">
        <f t="shared" si="105"/>
        <v>-1.0287172891573326E-2</v>
      </c>
      <c r="E1722">
        <f t="shared" si="106"/>
        <v>-1.1868846070374744E-6</v>
      </c>
      <c r="F1722">
        <f t="shared" si="107"/>
        <v>1.2566413029571628E-8</v>
      </c>
    </row>
    <row r="1723" spans="1:6" ht="15" thickBot="1" x14ac:dyDescent="0.4">
      <c r="A1723">
        <f t="shared" si="104"/>
        <v>1721</v>
      </c>
      <c r="B1723" s="2">
        <v>38632.833333333336</v>
      </c>
      <c r="C1723" s="1">
        <v>5007.7700000000004</v>
      </c>
      <c r="D1723" s="13">
        <f t="shared" si="105"/>
        <v>-1.8934599891973214E-3</v>
      </c>
      <c r="E1723">
        <f t="shared" si="106"/>
        <v>-1.056135539812519E-8</v>
      </c>
      <c r="F1723">
        <f t="shared" si="107"/>
        <v>2.3171787813765498E-11</v>
      </c>
    </row>
    <row r="1724" spans="1:6" ht="15" thickBot="1" x14ac:dyDescent="0.4">
      <c r="A1724">
        <f t="shared" si="104"/>
        <v>1722</v>
      </c>
      <c r="B1724" s="2">
        <v>38635.833333333336</v>
      </c>
      <c r="C1724" s="1">
        <v>5022.79</v>
      </c>
      <c r="D1724" s="13">
        <f t="shared" si="105"/>
        <v>2.9993390271516596E-3</v>
      </c>
      <c r="E1724">
        <f t="shared" si="106"/>
        <v>1.9656386034508951E-8</v>
      </c>
      <c r="F1724">
        <f t="shared" si="107"/>
        <v>5.3048311322040639E-11</v>
      </c>
    </row>
    <row r="1725" spans="1:6" ht="15" thickBot="1" x14ac:dyDescent="0.4">
      <c r="A1725">
        <f t="shared" si="104"/>
        <v>1723</v>
      </c>
      <c r="B1725" s="2">
        <v>38636.833333333336</v>
      </c>
      <c r="C1725" s="1">
        <v>5032.46</v>
      </c>
      <c r="D1725" s="13">
        <f t="shared" si="105"/>
        <v>1.9252248252465964E-3</v>
      </c>
      <c r="E1725">
        <f t="shared" si="106"/>
        <v>4.2883887337942777E-9</v>
      </c>
      <c r="F1725">
        <f t="shared" si="107"/>
        <v>6.967209373809142E-12</v>
      </c>
    </row>
    <row r="1726" spans="1:6" ht="15" thickBot="1" x14ac:dyDescent="0.4">
      <c r="A1726">
        <f t="shared" si="104"/>
        <v>1724</v>
      </c>
      <c r="B1726" s="2">
        <v>38637.833333333336</v>
      </c>
      <c r="C1726" s="1">
        <v>4981.7700000000004</v>
      </c>
      <c r="D1726" s="13">
        <f t="shared" si="105"/>
        <v>-1.0072608624807633E-2</v>
      </c>
      <c r="E1726">
        <f t="shared" si="106"/>
        <v>-1.1161790654380393E-6</v>
      </c>
      <c r="F1726">
        <f t="shared" si="107"/>
        <v>1.15783097463994E-8</v>
      </c>
    </row>
    <row r="1727" spans="1:6" ht="15" thickBot="1" x14ac:dyDescent="0.4">
      <c r="A1727">
        <f t="shared" si="104"/>
        <v>1725</v>
      </c>
      <c r="B1727" s="2">
        <v>38638.833333333336</v>
      </c>
      <c r="C1727" s="1">
        <v>4950.07</v>
      </c>
      <c r="D1727" s="13">
        <f t="shared" si="105"/>
        <v>-6.3632002280314959E-3</v>
      </c>
      <c r="E1727">
        <f t="shared" si="106"/>
        <v>-2.9590847282469931E-7</v>
      </c>
      <c r="F1727">
        <f t="shared" si="107"/>
        <v>1.9718620744818674E-9</v>
      </c>
    </row>
    <row r="1728" spans="1:6" ht="15" thickBot="1" x14ac:dyDescent="0.4">
      <c r="A1728">
        <f t="shared" si="104"/>
        <v>1726</v>
      </c>
      <c r="B1728" s="2">
        <v>38639.833333333336</v>
      </c>
      <c r="C1728" s="1">
        <v>4975.5600000000004</v>
      </c>
      <c r="D1728" s="13">
        <f t="shared" si="105"/>
        <v>5.1494221293841846E-3</v>
      </c>
      <c r="E1728">
        <f t="shared" si="106"/>
        <v>1.1400409454388916E-7</v>
      </c>
      <c r="F1728">
        <f t="shared" si="107"/>
        <v>5.5279053648483543E-10</v>
      </c>
    </row>
    <row r="1729" spans="1:6" ht="15" thickBot="1" x14ac:dyDescent="0.4">
      <c r="A1729">
        <f t="shared" si="104"/>
        <v>1727</v>
      </c>
      <c r="B1729" s="2">
        <v>38642.833333333336</v>
      </c>
      <c r="C1729" s="1">
        <v>4978.83</v>
      </c>
      <c r="D1729" s="13">
        <f t="shared" si="105"/>
        <v>6.5721245447747378E-4</v>
      </c>
      <c r="E1729">
        <f t="shared" si="106"/>
        <v>4.5367877775422186E-11</v>
      </c>
      <c r="F1729">
        <f t="shared" si="107"/>
        <v>1.6180724085646751E-14</v>
      </c>
    </row>
    <row r="1730" spans="1:6" ht="15" thickBot="1" x14ac:dyDescent="0.4">
      <c r="A1730">
        <f t="shared" si="104"/>
        <v>1728</v>
      </c>
      <c r="B1730" s="2">
        <v>38643.833333333336</v>
      </c>
      <c r="C1730" s="1">
        <v>4947.18</v>
      </c>
      <c r="D1730" s="13">
        <f t="shared" si="105"/>
        <v>-6.3569151788672729E-3</v>
      </c>
      <c r="E1730">
        <f t="shared" si="106"/>
        <v>-2.9507198711970451E-7</v>
      </c>
      <c r="F1730">
        <f t="shared" si="107"/>
        <v>1.9644333952974516E-9</v>
      </c>
    </row>
    <row r="1731" spans="1:6" ht="15" thickBot="1" x14ac:dyDescent="0.4">
      <c r="A1731">
        <f t="shared" si="104"/>
        <v>1729</v>
      </c>
      <c r="B1731" s="2">
        <v>38644.833333333336</v>
      </c>
      <c r="C1731" s="1">
        <v>4845.9799999999996</v>
      </c>
      <c r="D1731" s="13">
        <f t="shared" si="105"/>
        <v>-2.0456098221613317E-2</v>
      </c>
      <c r="E1731">
        <f t="shared" si="106"/>
        <v>-8.9427704432346889E-6</v>
      </c>
      <c r="F1731">
        <f t="shared" si="107"/>
        <v>1.8562199827883008E-7</v>
      </c>
    </row>
    <row r="1732" spans="1:6" ht="15" thickBot="1" x14ac:dyDescent="0.4">
      <c r="A1732">
        <f t="shared" si="104"/>
        <v>1730</v>
      </c>
      <c r="B1732" s="2">
        <v>38645.833333333336</v>
      </c>
      <c r="C1732" s="1">
        <v>4864.25</v>
      </c>
      <c r="D1732" s="13">
        <f t="shared" si="105"/>
        <v>3.7701352461216864E-3</v>
      </c>
      <c r="E1732">
        <f t="shared" si="106"/>
        <v>4.1766708286456794E-8</v>
      </c>
      <c r="F1732">
        <f t="shared" si="107"/>
        <v>1.44912883674597E-10</v>
      </c>
    </row>
    <row r="1733" spans="1:6" ht="15" thickBot="1" x14ac:dyDescent="0.4">
      <c r="A1733">
        <f t="shared" ref="A1733:A1796" si="108">A1732+1</f>
        <v>1731</v>
      </c>
      <c r="B1733" s="2">
        <v>38646.833333333336</v>
      </c>
      <c r="C1733" s="1">
        <v>4838.3999999999996</v>
      </c>
      <c r="D1733" s="13">
        <f t="shared" ref="D1733:E1796" si="109">C1733/C1732-1</f>
        <v>-5.3142827774066426E-3</v>
      </c>
      <c r="E1733">
        <f t="shared" ref="E1733:E1796" si="110">(D1733-$E$1)^3</f>
        <v>-1.7701578121741772E-7</v>
      </c>
      <c r="F1733">
        <f t="shared" ref="F1733:F1796" si="111">(D1733-$E$1)^4</f>
        <v>9.9391515979313843E-10</v>
      </c>
    </row>
    <row r="1734" spans="1:6" ht="15" thickBot="1" x14ac:dyDescent="0.4">
      <c r="A1734">
        <f t="shared" si="108"/>
        <v>1732</v>
      </c>
      <c r="B1734" s="2">
        <v>38649.833333333336</v>
      </c>
      <c r="C1734" s="1">
        <v>4901.79</v>
      </c>
      <c r="D1734" s="13">
        <f t="shared" si="109"/>
        <v>1.3101438492063577E-2</v>
      </c>
      <c r="E1734">
        <f t="shared" si="110"/>
        <v>2.0975855502418346E-6</v>
      </c>
      <c r="F1734">
        <f t="shared" si="111"/>
        <v>2.6850945112393883E-8</v>
      </c>
    </row>
    <row r="1735" spans="1:6" ht="15" thickBot="1" x14ac:dyDescent="0.4">
      <c r="A1735">
        <f t="shared" si="108"/>
        <v>1733</v>
      </c>
      <c r="B1735" s="2">
        <v>38650.833333333336</v>
      </c>
      <c r="C1735" s="1">
        <v>4872.97</v>
      </c>
      <c r="D1735" s="13">
        <f t="shared" si="109"/>
        <v>-5.8794848412517808E-3</v>
      </c>
      <c r="E1735">
        <f t="shared" si="110"/>
        <v>-2.3603376795041052E-7</v>
      </c>
      <c r="F1735">
        <f t="shared" si="111"/>
        <v>1.4586984421218864E-9</v>
      </c>
    </row>
    <row r="1736" spans="1:6" ht="15" thickBot="1" x14ac:dyDescent="0.4">
      <c r="A1736">
        <f t="shared" si="108"/>
        <v>1734</v>
      </c>
      <c r="B1736" s="2">
        <v>38651.833333333336</v>
      </c>
      <c r="C1736" s="1">
        <v>4900.79</v>
      </c>
      <c r="D1736" s="13">
        <f t="shared" si="109"/>
        <v>5.7090439711304786E-3</v>
      </c>
      <c r="E1736">
        <f t="shared" si="110"/>
        <v>1.582076522360613E-7</v>
      </c>
      <c r="F1736">
        <f t="shared" si="111"/>
        <v>8.5566410612404933E-10</v>
      </c>
    </row>
    <row r="1737" spans="1:6" ht="15" thickBot="1" x14ac:dyDescent="0.4">
      <c r="A1737">
        <f t="shared" si="108"/>
        <v>1735</v>
      </c>
      <c r="B1737" s="2">
        <v>38652.833333333336</v>
      </c>
      <c r="C1737" s="1">
        <v>4806.05</v>
      </c>
      <c r="D1737" s="13">
        <f t="shared" si="109"/>
        <v>-1.9331577153887336E-2</v>
      </c>
      <c r="E1737">
        <f t="shared" si="110"/>
        <v>-7.5666301332902007E-6</v>
      </c>
      <c r="F1737">
        <f t="shared" si="111"/>
        <v>1.4854909403040593E-7</v>
      </c>
    </row>
    <row r="1738" spans="1:6" ht="15" thickBot="1" x14ac:dyDescent="0.4">
      <c r="A1738">
        <f t="shared" si="108"/>
        <v>1736</v>
      </c>
      <c r="B1738" s="2">
        <v>38653.833333333336</v>
      </c>
      <c r="C1738" s="1">
        <v>4825.6400000000003</v>
      </c>
      <c r="D1738" s="13">
        <f t="shared" si="109"/>
        <v>4.0761123999959459E-3</v>
      </c>
      <c r="E1738">
        <f t="shared" si="110"/>
        <v>5.3819878957827208E-8</v>
      </c>
      <c r="F1738">
        <f t="shared" si="111"/>
        <v>2.0319996193374536E-10</v>
      </c>
    </row>
    <row r="1739" spans="1:6" ht="15" thickBot="1" x14ac:dyDescent="0.4">
      <c r="A1739">
        <f t="shared" si="108"/>
        <v>1737</v>
      </c>
      <c r="B1739" s="2">
        <v>38656.833333333336</v>
      </c>
      <c r="C1739" s="1">
        <v>4929.07</v>
      </c>
      <c r="D1739" s="13">
        <f t="shared" si="109"/>
        <v>2.1433426447061921E-2</v>
      </c>
      <c r="E1739">
        <f t="shared" si="110"/>
        <v>9.4379015242377976E-6</v>
      </c>
      <c r="F1739">
        <f t="shared" si="111"/>
        <v>1.9944994555459261E-7</v>
      </c>
    </row>
    <row r="1740" spans="1:6" ht="15" thickBot="1" x14ac:dyDescent="0.4">
      <c r="A1740">
        <f t="shared" si="108"/>
        <v>1738</v>
      </c>
      <c r="B1740" s="2">
        <v>38657.833333333336</v>
      </c>
      <c r="C1740" s="1">
        <v>4922.55</v>
      </c>
      <c r="D1740" s="13">
        <f t="shared" si="109"/>
        <v>-1.3227647406102161E-3</v>
      </c>
      <c r="E1740">
        <f t="shared" si="110"/>
        <v>-4.2777303787329718E-9</v>
      </c>
      <c r="F1740">
        <f t="shared" si="111"/>
        <v>6.9441305538103062E-12</v>
      </c>
    </row>
    <row r="1741" spans="1:6" ht="15" thickBot="1" x14ac:dyDescent="0.4">
      <c r="A1741">
        <f t="shared" si="108"/>
        <v>1739</v>
      </c>
      <c r="B1741" s="2">
        <v>38658.833333333336</v>
      </c>
      <c r="C1741" s="1">
        <v>4954.83</v>
      </c>
      <c r="D1741" s="13">
        <f t="shared" si="109"/>
        <v>6.5575768656489508E-3</v>
      </c>
      <c r="E1741">
        <f t="shared" si="110"/>
        <v>2.4496424941660897E-7</v>
      </c>
      <c r="F1741">
        <f t="shared" si="111"/>
        <v>1.532746299264662E-9</v>
      </c>
    </row>
    <row r="1742" spans="1:6" ht="15" thickBot="1" x14ac:dyDescent="0.4">
      <c r="A1742">
        <f t="shared" si="108"/>
        <v>1740</v>
      </c>
      <c r="B1742" s="2">
        <v>38659.833333333336</v>
      </c>
      <c r="C1742" s="1">
        <v>5011</v>
      </c>
      <c r="D1742" s="13">
        <f t="shared" si="109"/>
        <v>1.1336413156455505E-2</v>
      </c>
      <c r="E1742">
        <f t="shared" si="110"/>
        <v>1.3440584431862618E-6</v>
      </c>
      <c r="F1742">
        <f t="shared" si="111"/>
        <v>1.4832836326828038E-8</v>
      </c>
    </row>
    <row r="1743" spans="1:6" ht="15" thickBot="1" x14ac:dyDescent="0.4">
      <c r="A1743">
        <f t="shared" si="108"/>
        <v>1741</v>
      </c>
      <c r="B1743" s="2">
        <v>38660.833333333336</v>
      </c>
      <c r="C1743" s="1">
        <v>4995.24</v>
      </c>
      <c r="D1743" s="13">
        <f t="shared" si="109"/>
        <v>-3.1450808221912263E-3</v>
      </c>
      <c r="E1743">
        <f t="shared" si="110"/>
        <v>-4.0908041327191365E-8</v>
      </c>
      <c r="F1743">
        <f t="shared" si="111"/>
        <v>1.4095427367261082E-10</v>
      </c>
    </row>
    <row r="1744" spans="1:6" ht="15" thickBot="1" x14ac:dyDescent="0.4">
      <c r="A1744">
        <f t="shared" si="108"/>
        <v>1742</v>
      </c>
      <c r="B1744" s="2">
        <v>38663.833333333336</v>
      </c>
      <c r="C1744" s="1">
        <v>5024.2</v>
      </c>
      <c r="D1744" s="13">
        <f t="shared" si="109"/>
        <v>5.7975192383148411E-3</v>
      </c>
      <c r="E1744">
        <f t="shared" si="110"/>
        <v>1.6609952135530673E-7</v>
      </c>
      <c r="F1744">
        <f t="shared" si="111"/>
        <v>9.1304288096867574E-10</v>
      </c>
    </row>
    <row r="1745" spans="1:6" ht="15" thickBot="1" x14ac:dyDescent="0.4">
      <c r="A1745">
        <f t="shared" si="108"/>
        <v>1743</v>
      </c>
      <c r="B1745" s="2">
        <v>38664.833333333336</v>
      </c>
      <c r="C1745" s="1">
        <v>5008.83</v>
      </c>
      <c r="D1745" s="13">
        <f t="shared" si="109"/>
        <v>-3.0591935034433027E-3</v>
      </c>
      <c r="E1745">
        <f t="shared" si="110"/>
        <v>-3.7924589296507855E-8</v>
      </c>
      <c r="F1745">
        <f t="shared" si="111"/>
        <v>1.2741713873945969E-10</v>
      </c>
    </row>
    <row r="1746" spans="1:6" ht="15" thickBot="1" x14ac:dyDescent="0.4">
      <c r="A1746">
        <f t="shared" si="108"/>
        <v>1744</v>
      </c>
      <c r="B1746" s="2">
        <v>38665.833333333336</v>
      </c>
      <c r="C1746" s="1">
        <v>5011.38</v>
      </c>
      <c r="D1746" s="13">
        <f t="shared" si="109"/>
        <v>5.0910092776157434E-4</v>
      </c>
      <c r="E1746">
        <f t="shared" si="110"/>
        <v>9.0697604475122912E-12</v>
      </c>
      <c r="F1746">
        <f t="shared" si="111"/>
        <v>1.8914480694400736E-15</v>
      </c>
    </row>
    <row r="1747" spans="1:6" ht="15" thickBot="1" x14ac:dyDescent="0.4">
      <c r="A1747">
        <f t="shared" si="108"/>
        <v>1745</v>
      </c>
      <c r="B1747" s="2">
        <v>38666.833333333336</v>
      </c>
      <c r="C1747" s="1">
        <v>5015.55</v>
      </c>
      <c r="D1747" s="13">
        <f t="shared" si="109"/>
        <v>8.321061264562335E-4</v>
      </c>
      <c r="E1747">
        <f t="shared" si="110"/>
        <v>1.5018669832955604E-10</v>
      </c>
      <c r="F1747">
        <f t="shared" si="111"/>
        <v>7.9831684504880773E-14</v>
      </c>
    </row>
    <row r="1748" spans="1:6" ht="15" thickBot="1" x14ac:dyDescent="0.4">
      <c r="A1748">
        <f t="shared" si="108"/>
        <v>1746</v>
      </c>
      <c r="B1748" s="2">
        <v>38667.833333333336</v>
      </c>
      <c r="C1748" s="1">
        <v>5090.75</v>
      </c>
      <c r="D1748" s="13">
        <f t="shared" si="109"/>
        <v>1.4993370617379931E-2</v>
      </c>
      <c r="E1748">
        <f t="shared" si="110"/>
        <v>3.1718668894732341E-6</v>
      </c>
      <c r="F1748">
        <f t="shared" si="111"/>
        <v>4.6603650635526153E-8</v>
      </c>
    </row>
    <row r="1749" spans="1:6" ht="15" thickBot="1" x14ac:dyDescent="0.4">
      <c r="A1749">
        <f t="shared" si="108"/>
        <v>1747</v>
      </c>
      <c r="B1749" s="2">
        <v>38670.833333333336</v>
      </c>
      <c r="C1749" s="1">
        <v>5092.43</v>
      </c>
      <c r="D1749" s="13">
        <f t="shared" si="109"/>
        <v>3.300103128223153E-4</v>
      </c>
      <c r="E1749">
        <f t="shared" si="110"/>
        <v>2.5551999740178474E-14</v>
      </c>
      <c r="F1749">
        <f t="shared" si="111"/>
        <v>7.5260400628143257E-19</v>
      </c>
    </row>
    <row r="1750" spans="1:6" ht="15" thickBot="1" x14ac:dyDescent="0.4">
      <c r="A1750">
        <f t="shared" si="108"/>
        <v>1748</v>
      </c>
      <c r="B1750" s="2">
        <v>38671.833333333336</v>
      </c>
      <c r="C1750" s="1">
        <v>5110.6099999999997</v>
      </c>
      <c r="D1750" s="13">
        <f t="shared" si="109"/>
        <v>3.5700048896105674E-3</v>
      </c>
      <c r="E1750">
        <f t="shared" si="110"/>
        <v>3.4948091277378153E-8</v>
      </c>
      <c r="F1750">
        <f t="shared" si="111"/>
        <v>1.1426098100487445E-10</v>
      </c>
    </row>
    <row r="1751" spans="1:6" ht="15" thickBot="1" x14ac:dyDescent="0.4">
      <c r="A1751">
        <f t="shared" si="108"/>
        <v>1749</v>
      </c>
      <c r="B1751" s="2">
        <v>38672.833333333336</v>
      </c>
      <c r="C1751" s="1">
        <v>5081.46</v>
      </c>
      <c r="D1751" s="13">
        <f t="shared" si="109"/>
        <v>-5.7038200919263815E-3</v>
      </c>
      <c r="E1751">
        <f t="shared" si="110"/>
        <v>-2.1647301599517428E-7</v>
      </c>
      <c r="F1751">
        <f t="shared" si="111"/>
        <v>1.2997855084265031E-9</v>
      </c>
    </row>
    <row r="1752" spans="1:6" ht="15" thickBot="1" x14ac:dyDescent="0.4">
      <c r="A1752">
        <f t="shared" si="108"/>
        <v>1750</v>
      </c>
      <c r="B1752" s="2">
        <v>38673.833333333336</v>
      </c>
      <c r="C1752" s="1">
        <v>5099.72</v>
      </c>
      <c r="D1752" s="13">
        <f t="shared" si="109"/>
        <v>3.5934554242285088E-3</v>
      </c>
      <c r="E1752">
        <f t="shared" si="110"/>
        <v>3.5705506946941804E-8</v>
      </c>
      <c r="F1752">
        <f t="shared" si="111"/>
        <v>1.1757462567829897E-10</v>
      </c>
    </row>
    <row r="1753" spans="1:6" ht="15" thickBot="1" x14ac:dyDescent="0.4">
      <c r="A1753">
        <f t="shared" si="108"/>
        <v>1751</v>
      </c>
      <c r="B1753" s="2">
        <v>38674.833333333336</v>
      </c>
      <c r="C1753" s="1">
        <v>5123.5</v>
      </c>
      <c r="D1753" s="13">
        <f t="shared" si="109"/>
        <v>4.6630011059429766E-3</v>
      </c>
      <c r="E1753">
        <f t="shared" si="110"/>
        <v>8.3021347546997745E-8</v>
      </c>
      <c r="F1753">
        <f t="shared" si="111"/>
        <v>3.6217603039761986E-10</v>
      </c>
    </row>
    <row r="1754" spans="1:6" ht="15" thickBot="1" x14ac:dyDescent="0.4">
      <c r="A1754">
        <f t="shared" si="108"/>
        <v>1752</v>
      </c>
      <c r="B1754" s="2">
        <v>38677.833333333336</v>
      </c>
      <c r="C1754" s="1">
        <v>5170.6099999999997</v>
      </c>
      <c r="D1754" s="13">
        <f t="shared" si="109"/>
        <v>9.1948863081876553E-3</v>
      </c>
      <c r="E1754">
        <f t="shared" si="110"/>
        <v>7.036224523236704E-7</v>
      </c>
      <c r="F1754">
        <f t="shared" si="111"/>
        <v>6.2582501566086843E-9</v>
      </c>
    </row>
    <row r="1755" spans="1:6" ht="15" thickBot="1" x14ac:dyDescent="0.4">
      <c r="A1755">
        <f t="shared" si="108"/>
        <v>1753</v>
      </c>
      <c r="B1755" s="2">
        <v>38678.833333333336</v>
      </c>
      <c r="C1755" s="1">
        <v>5174.72</v>
      </c>
      <c r="D1755" s="13">
        <f t="shared" si="109"/>
        <v>7.94877200175792E-4</v>
      </c>
      <c r="E1755">
        <f t="shared" si="110"/>
        <v>1.2078872903246091E-10</v>
      </c>
      <c r="F1755">
        <f t="shared" si="111"/>
        <v>5.9708370000679943E-14</v>
      </c>
    </row>
    <row r="1756" spans="1:6" ht="15" thickBot="1" x14ac:dyDescent="0.4">
      <c r="A1756">
        <f t="shared" si="108"/>
        <v>1754</v>
      </c>
      <c r="B1756" s="2">
        <v>38679.833333333336</v>
      </c>
      <c r="C1756" s="1">
        <v>5196.08</v>
      </c>
      <c r="D1756" s="13">
        <f t="shared" si="109"/>
        <v>4.1277595695998759E-3</v>
      </c>
      <c r="E1756">
        <f t="shared" si="110"/>
        <v>5.6058893509788488E-8</v>
      </c>
      <c r="F1756">
        <f t="shared" si="111"/>
        <v>2.1454876973302309E-10</v>
      </c>
    </row>
    <row r="1757" spans="1:6" ht="15" thickBot="1" x14ac:dyDescent="0.4">
      <c r="A1757">
        <f t="shared" si="108"/>
        <v>1755</v>
      </c>
      <c r="B1757" s="2">
        <v>38680.833333333336</v>
      </c>
      <c r="C1757" s="1">
        <v>5187.9799999999996</v>
      </c>
      <c r="D1757" s="13">
        <f t="shared" si="109"/>
        <v>-1.5588674539268599E-3</v>
      </c>
      <c r="E1757">
        <f t="shared" si="110"/>
        <v>-6.4288791078325124E-9</v>
      </c>
      <c r="F1757">
        <f t="shared" si="111"/>
        <v>1.1954011762527236E-11</v>
      </c>
    </row>
    <row r="1758" spans="1:6" ht="15" thickBot="1" x14ac:dyDescent="0.4">
      <c r="A1758">
        <f t="shared" si="108"/>
        <v>1756</v>
      </c>
      <c r="B1758" s="2">
        <v>38681.833333333336</v>
      </c>
      <c r="C1758" s="1">
        <v>5194.2700000000004</v>
      </c>
      <c r="D1758" s="13">
        <f t="shared" si="109"/>
        <v>1.2124179353045772E-3</v>
      </c>
      <c r="E1758">
        <f t="shared" si="110"/>
        <v>7.5820484788831028E-10</v>
      </c>
      <c r="F1758">
        <f t="shared" si="111"/>
        <v>6.913777664495725E-13</v>
      </c>
    </row>
    <row r="1759" spans="1:6" ht="15" thickBot="1" x14ac:dyDescent="0.4">
      <c r="A1759">
        <f t="shared" si="108"/>
        <v>1757</v>
      </c>
      <c r="B1759" s="2">
        <v>38684.833333333336</v>
      </c>
      <c r="C1759" s="1">
        <v>5176.59</v>
      </c>
      <c r="D1759" s="13">
        <f t="shared" si="109"/>
        <v>-3.4037506714129639E-3</v>
      </c>
      <c r="E1759">
        <f t="shared" si="110"/>
        <v>-5.0830101229986394E-8</v>
      </c>
      <c r="F1759">
        <f t="shared" si="111"/>
        <v>1.8829030813451148E-10</v>
      </c>
    </row>
    <row r="1760" spans="1:6" ht="15" thickBot="1" x14ac:dyDescent="0.4">
      <c r="A1760">
        <f t="shared" si="108"/>
        <v>1758</v>
      </c>
      <c r="B1760" s="2">
        <v>38685.833333333336</v>
      </c>
      <c r="C1760" s="1">
        <v>5199.4799999999996</v>
      </c>
      <c r="D1760" s="13">
        <f t="shared" si="109"/>
        <v>4.4218298146074808E-3</v>
      </c>
      <c r="E1760">
        <f t="shared" si="110"/>
        <v>6.9999389672418057E-8</v>
      </c>
      <c r="F1760">
        <f t="shared" si="111"/>
        <v>2.8848661721268386E-10</v>
      </c>
    </row>
    <row r="1761" spans="1:6" ht="15" thickBot="1" x14ac:dyDescent="0.4">
      <c r="A1761">
        <f t="shared" si="108"/>
        <v>1759</v>
      </c>
      <c r="B1761" s="2">
        <v>38686.833333333336</v>
      </c>
      <c r="C1761" s="1">
        <v>5193.3999999999996</v>
      </c>
      <c r="D1761" s="13">
        <f t="shared" si="109"/>
        <v>-1.1693477040011224E-3</v>
      </c>
      <c r="E1761">
        <f t="shared" si="110"/>
        <v>-3.1759019758795089E-9</v>
      </c>
      <c r="F1761">
        <f t="shared" si="111"/>
        <v>4.6682716423871176E-12</v>
      </c>
    </row>
    <row r="1762" spans="1:6" ht="15" thickBot="1" x14ac:dyDescent="0.4">
      <c r="A1762">
        <f t="shared" si="108"/>
        <v>1760</v>
      </c>
      <c r="B1762" s="2">
        <v>38687.833333333336</v>
      </c>
      <c r="C1762" s="1">
        <v>5266.55</v>
      </c>
      <c r="D1762" s="13">
        <f t="shared" si="109"/>
        <v>1.4085185042554071E-2</v>
      </c>
      <c r="E1762">
        <f t="shared" si="110"/>
        <v>2.6192997615722783E-6</v>
      </c>
      <c r="F1762">
        <f t="shared" si="111"/>
        <v>3.610607427421751E-8</v>
      </c>
    </row>
    <row r="1763" spans="1:6" ht="15" thickBot="1" x14ac:dyDescent="0.4">
      <c r="A1763">
        <f t="shared" si="108"/>
        <v>1761</v>
      </c>
      <c r="B1763" s="2">
        <v>38688.833333333336</v>
      </c>
      <c r="C1763" s="1">
        <v>5307.99</v>
      </c>
      <c r="D1763" s="13">
        <f t="shared" si="109"/>
        <v>7.8685287332314058E-3</v>
      </c>
      <c r="E1763">
        <f t="shared" si="110"/>
        <v>4.3344958472470062E-7</v>
      </c>
      <c r="F1763">
        <f t="shared" si="111"/>
        <v>3.2803344249031894E-9</v>
      </c>
    </row>
    <row r="1764" spans="1:6" ht="15" thickBot="1" x14ac:dyDescent="0.4">
      <c r="A1764">
        <f t="shared" si="108"/>
        <v>1762</v>
      </c>
      <c r="B1764" s="2">
        <v>38691.833333333336</v>
      </c>
      <c r="C1764" s="1">
        <v>5266.86</v>
      </c>
      <c r="D1764" s="13">
        <f t="shared" si="109"/>
        <v>-7.7486958340162726E-3</v>
      </c>
      <c r="E1764">
        <f t="shared" si="110"/>
        <v>-5.2151478518939853E-7</v>
      </c>
      <c r="F1764">
        <f t="shared" si="111"/>
        <v>4.1978040980584385E-9</v>
      </c>
    </row>
    <row r="1765" spans="1:6" ht="15" thickBot="1" x14ac:dyDescent="0.4">
      <c r="A1765">
        <f t="shared" si="108"/>
        <v>1763</v>
      </c>
      <c r="B1765" s="2">
        <v>38692.833333333336</v>
      </c>
      <c r="C1765" s="1">
        <v>5300.85</v>
      </c>
      <c r="D1765" s="13">
        <f t="shared" si="109"/>
        <v>6.4535605654982842E-3</v>
      </c>
      <c r="E1765">
        <f t="shared" si="110"/>
        <v>2.3294940616815438E-7</v>
      </c>
      <c r="F1765">
        <f t="shared" si="111"/>
        <v>1.4333386449283676E-9</v>
      </c>
    </row>
    <row r="1766" spans="1:6" ht="15" thickBot="1" x14ac:dyDescent="0.4">
      <c r="A1766">
        <f t="shared" si="108"/>
        <v>1764</v>
      </c>
      <c r="B1766" s="2">
        <v>38693.833333333336</v>
      </c>
      <c r="C1766" s="1">
        <v>5266.75</v>
      </c>
      <c r="D1766" s="13">
        <f t="shared" si="109"/>
        <v>-6.4329305677391924E-3</v>
      </c>
      <c r="E1766">
        <f t="shared" si="110"/>
        <v>-3.0529527977228762E-7</v>
      </c>
      <c r="F1766">
        <f t="shared" si="111"/>
        <v>2.0557018159339491E-9</v>
      </c>
    </row>
    <row r="1767" spans="1:6" ht="15" thickBot="1" x14ac:dyDescent="0.4">
      <c r="A1767">
        <f t="shared" si="108"/>
        <v>1765</v>
      </c>
      <c r="B1767" s="2">
        <v>38694.833333333336</v>
      </c>
      <c r="C1767" s="1">
        <v>5286.75</v>
      </c>
      <c r="D1767" s="13">
        <f t="shared" si="109"/>
        <v>3.7974082688565503E-3</v>
      </c>
      <c r="E1767">
        <f t="shared" si="110"/>
        <v>4.275940681445417E-8</v>
      </c>
      <c r="F1767">
        <f t="shared" si="111"/>
        <v>1.4952330767015386E-10</v>
      </c>
    </row>
    <row r="1768" spans="1:6" ht="15" thickBot="1" x14ac:dyDescent="0.4">
      <c r="A1768">
        <f t="shared" si="108"/>
        <v>1766</v>
      </c>
      <c r="B1768" s="2">
        <v>38695.833333333336</v>
      </c>
      <c r="C1768" s="1">
        <v>5282.13</v>
      </c>
      <c r="D1768" s="13">
        <f t="shared" si="109"/>
        <v>-8.7388282025813169E-4</v>
      </c>
      <c r="E1768">
        <f t="shared" si="110"/>
        <v>-1.6199131869850906E-9</v>
      </c>
      <c r="F1768">
        <f t="shared" si="111"/>
        <v>1.9024897302370947E-12</v>
      </c>
    </row>
    <row r="1769" spans="1:6" ht="15" thickBot="1" x14ac:dyDescent="0.4">
      <c r="A1769">
        <f t="shared" si="108"/>
        <v>1767</v>
      </c>
      <c r="B1769" s="2">
        <v>38698.833333333336</v>
      </c>
      <c r="C1769" s="1">
        <v>5301.21</v>
      </c>
      <c r="D1769" s="13">
        <f t="shared" si="109"/>
        <v>3.6121791777181667E-3</v>
      </c>
      <c r="E1769">
        <f t="shared" si="110"/>
        <v>3.6318052051797016E-8</v>
      </c>
      <c r="F1769">
        <f t="shared" si="111"/>
        <v>1.2027168505348413E-10</v>
      </c>
    </row>
    <row r="1770" spans="1:6" ht="15" thickBot="1" x14ac:dyDescent="0.4">
      <c r="A1770">
        <f t="shared" si="108"/>
        <v>1768</v>
      </c>
      <c r="B1770" s="2">
        <v>38699.833333333336</v>
      </c>
      <c r="C1770" s="1">
        <v>5310.28</v>
      </c>
      <c r="D1770" s="13">
        <f t="shared" si="109"/>
        <v>1.7109301461364357E-3</v>
      </c>
      <c r="E1770">
        <f t="shared" si="110"/>
        <v>2.8054501723290463E-9</v>
      </c>
      <c r="F1770">
        <f t="shared" si="111"/>
        <v>3.9567330093197127E-12</v>
      </c>
    </row>
    <row r="1771" spans="1:6" ht="15" thickBot="1" x14ac:dyDescent="0.4">
      <c r="A1771">
        <f t="shared" si="108"/>
        <v>1769</v>
      </c>
      <c r="B1771" s="2">
        <v>38700.833333333336</v>
      </c>
      <c r="C1771" s="1">
        <v>5286.76</v>
      </c>
      <c r="D1771" s="13">
        <f t="shared" si="109"/>
        <v>-4.4291449791723503E-3</v>
      </c>
      <c r="E1771">
        <f t="shared" si="110"/>
        <v>-1.0580378143903525E-7</v>
      </c>
      <c r="F1771">
        <f t="shared" si="111"/>
        <v>5.004203007928853E-10</v>
      </c>
    </row>
    <row r="1772" spans="1:6" ht="15" thickBot="1" x14ac:dyDescent="0.4">
      <c r="A1772">
        <f t="shared" si="108"/>
        <v>1770</v>
      </c>
      <c r="B1772" s="2">
        <v>38701.833333333336</v>
      </c>
      <c r="C1772" s="1">
        <v>5295.82</v>
      </c>
      <c r="D1772" s="13">
        <f t="shared" si="109"/>
        <v>1.7137150163804016E-3</v>
      </c>
      <c r="E1772">
        <f t="shared" si="110"/>
        <v>2.8221016144356915E-9</v>
      </c>
      <c r="F1772">
        <f t="shared" si="111"/>
        <v>3.9880769513715498E-12</v>
      </c>
    </row>
    <row r="1773" spans="1:6" ht="15" thickBot="1" x14ac:dyDescent="0.4">
      <c r="A1773">
        <f t="shared" si="108"/>
        <v>1771</v>
      </c>
      <c r="B1773" s="2">
        <v>38702.833333333336</v>
      </c>
      <c r="C1773" s="1">
        <v>5353.66</v>
      </c>
      <c r="D1773" s="13">
        <f t="shared" si="109"/>
        <v>1.0921821360997841E-2</v>
      </c>
      <c r="E1773">
        <f t="shared" si="110"/>
        <v>1.198198351239455E-6</v>
      </c>
      <c r="F1773">
        <f t="shared" si="111"/>
        <v>1.272638205337372E-8</v>
      </c>
    </row>
    <row r="1774" spans="1:6" ht="15" thickBot="1" x14ac:dyDescent="0.4">
      <c r="A1774">
        <f t="shared" si="108"/>
        <v>1772</v>
      </c>
      <c r="B1774" s="2">
        <v>38705.833333333336</v>
      </c>
      <c r="C1774" s="1">
        <v>5350.18</v>
      </c>
      <c r="D1774" s="13">
        <f t="shared" si="109"/>
        <v>-6.5002260136048928E-4</v>
      </c>
      <c r="E1774">
        <f t="shared" si="110"/>
        <v>-8.5894385288019328E-10</v>
      </c>
      <c r="F1774">
        <f t="shared" si="111"/>
        <v>8.1649406944677609E-13</v>
      </c>
    </row>
    <row r="1775" spans="1:6" ht="15" thickBot="1" x14ac:dyDescent="0.4">
      <c r="A1775">
        <f t="shared" si="108"/>
        <v>1773</v>
      </c>
      <c r="B1775" s="2">
        <v>38706.833333333336</v>
      </c>
      <c r="C1775" s="1">
        <v>5356.6</v>
      </c>
      <c r="D1775" s="13">
        <f t="shared" si="109"/>
        <v>1.1999596275265034E-3</v>
      </c>
      <c r="E1775">
        <f t="shared" si="110"/>
        <v>7.2755057949144329E-10</v>
      </c>
      <c r="F1775">
        <f t="shared" si="111"/>
        <v>6.5436127200119531E-13</v>
      </c>
    </row>
    <row r="1776" spans="1:6" ht="15" thickBot="1" x14ac:dyDescent="0.4">
      <c r="A1776">
        <f t="shared" si="108"/>
        <v>1774</v>
      </c>
      <c r="B1776" s="2">
        <v>38707.833333333336</v>
      </c>
      <c r="C1776" s="1">
        <v>5397.23</v>
      </c>
      <c r="D1776" s="13">
        <f t="shared" si="109"/>
        <v>7.5850352835753476E-3</v>
      </c>
      <c r="E1776">
        <f t="shared" si="110"/>
        <v>3.8654089645529687E-7</v>
      </c>
      <c r="F1776">
        <f t="shared" si="111"/>
        <v>2.815748962067362E-9</v>
      </c>
    </row>
    <row r="1777" spans="1:6" ht="15" thickBot="1" x14ac:dyDescent="0.4">
      <c r="A1777">
        <f t="shared" si="108"/>
        <v>1775</v>
      </c>
      <c r="B1777" s="2">
        <v>38708.833333333336</v>
      </c>
      <c r="C1777" s="1">
        <v>5398.28</v>
      </c>
      <c r="D1777" s="13">
        <f t="shared" si="109"/>
        <v>1.9454423843345836E-4</v>
      </c>
      <c r="E1777">
        <f t="shared" si="110"/>
        <v>-1.191429111709863E-12</v>
      </c>
      <c r="F1777">
        <f t="shared" si="111"/>
        <v>1.2630608583002132E-16</v>
      </c>
    </row>
    <row r="1778" spans="1:6" ht="15" thickBot="1" x14ac:dyDescent="0.4">
      <c r="A1778">
        <f t="shared" si="108"/>
        <v>1776</v>
      </c>
      <c r="B1778" s="2">
        <v>38709.833333333336</v>
      </c>
      <c r="C1778" s="1">
        <v>5419.05</v>
      </c>
      <c r="D1778" s="13">
        <f t="shared" si="109"/>
        <v>3.8475218032412162E-3</v>
      </c>
      <c r="E1778">
        <f t="shared" si="110"/>
        <v>4.4624239033015223E-8</v>
      </c>
      <c r="F1778">
        <f t="shared" si="111"/>
        <v>1.5828062786319187E-10</v>
      </c>
    </row>
    <row r="1779" spans="1:6" ht="15" thickBot="1" x14ac:dyDescent="0.4">
      <c r="A1779">
        <f t="shared" si="108"/>
        <v>1777</v>
      </c>
      <c r="B1779" s="2">
        <v>38713.833333333336</v>
      </c>
      <c r="C1779" s="1">
        <v>5444.84</v>
      </c>
      <c r="D1779" s="13">
        <f t="shared" si="109"/>
        <v>4.7591367490611436E-3</v>
      </c>
      <c r="E1779">
        <f t="shared" si="110"/>
        <v>8.8631840054191353E-8</v>
      </c>
      <c r="F1779">
        <f t="shared" si="111"/>
        <v>3.9517217215809911E-10</v>
      </c>
    </row>
    <row r="1780" spans="1:6" ht="15" thickBot="1" x14ac:dyDescent="0.4">
      <c r="A1780">
        <f t="shared" si="108"/>
        <v>1778</v>
      </c>
      <c r="B1780" s="2">
        <v>38714.833333333336</v>
      </c>
      <c r="C1780" s="1">
        <v>5447.15</v>
      </c>
      <c r="D1780" s="13">
        <f t="shared" si="109"/>
        <v>4.2425489086905799E-4</v>
      </c>
      <c r="E1780">
        <f t="shared" si="110"/>
        <v>1.8927455256868348E-12</v>
      </c>
      <c r="F1780">
        <f t="shared" si="111"/>
        <v>2.3412958982976302E-16</v>
      </c>
    </row>
    <row r="1781" spans="1:6" ht="15" thickBot="1" x14ac:dyDescent="0.4">
      <c r="A1781">
        <f t="shared" si="108"/>
        <v>1779</v>
      </c>
      <c r="B1781" s="2">
        <v>38715.833333333336</v>
      </c>
      <c r="C1781" s="1">
        <v>5458.58</v>
      </c>
      <c r="D1781" s="13">
        <f t="shared" si="109"/>
        <v>2.0983450061040632E-3</v>
      </c>
      <c r="E1781">
        <f t="shared" si="110"/>
        <v>5.8105307499288162E-9</v>
      </c>
      <c r="F1781">
        <f t="shared" si="111"/>
        <v>1.0446105439496301E-11</v>
      </c>
    </row>
    <row r="1782" spans="1:6" ht="15" thickBot="1" x14ac:dyDescent="0.4">
      <c r="A1782">
        <f t="shared" si="108"/>
        <v>1780</v>
      </c>
      <c r="B1782" s="2">
        <v>38716.833333333336</v>
      </c>
      <c r="C1782" s="1">
        <v>5408.26</v>
      </c>
      <c r="D1782" s="13">
        <f t="shared" si="109"/>
        <v>-9.21851470528956E-3</v>
      </c>
      <c r="E1782">
        <f t="shared" si="110"/>
        <v>-8.6254889952089078E-7</v>
      </c>
      <c r="F1782">
        <f t="shared" si="111"/>
        <v>8.2106643862136922E-9</v>
      </c>
    </row>
    <row r="1783" spans="1:6" ht="15" thickBot="1" x14ac:dyDescent="0.4">
      <c r="A1783">
        <f t="shared" si="108"/>
        <v>1781</v>
      </c>
      <c r="B1783" s="2">
        <v>38719.833333333336</v>
      </c>
      <c r="C1783" s="1">
        <v>5449.98</v>
      </c>
      <c r="D1783" s="13">
        <f t="shared" si="109"/>
        <v>7.7141261699695818E-3</v>
      </c>
      <c r="E1783">
        <f t="shared" si="110"/>
        <v>4.0745731691684421E-7</v>
      </c>
      <c r="F1783">
        <f t="shared" si="111"/>
        <v>3.0207132095109221E-9</v>
      </c>
    </row>
    <row r="1784" spans="1:6" ht="15" thickBot="1" x14ac:dyDescent="0.4">
      <c r="A1784">
        <f t="shared" si="108"/>
        <v>1782</v>
      </c>
      <c r="B1784" s="2">
        <v>38720.833333333336</v>
      </c>
      <c r="C1784" s="1">
        <v>5460.68</v>
      </c>
      <c r="D1784" s="13">
        <f t="shared" si="109"/>
        <v>1.9633099571008117E-3</v>
      </c>
      <c r="E1784">
        <f t="shared" si="110"/>
        <v>4.5970961172878992E-9</v>
      </c>
      <c r="F1784">
        <f t="shared" si="111"/>
        <v>7.6438374955941606E-12</v>
      </c>
    </row>
    <row r="1785" spans="1:6" ht="15" thickBot="1" x14ac:dyDescent="0.4">
      <c r="A1785">
        <f t="shared" si="108"/>
        <v>1783</v>
      </c>
      <c r="B1785" s="2">
        <v>38721.833333333336</v>
      </c>
      <c r="C1785" s="1">
        <v>5523.62</v>
      </c>
      <c r="D1785" s="13">
        <f t="shared" si="109"/>
        <v>1.1526037050330729E-2</v>
      </c>
      <c r="E1785">
        <f t="shared" si="110"/>
        <v>1.4145386751194159E-6</v>
      </c>
      <c r="F1785">
        <f t="shared" si="111"/>
        <v>1.5878876395689793E-8</v>
      </c>
    </row>
    <row r="1786" spans="1:6" ht="15" thickBot="1" x14ac:dyDescent="0.4">
      <c r="A1786">
        <f t="shared" si="108"/>
        <v>1784</v>
      </c>
      <c r="B1786" s="2">
        <v>38722.833333333336</v>
      </c>
      <c r="C1786" s="1">
        <v>5516.53</v>
      </c>
      <c r="D1786" s="13">
        <f t="shared" si="109"/>
        <v>-1.283578522780382E-3</v>
      </c>
      <c r="E1786">
        <f t="shared" si="110"/>
        <v>-3.9753610741919708E-9</v>
      </c>
      <c r="F1786">
        <f t="shared" si="111"/>
        <v>6.2975086764677899E-12</v>
      </c>
    </row>
    <row r="1787" spans="1:6" ht="15" thickBot="1" x14ac:dyDescent="0.4">
      <c r="A1787">
        <f t="shared" si="108"/>
        <v>1785</v>
      </c>
      <c r="B1787" s="2">
        <v>38723.833333333336</v>
      </c>
      <c r="C1787" s="1">
        <v>5536.32</v>
      </c>
      <c r="D1787" s="13">
        <f t="shared" si="109"/>
        <v>3.5874000503939296E-3</v>
      </c>
      <c r="E1787">
        <f t="shared" si="110"/>
        <v>3.5508890365881085E-8</v>
      </c>
      <c r="F1787">
        <f t="shared" si="111"/>
        <v>1.1671216754297019E-10</v>
      </c>
    </row>
    <row r="1788" spans="1:6" ht="15" thickBot="1" x14ac:dyDescent="0.4">
      <c r="A1788">
        <f t="shared" si="108"/>
        <v>1786</v>
      </c>
      <c r="B1788" s="2">
        <v>38726.833333333336</v>
      </c>
      <c r="C1788" s="1">
        <v>5537.11</v>
      </c>
      <c r="D1788" s="13">
        <f t="shared" si="109"/>
        <v>1.4269406392686257E-4</v>
      </c>
      <c r="E1788">
        <f t="shared" si="110"/>
        <v>-3.9340179775779648E-12</v>
      </c>
      <c r="F1788">
        <f t="shared" si="111"/>
        <v>6.2103363244373735E-16</v>
      </c>
    </row>
    <row r="1789" spans="1:6" ht="15" thickBot="1" x14ac:dyDescent="0.4">
      <c r="A1789">
        <f t="shared" si="108"/>
        <v>1787</v>
      </c>
      <c r="B1789" s="2">
        <v>38727.833333333336</v>
      </c>
      <c r="C1789" s="1">
        <v>5494.71</v>
      </c>
      <c r="D1789" s="13">
        <f t="shared" si="109"/>
        <v>-7.6574241797615628E-3</v>
      </c>
      <c r="E1789">
        <f t="shared" si="110"/>
        <v>-5.0397458987944869E-7</v>
      </c>
      <c r="F1789">
        <f t="shared" si="111"/>
        <v>4.0106200456296193E-9</v>
      </c>
    </row>
    <row r="1790" spans="1:6" ht="15" thickBot="1" x14ac:dyDescent="0.4">
      <c r="A1790">
        <f t="shared" si="108"/>
        <v>1788</v>
      </c>
      <c r="B1790" s="2">
        <v>38728.833333333336</v>
      </c>
      <c r="C1790" s="1">
        <v>5532.89</v>
      </c>
      <c r="D1790" s="13">
        <f t="shared" si="109"/>
        <v>6.9485013767787152E-3</v>
      </c>
      <c r="E1790">
        <f t="shared" si="110"/>
        <v>2.9380706216994048E-7</v>
      </c>
      <c r="F1790">
        <f t="shared" si="111"/>
        <v>1.9532131558837898E-9</v>
      </c>
    </row>
    <row r="1791" spans="1:6" ht="15" thickBot="1" x14ac:dyDescent="0.4">
      <c r="A1791">
        <f t="shared" si="108"/>
        <v>1789</v>
      </c>
      <c r="B1791" s="2">
        <v>38729.833333333336</v>
      </c>
      <c r="C1791" s="1">
        <v>5542.13</v>
      </c>
      <c r="D1791" s="13">
        <f t="shared" si="109"/>
        <v>1.6700133203442213E-3</v>
      </c>
      <c r="E1791">
        <f t="shared" si="110"/>
        <v>2.5682957723324126E-9</v>
      </c>
      <c r="F1791">
        <f t="shared" si="111"/>
        <v>3.5171701810483993E-12</v>
      </c>
    </row>
    <row r="1792" spans="1:6" ht="15" thickBot="1" x14ac:dyDescent="0.4">
      <c r="A1792">
        <f t="shared" si="108"/>
        <v>1790</v>
      </c>
      <c r="B1792" s="2">
        <v>38730.833333333336</v>
      </c>
      <c r="C1792" s="1">
        <v>5483.09</v>
      </c>
      <c r="D1792" s="13">
        <f t="shared" si="109"/>
        <v>-1.0652943904238987E-2</v>
      </c>
      <c r="E1792">
        <f t="shared" si="110"/>
        <v>-1.3141918965480512E-6</v>
      </c>
      <c r="F1792">
        <f t="shared" si="111"/>
        <v>1.4395001460381536E-8</v>
      </c>
    </row>
    <row r="1793" spans="1:6" ht="15" thickBot="1" x14ac:dyDescent="0.4">
      <c r="A1793">
        <f t="shared" si="108"/>
        <v>1791</v>
      </c>
      <c r="B1793" s="2">
        <v>38733.833333333336</v>
      </c>
      <c r="C1793" s="1">
        <v>5514.64</v>
      </c>
      <c r="D1793" s="13">
        <f t="shared" si="109"/>
        <v>5.7540547392072039E-3</v>
      </c>
      <c r="E1793">
        <f t="shared" si="110"/>
        <v>1.6219054513788711E-7</v>
      </c>
      <c r="F1793">
        <f t="shared" si="111"/>
        <v>8.84505853523281E-10</v>
      </c>
    </row>
    <row r="1794" spans="1:6" ht="15" thickBot="1" x14ac:dyDescent="0.4">
      <c r="A1794">
        <f t="shared" si="108"/>
        <v>1792</v>
      </c>
      <c r="B1794" s="2">
        <v>38734.833333333336</v>
      </c>
      <c r="C1794" s="1">
        <v>5460.16</v>
      </c>
      <c r="D1794" s="13">
        <f t="shared" si="109"/>
        <v>-9.8791580230079834E-3</v>
      </c>
      <c r="E1794">
        <f t="shared" si="110"/>
        <v>-1.0548890781956073E-6</v>
      </c>
      <c r="F1794">
        <f t="shared" si="111"/>
        <v>1.0738469661680101E-8</v>
      </c>
    </row>
    <row r="1795" spans="1:6" ht="15" thickBot="1" x14ac:dyDescent="0.4">
      <c r="A1795">
        <f t="shared" si="108"/>
        <v>1793</v>
      </c>
      <c r="B1795" s="2">
        <v>38735.833333333336</v>
      </c>
      <c r="C1795" s="1">
        <v>5395.61</v>
      </c>
      <c r="D1795" s="13">
        <f t="shared" si="109"/>
        <v>-1.1821997890171798E-2</v>
      </c>
      <c r="E1795">
        <f t="shared" si="110"/>
        <v>-1.7814860388415571E-6</v>
      </c>
      <c r="F1795">
        <f t="shared" si="111"/>
        <v>2.1596161388032426E-8</v>
      </c>
    </row>
    <row r="1796" spans="1:6" ht="15" thickBot="1" x14ac:dyDescent="0.4">
      <c r="A1796">
        <f t="shared" si="108"/>
        <v>1794</v>
      </c>
      <c r="B1796" s="2">
        <v>38736.833333333336</v>
      </c>
      <c r="C1796" s="1">
        <v>5430.84</v>
      </c>
      <c r="D1796" s="13">
        <f t="shared" si="109"/>
        <v>6.5293822199901097E-3</v>
      </c>
      <c r="E1796">
        <f t="shared" si="110"/>
        <v>2.4166766199242229E-7</v>
      </c>
      <c r="F1796">
        <f t="shared" si="111"/>
        <v>1.5053057504929619E-9</v>
      </c>
    </row>
    <row r="1797" spans="1:6" ht="15" thickBot="1" x14ac:dyDescent="0.4">
      <c r="A1797">
        <f t="shared" ref="A1797:A1860" si="112">A1796+1</f>
        <v>1795</v>
      </c>
      <c r="B1797" s="2">
        <v>38737.833333333336</v>
      </c>
      <c r="C1797" s="1">
        <v>5349.02</v>
      </c>
      <c r="D1797" s="13">
        <f t="shared" ref="D1797:E1860" si="113">C1797/C1796-1</f>
        <v>-1.5065809340728098E-2</v>
      </c>
      <c r="E1797">
        <f t="shared" ref="E1797:E1860" si="114">(D1797-$E$1)^3</f>
        <v>-3.6283861891392438E-6</v>
      </c>
      <c r="F1797">
        <f t="shared" ref="F1797:F1860" si="115">(D1797-$E$1)^4</f>
        <v>5.5755109566963684E-8</v>
      </c>
    </row>
    <row r="1798" spans="1:6" ht="15" thickBot="1" x14ac:dyDescent="0.4">
      <c r="A1798">
        <f t="shared" si="112"/>
        <v>1796</v>
      </c>
      <c r="B1798" s="2">
        <v>38740.833333333336</v>
      </c>
      <c r="C1798" s="1">
        <v>5348.72</v>
      </c>
      <c r="D1798" s="13">
        <f t="shared" si="113"/>
        <v>-5.6085039876530018E-5</v>
      </c>
      <c r="E1798">
        <f t="shared" si="114"/>
        <v>-4.5362371599903793E-11</v>
      </c>
      <c r="F1798">
        <f t="shared" si="115"/>
        <v>1.6178105724845541E-14</v>
      </c>
    </row>
    <row r="1799" spans="1:6" ht="15" thickBot="1" x14ac:dyDescent="0.4">
      <c r="A1799">
        <f t="shared" si="112"/>
        <v>1797</v>
      </c>
      <c r="B1799" s="2">
        <v>38741.833333333336</v>
      </c>
      <c r="C1799" s="1">
        <v>5334.3</v>
      </c>
      <c r="D1799" s="13">
        <f t="shared" si="113"/>
        <v>-2.6959721204325993E-3</v>
      </c>
      <c r="E1799">
        <f t="shared" si="114"/>
        <v>-2.6906380965202813E-8</v>
      </c>
      <c r="F1799">
        <f t="shared" si="115"/>
        <v>8.062574043579281E-11</v>
      </c>
    </row>
    <row r="1800" spans="1:6" ht="15" thickBot="1" x14ac:dyDescent="0.4">
      <c r="A1800">
        <f t="shared" si="112"/>
        <v>1798</v>
      </c>
      <c r="B1800" s="2">
        <v>38742.833333333336</v>
      </c>
      <c r="C1800" s="1">
        <v>5427.09</v>
      </c>
      <c r="D1800" s="13">
        <f t="shared" si="113"/>
        <v>1.7394972161295819E-2</v>
      </c>
      <c r="E1800">
        <f t="shared" si="114"/>
        <v>4.9953138566406183E-6</v>
      </c>
      <c r="F1800">
        <f t="shared" si="115"/>
        <v>8.5391971460935175E-8</v>
      </c>
    </row>
    <row r="1801" spans="1:6" ht="15" thickBot="1" x14ac:dyDescent="0.4">
      <c r="A1801">
        <f t="shared" si="112"/>
        <v>1799</v>
      </c>
      <c r="B1801" s="2">
        <v>38743.833333333336</v>
      </c>
      <c r="C1801" s="1">
        <v>5548.91</v>
      </c>
      <c r="D1801" s="13">
        <f t="shared" si="113"/>
        <v>2.2446651888949676E-2</v>
      </c>
      <c r="E1801">
        <f t="shared" si="114"/>
        <v>1.0861542328796952E-5</v>
      </c>
      <c r="F1801">
        <f t="shared" si="115"/>
        <v>2.4054075256486307E-7</v>
      </c>
    </row>
    <row r="1802" spans="1:6" ht="15" thickBot="1" x14ac:dyDescent="0.4">
      <c r="A1802">
        <f t="shared" si="112"/>
        <v>1800</v>
      </c>
      <c r="B1802" s="2">
        <v>38744.833333333336</v>
      </c>
      <c r="C1802" s="1">
        <v>5647.42</v>
      </c>
      <c r="D1802" s="13">
        <f t="shared" si="113"/>
        <v>1.7753036181880733E-2</v>
      </c>
      <c r="E1802">
        <f t="shared" si="114"/>
        <v>5.3158341616498121E-6</v>
      </c>
      <c r="F1802">
        <f t="shared" si="115"/>
        <v>9.2774487737697631E-8</v>
      </c>
    </row>
    <row r="1803" spans="1:6" ht="15" thickBot="1" x14ac:dyDescent="0.4">
      <c r="A1803">
        <f t="shared" si="112"/>
        <v>1801</v>
      </c>
      <c r="B1803" s="2">
        <v>38747.833333333336</v>
      </c>
      <c r="C1803" s="1">
        <v>5660.03</v>
      </c>
      <c r="D1803" s="13">
        <f t="shared" si="113"/>
        <v>2.2328780221765321E-3</v>
      </c>
      <c r="E1803">
        <f t="shared" si="114"/>
        <v>7.2150306141038871E-9</v>
      </c>
      <c r="F1803">
        <f t="shared" si="115"/>
        <v>1.3941758992077611E-11</v>
      </c>
    </row>
    <row r="1804" spans="1:6" ht="15" thickBot="1" x14ac:dyDescent="0.4">
      <c r="A1804">
        <f t="shared" si="112"/>
        <v>1802</v>
      </c>
      <c r="B1804" s="2">
        <v>38748.833333333336</v>
      </c>
      <c r="C1804" s="1">
        <v>5674.15</v>
      </c>
      <c r="D1804" s="13">
        <f t="shared" si="113"/>
        <v>2.4946864239234756E-3</v>
      </c>
      <c r="E1804">
        <f t="shared" si="114"/>
        <v>1.0562993821190709E-8</v>
      </c>
      <c r="F1804">
        <f t="shared" si="115"/>
        <v>2.3176580907299725E-11</v>
      </c>
    </row>
    <row r="1805" spans="1:6" ht="15" thickBot="1" x14ac:dyDescent="0.4">
      <c r="A1805">
        <f t="shared" si="112"/>
        <v>1803</v>
      </c>
      <c r="B1805" s="2">
        <v>38749.833333333336</v>
      </c>
      <c r="C1805" s="1">
        <v>5726.53</v>
      </c>
      <c r="D1805" s="13">
        <f t="shared" si="113"/>
        <v>9.2313386145943532E-3</v>
      </c>
      <c r="E1805">
        <f t="shared" si="114"/>
        <v>7.123090841053823E-7</v>
      </c>
      <c r="F1805">
        <f t="shared" si="115"/>
        <v>6.3614772336517477E-9</v>
      </c>
    </row>
    <row r="1806" spans="1:6" ht="15" thickBot="1" x14ac:dyDescent="0.4">
      <c r="A1806">
        <f t="shared" si="112"/>
        <v>1804</v>
      </c>
      <c r="B1806" s="2">
        <v>38750.833333333336</v>
      </c>
      <c r="C1806" s="1">
        <v>5649.6</v>
      </c>
      <c r="D1806" s="13">
        <f t="shared" si="113"/>
        <v>-1.3433964372839946E-2</v>
      </c>
      <c r="E1806">
        <f t="shared" si="114"/>
        <v>-2.5908396833151986E-6</v>
      </c>
      <c r="F1806">
        <f t="shared" si="115"/>
        <v>3.5583941689541591E-8</v>
      </c>
    </row>
    <row r="1807" spans="1:6" ht="15" thickBot="1" x14ac:dyDescent="0.4">
      <c r="A1807">
        <f t="shared" si="112"/>
        <v>1805</v>
      </c>
      <c r="B1807" s="2">
        <v>38751.833333333336</v>
      </c>
      <c r="C1807" s="1">
        <v>5657.12</v>
      </c>
      <c r="D1807" s="13">
        <f t="shared" si="113"/>
        <v>1.3310676862077209E-3</v>
      </c>
      <c r="E1807">
        <f t="shared" si="114"/>
        <v>1.0943547834561118E-9</v>
      </c>
      <c r="F1807">
        <f t="shared" si="115"/>
        <v>1.1277448541131263E-12</v>
      </c>
    </row>
    <row r="1808" spans="1:6" ht="15" thickBot="1" x14ac:dyDescent="0.4">
      <c r="A1808">
        <f t="shared" si="112"/>
        <v>1806</v>
      </c>
      <c r="B1808" s="2">
        <v>38754.833333333336</v>
      </c>
      <c r="C1808" s="1">
        <v>5666.78</v>
      </c>
      <c r="D1808" s="13">
        <f t="shared" si="113"/>
        <v>1.70758265689952E-3</v>
      </c>
      <c r="E1808">
        <f t="shared" si="114"/>
        <v>2.7855215341879117E-9</v>
      </c>
      <c r="F1808">
        <f t="shared" si="115"/>
        <v>3.9193016797800056E-12</v>
      </c>
    </row>
    <row r="1809" spans="1:6" ht="15" thickBot="1" x14ac:dyDescent="0.4">
      <c r="A1809">
        <f t="shared" si="112"/>
        <v>1807</v>
      </c>
      <c r="B1809" s="2">
        <v>38755.833333333336</v>
      </c>
      <c r="C1809" s="1">
        <v>5672.92</v>
      </c>
      <c r="D1809" s="13">
        <f t="shared" si="113"/>
        <v>1.0835077416100347E-3</v>
      </c>
      <c r="E1809">
        <f t="shared" si="114"/>
        <v>4.7995902646778326E-10</v>
      </c>
      <c r="F1809">
        <f t="shared" si="115"/>
        <v>3.7578451923933259E-13</v>
      </c>
    </row>
    <row r="1810" spans="1:6" ht="15" thickBot="1" x14ac:dyDescent="0.4">
      <c r="A1810">
        <f t="shared" si="112"/>
        <v>1808</v>
      </c>
      <c r="B1810" s="2">
        <v>38756.833333333336</v>
      </c>
      <c r="C1810" s="1">
        <v>5666.41</v>
      </c>
      <c r="D1810" s="13">
        <f t="shared" si="113"/>
        <v>-1.1475571663270845E-3</v>
      </c>
      <c r="E1810">
        <f t="shared" si="114"/>
        <v>-3.0367423755950923E-9</v>
      </c>
      <c r="F1810">
        <f t="shared" si="115"/>
        <v>4.3975481127878614E-12</v>
      </c>
    </row>
    <row r="1811" spans="1:6" ht="15" thickBot="1" x14ac:dyDescent="0.4">
      <c r="A1811">
        <f t="shared" si="112"/>
        <v>1809</v>
      </c>
      <c r="B1811" s="2">
        <v>38757.833333333336</v>
      </c>
      <c r="C1811" s="1">
        <v>5743.68</v>
      </c>
      <c r="D1811" s="13">
        <f t="shared" si="113"/>
        <v>1.3636500006176888E-2</v>
      </c>
      <c r="E1811">
        <f t="shared" si="114"/>
        <v>2.3717627390316171E-6</v>
      </c>
      <c r="F1811">
        <f t="shared" si="115"/>
        <v>3.1629693915296184E-8</v>
      </c>
    </row>
    <row r="1812" spans="1:6" ht="15" thickBot="1" x14ac:dyDescent="0.4">
      <c r="A1812">
        <f t="shared" si="112"/>
        <v>1810</v>
      </c>
      <c r="B1812" s="2">
        <v>38758.833333333336</v>
      </c>
      <c r="C1812" s="1">
        <v>5701.47</v>
      </c>
      <c r="D1812" s="13">
        <f t="shared" si="113"/>
        <v>-7.3489470165468695E-3</v>
      </c>
      <c r="E1812">
        <f t="shared" si="114"/>
        <v>-4.4760996300192318E-7</v>
      </c>
      <c r="F1812">
        <f t="shared" si="115"/>
        <v>3.423993982719081E-9</v>
      </c>
    </row>
    <row r="1813" spans="1:6" ht="15" thickBot="1" x14ac:dyDescent="0.4">
      <c r="A1813">
        <f t="shared" si="112"/>
        <v>1811</v>
      </c>
      <c r="B1813" s="2">
        <v>38761.833333333336</v>
      </c>
      <c r="C1813" s="1">
        <v>5756.33</v>
      </c>
      <c r="D1813" s="13">
        <f t="shared" si="113"/>
        <v>9.6220799197399565E-3</v>
      </c>
      <c r="E1813">
        <f t="shared" si="114"/>
        <v>8.0995461850281262E-7</v>
      </c>
      <c r="F1813">
        <f t="shared" si="115"/>
        <v>7.5500109512819256E-9</v>
      </c>
    </row>
    <row r="1814" spans="1:6" ht="15" thickBot="1" x14ac:dyDescent="0.4">
      <c r="A1814">
        <f t="shared" si="112"/>
        <v>1812</v>
      </c>
      <c r="B1814" s="2">
        <v>38762.833333333336</v>
      </c>
      <c r="C1814" s="1">
        <v>5763.4</v>
      </c>
      <c r="D1814" s="13">
        <f t="shared" si="113"/>
        <v>1.2282131149534692E-3</v>
      </c>
      <c r="E1814">
        <f t="shared" si="114"/>
        <v>7.982919461714713E-10</v>
      </c>
      <c r="F1814">
        <f t="shared" si="115"/>
        <v>7.4054081042533162E-13</v>
      </c>
    </row>
    <row r="1815" spans="1:6" ht="15" thickBot="1" x14ac:dyDescent="0.4">
      <c r="A1815">
        <f t="shared" si="112"/>
        <v>1813</v>
      </c>
      <c r="B1815" s="2">
        <v>38763.833333333336</v>
      </c>
      <c r="C1815" s="1">
        <v>5764.37</v>
      </c>
      <c r="D1815" s="13">
        <f t="shared" si="113"/>
        <v>1.68303432001915E-4</v>
      </c>
      <c r="E1815">
        <f t="shared" si="114"/>
        <v>-2.3132213602904327E-12</v>
      </c>
      <c r="F1815">
        <f t="shared" si="115"/>
        <v>3.0593060477425879E-16</v>
      </c>
    </row>
    <row r="1816" spans="1:6" ht="15" thickBot="1" x14ac:dyDescent="0.4">
      <c r="A1816">
        <f t="shared" si="112"/>
        <v>1814</v>
      </c>
      <c r="B1816" s="2">
        <v>38764.833333333336</v>
      </c>
      <c r="C1816" s="1">
        <v>5789.25</v>
      </c>
      <c r="D1816" s="13">
        <f t="shared" si="113"/>
        <v>4.3161698503044743E-3</v>
      </c>
      <c r="E1816">
        <f t="shared" si="114"/>
        <v>6.4752370298525395E-8</v>
      </c>
      <c r="F1816">
        <f t="shared" si="115"/>
        <v>2.6002048311280572E-10</v>
      </c>
    </row>
    <row r="1817" spans="1:6" ht="15" thickBot="1" x14ac:dyDescent="0.4">
      <c r="A1817">
        <f t="shared" si="112"/>
        <v>1815</v>
      </c>
      <c r="B1817" s="2">
        <v>38765.833333333336</v>
      </c>
      <c r="C1817" s="1">
        <v>5795.48</v>
      </c>
      <c r="D1817" s="13">
        <f t="shared" si="113"/>
        <v>1.0761324869368316E-3</v>
      </c>
      <c r="E1817">
        <f t="shared" si="114"/>
        <v>4.6652301632351674E-10</v>
      </c>
      <c r="F1817">
        <f t="shared" si="115"/>
        <v>3.6182405225907401E-13</v>
      </c>
    </row>
    <row r="1818" spans="1:6" ht="15" thickBot="1" x14ac:dyDescent="0.4">
      <c r="A1818">
        <f t="shared" si="112"/>
        <v>1816</v>
      </c>
      <c r="B1818" s="2">
        <v>38768.833333333336</v>
      </c>
      <c r="C1818" s="1">
        <v>5793.95</v>
      </c>
      <c r="D1818" s="13">
        <f t="shared" si="113"/>
        <v>-2.6399884047567657E-4</v>
      </c>
      <c r="E1818">
        <f t="shared" si="114"/>
        <v>-1.7993661367988738E-10</v>
      </c>
      <c r="F1818">
        <f t="shared" si="115"/>
        <v>1.015841748712794E-13</v>
      </c>
    </row>
    <row r="1819" spans="1:6" ht="15" thickBot="1" x14ac:dyDescent="0.4">
      <c r="A1819">
        <f t="shared" si="112"/>
        <v>1817</v>
      </c>
      <c r="B1819" s="2">
        <v>38769.833333333336</v>
      </c>
      <c r="C1819" s="1">
        <v>5801.04</v>
      </c>
      <c r="D1819" s="13">
        <f t="shared" si="113"/>
        <v>1.2236902286004714E-3</v>
      </c>
      <c r="E1819">
        <f t="shared" si="114"/>
        <v>7.8667231721961035E-10</v>
      </c>
      <c r="F1819">
        <f t="shared" si="115"/>
        <v>7.2620375519118975E-13</v>
      </c>
    </row>
    <row r="1820" spans="1:6" ht="15" thickBot="1" x14ac:dyDescent="0.4">
      <c r="A1820">
        <f t="shared" si="112"/>
        <v>1818</v>
      </c>
      <c r="B1820" s="2">
        <v>38770.833333333336</v>
      </c>
      <c r="C1820" s="1">
        <v>5862.06</v>
      </c>
      <c r="D1820" s="13">
        <f t="shared" si="113"/>
        <v>1.0518803524885323E-2</v>
      </c>
      <c r="E1820">
        <f t="shared" si="114"/>
        <v>1.0669134581857128E-6</v>
      </c>
      <c r="F1820">
        <f t="shared" si="115"/>
        <v>1.0901985277795295E-8</v>
      </c>
    </row>
    <row r="1821" spans="1:6" ht="15" thickBot="1" x14ac:dyDescent="0.4">
      <c r="A1821">
        <f t="shared" si="112"/>
        <v>1819</v>
      </c>
      <c r="B1821" s="2">
        <v>38771.833333333336</v>
      </c>
      <c r="C1821" s="1">
        <v>5857.88</v>
      </c>
      <c r="D1821" s="13">
        <f t="shared" si="113"/>
        <v>-7.1305991409165159E-4</v>
      </c>
      <c r="E1821">
        <f t="shared" si="114"/>
        <v>-1.0414079642858784E-9</v>
      </c>
      <c r="F1821">
        <f t="shared" si="115"/>
        <v>1.0555881986752696E-12</v>
      </c>
    </row>
    <row r="1822" spans="1:6" ht="15" thickBot="1" x14ac:dyDescent="0.4">
      <c r="A1822">
        <f t="shared" si="112"/>
        <v>1820</v>
      </c>
      <c r="B1822" s="2">
        <v>38772.833333333336</v>
      </c>
      <c r="C1822" s="1">
        <v>5870.79</v>
      </c>
      <c r="D1822" s="13">
        <f t="shared" si="113"/>
        <v>2.2038689764898312E-3</v>
      </c>
      <c r="E1822">
        <f t="shared" si="114"/>
        <v>6.8949367802411735E-9</v>
      </c>
      <c r="F1822">
        <f t="shared" si="115"/>
        <v>1.3123219249359907E-11</v>
      </c>
    </row>
    <row r="1823" spans="1:6" ht="15" thickBot="1" x14ac:dyDescent="0.4">
      <c r="A1823">
        <f t="shared" si="112"/>
        <v>1821</v>
      </c>
      <c r="B1823" s="2">
        <v>38775.833333333336</v>
      </c>
      <c r="C1823" s="1">
        <v>5915.15</v>
      </c>
      <c r="D1823" s="13">
        <f t="shared" si="113"/>
        <v>7.5560529332507897E-3</v>
      </c>
      <c r="E1823">
        <f t="shared" si="114"/>
        <v>3.8194550223498641E-7</v>
      </c>
      <c r="F1823">
        <f t="shared" si="115"/>
        <v>2.7712042319827459E-9</v>
      </c>
    </row>
    <row r="1824" spans="1:6" ht="15" thickBot="1" x14ac:dyDescent="0.4">
      <c r="A1824">
        <f t="shared" si="112"/>
        <v>1822</v>
      </c>
      <c r="B1824" s="2">
        <v>38776.833333333336</v>
      </c>
      <c r="C1824" s="1">
        <v>5796.04</v>
      </c>
      <c r="D1824" s="13">
        <f t="shared" si="113"/>
        <v>-2.0136429338224682E-2</v>
      </c>
      <c r="E1824">
        <f t="shared" si="114"/>
        <v>-8.5359238393247038E-6</v>
      </c>
      <c r="F1824">
        <f t="shared" si="115"/>
        <v>1.7444855455740668E-7</v>
      </c>
    </row>
    <row r="1825" spans="1:6" ht="15" thickBot="1" x14ac:dyDescent="0.4">
      <c r="A1825">
        <f t="shared" si="112"/>
        <v>1823</v>
      </c>
      <c r="B1825" s="2">
        <v>38777.833333333336</v>
      </c>
      <c r="C1825" s="1">
        <v>5866.61</v>
      </c>
      <c r="D1825" s="13">
        <f t="shared" si="113"/>
        <v>1.2175554344000306E-2</v>
      </c>
      <c r="E1825">
        <f t="shared" si="114"/>
        <v>1.6745596379103805E-6</v>
      </c>
      <c r="F1825">
        <f t="shared" si="115"/>
        <v>1.9885392102202117E-8</v>
      </c>
    </row>
    <row r="1826" spans="1:6" ht="15" thickBot="1" x14ac:dyDescent="0.4">
      <c r="A1826">
        <f t="shared" si="112"/>
        <v>1824</v>
      </c>
      <c r="B1826" s="2">
        <v>38778.833333333336</v>
      </c>
      <c r="C1826" s="1">
        <v>5783.49</v>
      </c>
      <c r="D1826" s="13">
        <f t="shared" si="113"/>
        <v>-1.4168318671259894E-2</v>
      </c>
      <c r="E1826">
        <f t="shared" si="114"/>
        <v>-3.0290351203227488E-6</v>
      </c>
      <c r="F1826">
        <f t="shared" si="115"/>
        <v>4.3826731022942989E-8</v>
      </c>
    </row>
    <row r="1827" spans="1:6" ht="15" thickBot="1" x14ac:dyDescent="0.4">
      <c r="A1827">
        <f t="shared" si="112"/>
        <v>1825</v>
      </c>
      <c r="B1827" s="2">
        <v>38779.833333333336</v>
      </c>
      <c r="C1827" s="1">
        <v>5721.46</v>
      </c>
      <c r="D1827" s="13">
        <f t="shared" si="113"/>
        <v>-1.0725357872149788E-2</v>
      </c>
      <c r="E1827">
        <f t="shared" si="114"/>
        <v>-1.3404290931045041E-6</v>
      </c>
      <c r="F1827">
        <f t="shared" si="115"/>
        <v>1.4779456392609753E-8</v>
      </c>
    </row>
    <row r="1828" spans="1:6" ht="15" thickBot="1" x14ac:dyDescent="0.4">
      <c r="A1828">
        <f t="shared" si="112"/>
        <v>1826</v>
      </c>
      <c r="B1828" s="2">
        <v>38782.833333333336</v>
      </c>
      <c r="C1828" s="1">
        <v>5754.06</v>
      </c>
      <c r="D1828" s="13">
        <f t="shared" si="113"/>
        <v>5.6978463539028024E-3</v>
      </c>
      <c r="E1828">
        <f t="shared" si="114"/>
        <v>1.5722703603214038E-7</v>
      </c>
      <c r="F1828">
        <f t="shared" si="115"/>
        <v>8.4859988749658376E-10</v>
      </c>
    </row>
    <row r="1829" spans="1:6" ht="15" thickBot="1" x14ac:dyDescent="0.4">
      <c r="A1829">
        <f t="shared" si="112"/>
        <v>1827</v>
      </c>
      <c r="B1829" s="2">
        <v>38783.833333333336</v>
      </c>
      <c r="C1829" s="1">
        <v>5739.28</v>
      </c>
      <c r="D1829" s="13">
        <f t="shared" si="113"/>
        <v>-2.5686211127448066E-3</v>
      </c>
      <c r="E1829">
        <f t="shared" si="114"/>
        <v>-2.3619586875438051E-8</v>
      </c>
      <c r="F1829">
        <f t="shared" si="115"/>
        <v>6.7768789710860169E-11</v>
      </c>
    </row>
    <row r="1830" spans="1:6" ht="15" thickBot="1" x14ac:dyDescent="0.4">
      <c r="A1830">
        <f t="shared" si="112"/>
        <v>1828</v>
      </c>
      <c r="B1830" s="2">
        <v>38784.833333333336</v>
      </c>
      <c r="C1830" s="1">
        <v>5673.36</v>
      </c>
      <c r="D1830" s="13">
        <f t="shared" si="113"/>
        <v>-1.1485761280160545E-2</v>
      </c>
      <c r="E1830">
        <f t="shared" si="114"/>
        <v>-1.6373232844807934E-6</v>
      </c>
      <c r="F1830">
        <f t="shared" si="115"/>
        <v>1.9298012527655408E-8</v>
      </c>
    </row>
    <row r="1831" spans="1:6" ht="15" thickBot="1" x14ac:dyDescent="0.4">
      <c r="A1831">
        <f t="shared" si="112"/>
        <v>1829</v>
      </c>
      <c r="B1831" s="2">
        <v>38785.833333333336</v>
      </c>
      <c r="C1831" s="1">
        <v>5732.22</v>
      </c>
      <c r="D1831" s="13">
        <f t="shared" si="113"/>
        <v>1.0374804348745714E-2</v>
      </c>
      <c r="E1831">
        <f t="shared" si="114"/>
        <v>1.0224401484728109E-6</v>
      </c>
      <c r="F1831">
        <f t="shared" si="115"/>
        <v>1.0300315473774059E-8</v>
      </c>
    </row>
    <row r="1832" spans="1:6" ht="15" thickBot="1" x14ac:dyDescent="0.4">
      <c r="A1832">
        <f t="shared" si="112"/>
        <v>1830</v>
      </c>
      <c r="B1832" s="2">
        <v>38786.833333333336</v>
      </c>
      <c r="C1832" s="1">
        <v>5804.92</v>
      </c>
      <c r="D1832" s="13">
        <f t="shared" si="113"/>
        <v>1.268269536061073E-2</v>
      </c>
      <c r="E1832">
        <f t="shared" si="114"/>
        <v>1.8983968788763113E-6</v>
      </c>
      <c r="F1832">
        <f t="shared" si="115"/>
        <v>2.3506213780815922E-8</v>
      </c>
    </row>
    <row r="1833" spans="1:6" ht="15" thickBot="1" x14ac:dyDescent="0.4">
      <c r="A1833">
        <f t="shared" si="112"/>
        <v>1831</v>
      </c>
      <c r="B1833" s="2">
        <v>38789.833333333336</v>
      </c>
      <c r="C1833" s="1">
        <v>5855.16</v>
      </c>
      <c r="D1833" s="13">
        <f t="shared" si="113"/>
        <v>8.654727369197035E-3</v>
      </c>
      <c r="E1833">
        <f t="shared" si="114"/>
        <v>5.8305572267510164E-7</v>
      </c>
      <c r="F1833">
        <f t="shared" si="115"/>
        <v>4.8709471377967541E-9</v>
      </c>
    </row>
    <row r="1834" spans="1:6" ht="15" thickBot="1" x14ac:dyDescent="0.4">
      <c r="A1834">
        <f t="shared" si="112"/>
        <v>1832</v>
      </c>
      <c r="B1834" s="2">
        <v>38790.833333333336</v>
      </c>
      <c r="C1834" s="1">
        <v>5870.88</v>
      </c>
      <c r="D1834" s="13">
        <f t="shared" si="113"/>
        <v>2.6848113458897149E-3</v>
      </c>
      <c r="E1834">
        <f t="shared" si="114"/>
        <v>1.3553704910658118E-8</v>
      </c>
      <c r="F1834">
        <f t="shared" si="115"/>
        <v>3.2315486713088285E-11</v>
      </c>
    </row>
    <row r="1835" spans="1:6" ht="15" thickBot="1" x14ac:dyDescent="0.4">
      <c r="A1835">
        <f t="shared" si="112"/>
        <v>1833</v>
      </c>
      <c r="B1835" s="2">
        <v>38791.833333333336</v>
      </c>
      <c r="C1835" s="1">
        <v>5898.48</v>
      </c>
      <c r="D1835" s="13">
        <f t="shared" si="113"/>
        <v>4.7011691603302541E-3</v>
      </c>
      <c r="E1835">
        <f t="shared" si="114"/>
        <v>8.5219588695899591E-8</v>
      </c>
      <c r="F1835">
        <f t="shared" si="115"/>
        <v>3.7501840155264889E-10</v>
      </c>
    </row>
    <row r="1836" spans="1:6" ht="15" thickBot="1" x14ac:dyDescent="0.4">
      <c r="A1836">
        <f t="shared" si="112"/>
        <v>1834</v>
      </c>
      <c r="B1836" s="2">
        <v>38792.833333333336</v>
      </c>
      <c r="C1836" s="1">
        <v>5897.79</v>
      </c>
      <c r="D1836" s="13">
        <f t="shared" si="113"/>
        <v>-1.1697928957965509E-4</v>
      </c>
      <c r="E1836">
        <f t="shared" si="114"/>
        <v>-7.2791572159269353E-11</v>
      </c>
      <c r="F1836">
        <f t="shared" si="115"/>
        <v>3.0393086018708187E-14</v>
      </c>
    </row>
    <row r="1837" spans="1:6" ht="15" thickBot="1" x14ac:dyDescent="0.4">
      <c r="A1837">
        <f t="shared" si="112"/>
        <v>1835</v>
      </c>
      <c r="B1837" s="2">
        <v>38793.833333333336</v>
      </c>
      <c r="C1837" s="1">
        <v>5882.38</v>
      </c>
      <c r="D1837" s="13">
        <f t="shared" si="113"/>
        <v>-2.6128431158111143E-3</v>
      </c>
      <c r="E1837">
        <f t="shared" si="114"/>
        <v>-2.4728636607189036E-8</v>
      </c>
      <c r="F1837">
        <f t="shared" si="115"/>
        <v>7.204440020829925E-11</v>
      </c>
    </row>
    <row r="1838" spans="1:6" ht="15" thickBot="1" x14ac:dyDescent="0.4">
      <c r="A1838">
        <f t="shared" si="112"/>
        <v>1836</v>
      </c>
      <c r="B1838" s="2">
        <v>38796.833333333336</v>
      </c>
      <c r="C1838" s="1">
        <v>5902.79</v>
      </c>
      <c r="D1838" s="13">
        <f t="shared" si="113"/>
        <v>3.4696840394534689E-3</v>
      </c>
      <c r="E1838">
        <f t="shared" si="114"/>
        <v>3.1828718654377146E-8</v>
      </c>
      <c r="F1838">
        <f t="shared" si="115"/>
        <v>1.0086926906815416E-10</v>
      </c>
    </row>
    <row r="1839" spans="1:6" ht="15" thickBot="1" x14ac:dyDescent="0.4">
      <c r="A1839">
        <f t="shared" si="112"/>
        <v>1837</v>
      </c>
      <c r="B1839" s="2">
        <v>38797.833333333336</v>
      </c>
      <c r="C1839" s="1">
        <v>5911.86</v>
      </c>
      <c r="D1839" s="13">
        <f t="shared" si="113"/>
        <v>1.5365615242961539E-3</v>
      </c>
      <c r="E1839">
        <f t="shared" si="114"/>
        <v>1.8882553167308293E-9</v>
      </c>
      <c r="F1839">
        <f t="shared" si="115"/>
        <v>2.3338930725777628E-12</v>
      </c>
    </row>
    <row r="1840" spans="1:6" ht="15" thickBot="1" x14ac:dyDescent="0.4">
      <c r="A1840">
        <f t="shared" si="112"/>
        <v>1838</v>
      </c>
      <c r="B1840" s="2">
        <v>38798.833333333336</v>
      </c>
      <c r="C1840" s="1">
        <v>5932.31</v>
      </c>
      <c r="D1840" s="13">
        <f t="shared" si="113"/>
        <v>3.4591482206953739E-3</v>
      </c>
      <c r="E1840">
        <f t="shared" si="114"/>
        <v>3.151232747798003E-8</v>
      </c>
      <c r="F1840">
        <f t="shared" si="115"/>
        <v>9.9534576904503695E-11</v>
      </c>
    </row>
    <row r="1841" spans="1:6" ht="15" thickBot="1" x14ac:dyDescent="0.4">
      <c r="A1841">
        <f t="shared" si="112"/>
        <v>1839</v>
      </c>
      <c r="B1841" s="2">
        <v>38799.833333333336</v>
      </c>
      <c r="C1841" s="1">
        <v>5947.11</v>
      </c>
      <c r="D1841" s="13">
        <f t="shared" si="113"/>
        <v>2.4948123075159145E-3</v>
      </c>
      <c r="E1841">
        <f t="shared" si="114"/>
        <v>1.0564812014198494E-8</v>
      </c>
      <c r="F1841">
        <f t="shared" si="115"/>
        <v>2.3181900195488792E-11</v>
      </c>
    </row>
    <row r="1842" spans="1:6" ht="15" thickBot="1" x14ac:dyDescent="0.4">
      <c r="A1842">
        <f t="shared" si="112"/>
        <v>1840</v>
      </c>
      <c r="B1842" s="2">
        <v>38800.833333333336</v>
      </c>
      <c r="C1842" s="1">
        <v>5973.14</v>
      </c>
      <c r="D1842" s="13">
        <f t="shared" si="113"/>
        <v>4.3769158465205571E-3</v>
      </c>
      <c r="E1842">
        <f t="shared" si="114"/>
        <v>6.773566323098079E-8</v>
      </c>
      <c r="F1842">
        <f t="shared" si="115"/>
        <v>2.7611490440459687E-10</v>
      </c>
    </row>
    <row r="1843" spans="1:6" ht="15" thickBot="1" x14ac:dyDescent="0.4">
      <c r="A1843">
        <f t="shared" si="112"/>
        <v>1841</v>
      </c>
      <c r="B1843" s="2">
        <v>38803.833333333336</v>
      </c>
      <c r="C1843" s="1">
        <v>5912.26</v>
      </c>
      <c r="D1843" s="13">
        <f t="shared" si="113"/>
        <v>-1.0192294170235483E-2</v>
      </c>
      <c r="E1843">
        <f t="shared" si="114"/>
        <v>-1.1552619664325965E-6</v>
      </c>
      <c r="F1843">
        <f t="shared" si="115"/>
        <v>1.2121991290248364E-8</v>
      </c>
    </row>
    <row r="1844" spans="1:6" ht="15" thickBot="1" x14ac:dyDescent="0.4">
      <c r="A1844">
        <f t="shared" si="112"/>
        <v>1842</v>
      </c>
      <c r="B1844" s="2">
        <v>38805.833333333336</v>
      </c>
      <c r="C1844" s="1">
        <v>5914.78</v>
      </c>
      <c r="D1844" s="13">
        <f t="shared" si="113"/>
        <v>4.2623294645349752E-4</v>
      </c>
      <c r="E1844">
        <f t="shared" si="114"/>
        <v>1.9850056793854577E-12</v>
      </c>
      <c r="F1844">
        <f t="shared" si="115"/>
        <v>2.4946847463419708E-16</v>
      </c>
    </row>
    <row r="1845" spans="1:6" ht="15" thickBot="1" x14ac:dyDescent="0.4">
      <c r="A1845">
        <f t="shared" si="112"/>
        <v>1843</v>
      </c>
      <c r="B1845" s="2">
        <v>38806.833333333336</v>
      </c>
      <c r="C1845" s="1">
        <v>5984.19</v>
      </c>
      <c r="D1845" s="13">
        <f t="shared" si="113"/>
        <v>1.1735009586155254E-2</v>
      </c>
      <c r="E1845">
        <f t="shared" si="114"/>
        <v>1.4950172089411712E-6</v>
      </c>
      <c r="F1845">
        <f t="shared" si="115"/>
        <v>1.7094704149673111E-8</v>
      </c>
    </row>
    <row r="1846" spans="1:6" ht="15" thickBot="1" x14ac:dyDescent="0.4">
      <c r="A1846">
        <f t="shared" si="112"/>
        <v>1844</v>
      </c>
      <c r="B1846" s="2">
        <v>38807.833333333336</v>
      </c>
      <c r="C1846" s="1">
        <v>5970.08</v>
      </c>
      <c r="D1846" s="13">
        <f t="shared" si="113"/>
        <v>-2.3578796796224211E-3</v>
      </c>
      <c r="E1846">
        <f t="shared" si="114"/>
        <v>-1.8787920452574492E-8</v>
      </c>
      <c r="F1846">
        <f t="shared" si="115"/>
        <v>4.9946487332245605E-11</v>
      </c>
    </row>
    <row r="1847" spans="1:6" ht="15" thickBot="1" x14ac:dyDescent="0.4">
      <c r="A1847">
        <f t="shared" si="112"/>
        <v>1845</v>
      </c>
      <c r="B1847" s="2">
        <v>38810.833333333336</v>
      </c>
      <c r="C1847" s="1">
        <v>6024.05</v>
      </c>
      <c r="D1847" s="13">
        <f t="shared" si="113"/>
        <v>9.0400798649263869E-3</v>
      </c>
      <c r="E1847">
        <f t="shared" si="114"/>
        <v>6.6751840462068459E-7</v>
      </c>
      <c r="F1847">
        <f t="shared" si="115"/>
        <v>5.8337926986304003E-9</v>
      </c>
    </row>
    <row r="1848" spans="1:6" ht="15" thickBot="1" x14ac:dyDescent="0.4">
      <c r="A1848">
        <f t="shared" si="112"/>
        <v>1846</v>
      </c>
      <c r="B1848" s="2">
        <v>38811.833333333336</v>
      </c>
      <c r="C1848" s="1">
        <v>6013.85</v>
      </c>
      <c r="D1848" s="13">
        <f t="shared" si="113"/>
        <v>-1.6932130377403931E-3</v>
      </c>
      <c r="E1848">
        <f t="shared" si="114"/>
        <v>-7.9254670349190853E-9</v>
      </c>
      <c r="F1848">
        <f t="shared" si="115"/>
        <v>1.5801554688058752E-11</v>
      </c>
    </row>
    <row r="1849" spans="1:6" ht="15" thickBot="1" x14ac:dyDescent="0.4">
      <c r="A1849">
        <f t="shared" si="112"/>
        <v>1847</v>
      </c>
      <c r="B1849" s="2">
        <v>38812.833333333336</v>
      </c>
      <c r="C1849" s="1">
        <v>6029.2</v>
      </c>
      <c r="D1849" s="13">
        <f t="shared" si="113"/>
        <v>2.5524414476583157E-3</v>
      </c>
      <c r="E1849">
        <f t="shared" si="114"/>
        <v>1.1419276744540561E-8</v>
      </c>
      <c r="F1849">
        <f t="shared" si="115"/>
        <v>2.5714897498505495E-11</v>
      </c>
    </row>
    <row r="1850" spans="1:6" ht="15" thickBot="1" x14ac:dyDescent="0.4">
      <c r="A1850">
        <f t="shared" si="112"/>
        <v>1848</v>
      </c>
      <c r="B1850" s="2">
        <v>38813.833333333336</v>
      </c>
      <c r="C1850" s="1">
        <v>6031.39</v>
      </c>
      <c r="D1850" s="13">
        <f t="shared" si="113"/>
        <v>3.6323226962120536E-4</v>
      </c>
      <c r="E1850">
        <f t="shared" si="114"/>
        <v>2.4620631051282869E-13</v>
      </c>
      <c r="F1850">
        <f t="shared" si="115"/>
        <v>1.543117181519224E-17</v>
      </c>
    </row>
    <row r="1851" spans="1:6" ht="15" thickBot="1" x14ac:dyDescent="0.4">
      <c r="A1851">
        <f t="shared" si="112"/>
        <v>1849</v>
      </c>
      <c r="B1851" s="2">
        <v>38814.833333333336</v>
      </c>
      <c r="C1851" s="1">
        <v>5952.92</v>
      </c>
      <c r="D1851" s="13">
        <f t="shared" si="113"/>
        <v>-1.3010267948184495E-2</v>
      </c>
      <c r="E1851">
        <f t="shared" si="114"/>
        <v>-2.3583858822913103E-6</v>
      </c>
      <c r="F1851">
        <f t="shared" si="115"/>
        <v>3.1392060442839942E-8</v>
      </c>
    </row>
    <row r="1852" spans="1:6" ht="15" thickBot="1" x14ac:dyDescent="0.4">
      <c r="A1852">
        <f t="shared" si="112"/>
        <v>1850</v>
      </c>
      <c r="B1852" s="2">
        <v>38817.833333333336</v>
      </c>
      <c r="C1852" s="1">
        <v>6003.4</v>
      </c>
      <c r="D1852" s="13">
        <f t="shared" si="113"/>
        <v>8.479872062785887E-3</v>
      </c>
      <c r="E1852">
        <f t="shared" si="114"/>
        <v>5.4720605296778254E-7</v>
      </c>
      <c r="F1852">
        <f t="shared" si="115"/>
        <v>4.4757709891310722E-9</v>
      </c>
    </row>
    <row r="1853" spans="1:6" ht="15" thickBot="1" x14ac:dyDescent="0.4">
      <c r="A1853">
        <f t="shared" si="112"/>
        <v>1851</v>
      </c>
      <c r="B1853" s="2">
        <v>38818.833333333336</v>
      </c>
      <c r="C1853" s="1">
        <v>5908.47</v>
      </c>
      <c r="D1853" s="13">
        <f t="shared" si="113"/>
        <v>-1.5812706133191079E-2</v>
      </c>
      <c r="E1853">
        <f t="shared" si="114"/>
        <v>-4.1836029138753856E-6</v>
      </c>
      <c r="F1853">
        <f t="shared" si="115"/>
        <v>6.7411492473362171E-8</v>
      </c>
    </row>
    <row r="1854" spans="1:6" ht="15" thickBot="1" x14ac:dyDescent="0.4">
      <c r="A1854">
        <f t="shared" si="112"/>
        <v>1852</v>
      </c>
      <c r="B1854" s="2">
        <v>38819.833333333336</v>
      </c>
      <c r="C1854" s="1">
        <v>5901.25</v>
      </c>
      <c r="D1854" s="13">
        <f t="shared" si="113"/>
        <v>-1.2219745551724781E-3</v>
      </c>
      <c r="E1854">
        <f t="shared" si="114"/>
        <v>-3.529380426925067E-9</v>
      </c>
      <c r="F1854">
        <f t="shared" si="115"/>
        <v>5.3735912794472746E-12</v>
      </c>
    </row>
    <row r="1855" spans="1:6" ht="15" thickBot="1" x14ac:dyDescent="0.4">
      <c r="A1855">
        <f t="shared" si="112"/>
        <v>1853</v>
      </c>
      <c r="B1855" s="2">
        <v>38820.833333333336</v>
      </c>
      <c r="C1855" s="1">
        <v>5918.57</v>
      </c>
      <c r="D1855" s="13">
        <f t="shared" si="113"/>
        <v>2.9349714043633846E-3</v>
      </c>
      <c r="E1855">
        <f t="shared" si="114"/>
        <v>1.828321338277459E-8</v>
      </c>
      <c r="F1855">
        <f t="shared" si="115"/>
        <v>4.8165569970256752E-11</v>
      </c>
    </row>
    <row r="1856" spans="1:6" ht="15" thickBot="1" x14ac:dyDescent="0.4">
      <c r="A1856">
        <f t="shared" si="112"/>
        <v>1854</v>
      </c>
      <c r="B1856" s="2">
        <v>38825.833333333336</v>
      </c>
      <c r="C1856" s="1">
        <v>5902.58</v>
      </c>
      <c r="D1856" s="13">
        <f t="shared" si="113"/>
        <v>-2.7016661119154683E-3</v>
      </c>
      <c r="E1856">
        <f t="shared" si="114"/>
        <v>-2.7060054793043669E-8</v>
      </c>
      <c r="F1856">
        <f t="shared" si="115"/>
        <v>8.1240308179512079E-11</v>
      </c>
    </row>
    <row r="1857" spans="1:6" ht="15" thickBot="1" x14ac:dyDescent="0.4">
      <c r="A1857">
        <f t="shared" si="112"/>
        <v>1855</v>
      </c>
      <c r="B1857" s="2">
        <v>38826.833333333336</v>
      </c>
      <c r="C1857" s="1">
        <v>5993.76</v>
      </c>
      <c r="D1857" s="13">
        <f t="shared" si="113"/>
        <v>1.5447482287406666E-2</v>
      </c>
      <c r="E1857">
        <f t="shared" si="114"/>
        <v>3.4751495067120995E-6</v>
      </c>
      <c r="F1857">
        <f t="shared" si="115"/>
        <v>5.2637831703974608E-8</v>
      </c>
    </row>
    <row r="1858" spans="1:6" ht="15" thickBot="1" x14ac:dyDescent="0.4">
      <c r="A1858">
        <f t="shared" si="112"/>
        <v>1856</v>
      </c>
      <c r="B1858" s="2">
        <v>38827.833333333336</v>
      </c>
      <c r="C1858" s="1">
        <v>6063.28</v>
      </c>
      <c r="D1858" s="13">
        <f t="shared" si="113"/>
        <v>1.1598729345185577E-2</v>
      </c>
      <c r="E1858">
        <f t="shared" si="114"/>
        <v>1.4421971878021201E-6</v>
      </c>
      <c r="F1858">
        <f t="shared" si="115"/>
        <v>1.6294193115279366E-8</v>
      </c>
    </row>
    <row r="1859" spans="1:6" ht="15" thickBot="1" x14ac:dyDescent="0.4">
      <c r="A1859">
        <f t="shared" si="112"/>
        <v>1857</v>
      </c>
      <c r="B1859" s="2">
        <v>38828.833333333336</v>
      </c>
      <c r="C1859" s="1">
        <v>6094.75</v>
      </c>
      <c r="D1859" s="13">
        <f t="shared" si="113"/>
        <v>5.1902600572628632E-3</v>
      </c>
      <c r="E1859">
        <f t="shared" si="114"/>
        <v>1.1690890511372397E-7</v>
      </c>
      <c r="F1859">
        <f t="shared" si="115"/>
        <v>5.7164989007364049E-10</v>
      </c>
    </row>
    <row r="1860" spans="1:6" ht="15" thickBot="1" x14ac:dyDescent="0.4">
      <c r="A1860">
        <f t="shared" si="112"/>
        <v>1858</v>
      </c>
      <c r="B1860" s="2">
        <v>38831.833333333336</v>
      </c>
      <c r="C1860" s="1">
        <v>6079.09</v>
      </c>
      <c r="D1860" s="13">
        <f t="shared" si="113"/>
        <v>-2.5694245046966602E-3</v>
      </c>
      <c r="E1860">
        <f t="shared" si="114"/>
        <v>-2.3639433433381367E-8</v>
      </c>
      <c r="F1860">
        <f t="shared" si="115"/>
        <v>6.7844724741021372E-11</v>
      </c>
    </row>
    <row r="1861" spans="1:6" ht="15" thickBot="1" x14ac:dyDescent="0.4">
      <c r="A1861">
        <f t="shared" ref="A1861:A1924" si="116">A1860+1</f>
        <v>1859</v>
      </c>
      <c r="B1861" s="2">
        <v>38832.833333333336</v>
      </c>
      <c r="C1861" s="1">
        <v>6078.8</v>
      </c>
      <c r="D1861" s="13">
        <f t="shared" ref="D1861:E1924" si="117">C1861/C1860-1</f>
        <v>-4.7704508405077561E-5</v>
      </c>
      <c r="E1861">
        <f t="shared" ref="E1861:E1924" si="118">(D1861-$E$1)^3</f>
        <v>-4.2239087939310997E-11</v>
      </c>
      <c r="F1861">
        <f t="shared" ref="F1861:F1924" si="119">(D1861-$E$1)^4</f>
        <v>1.4710227047924743E-14</v>
      </c>
    </row>
    <row r="1862" spans="1:6" ht="15" thickBot="1" x14ac:dyDescent="0.4">
      <c r="A1862">
        <f t="shared" si="116"/>
        <v>1860</v>
      </c>
      <c r="B1862" s="2">
        <v>38833.833333333336</v>
      </c>
      <c r="C1862" s="1">
        <v>6107.12</v>
      </c>
      <c r="D1862" s="13">
        <f t="shared" si="117"/>
        <v>4.6588142396524201E-3</v>
      </c>
      <c r="E1862">
        <f t="shared" si="118"/>
        <v>8.278253710257771E-8</v>
      </c>
      <c r="F1862">
        <f t="shared" si="119"/>
        <v>3.6078763364671175E-10</v>
      </c>
    </row>
    <row r="1863" spans="1:6" ht="15" thickBot="1" x14ac:dyDescent="0.4">
      <c r="A1863">
        <f t="shared" si="116"/>
        <v>1861</v>
      </c>
      <c r="B1863" s="2">
        <v>38834.833333333336</v>
      </c>
      <c r="C1863" s="1">
        <v>6067.74</v>
      </c>
      <c r="D1863" s="13">
        <f t="shared" si="117"/>
        <v>-6.4482112681591985E-3</v>
      </c>
      <c r="E1863">
        <f t="shared" si="118"/>
        <v>-3.0737847404684268E-7</v>
      </c>
      <c r="F1863">
        <f t="shared" si="119"/>
        <v>2.0744259360033387E-9</v>
      </c>
    </row>
    <row r="1864" spans="1:6" ht="15" thickBot="1" x14ac:dyDescent="0.4">
      <c r="A1864">
        <f t="shared" si="116"/>
        <v>1862</v>
      </c>
      <c r="B1864" s="2">
        <v>38835.833333333336</v>
      </c>
      <c r="C1864" s="1">
        <v>6009.89</v>
      </c>
      <c r="D1864" s="13">
        <f t="shared" si="117"/>
        <v>-9.5340274962341098E-3</v>
      </c>
      <c r="E1864">
        <f t="shared" si="118"/>
        <v>-9.5119154416867054E-7</v>
      </c>
      <c r="F1864">
        <f t="shared" si="119"/>
        <v>9.3545731306099853E-9</v>
      </c>
    </row>
    <row r="1865" spans="1:6" ht="15" thickBot="1" x14ac:dyDescent="0.4">
      <c r="A1865">
        <f t="shared" si="116"/>
        <v>1863</v>
      </c>
      <c r="B1865" s="2">
        <v>38839.833333333336</v>
      </c>
      <c r="C1865" s="1">
        <v>6051.29</v>
      </c>
      <c r="D1865" s="13">
        <f t="shared" si="117"/>
        <v>6.8886452164680367E-3</v>
      </c>
      <c r="E1865">
        <f t="shared" si="118"/>
        <v>2.8594224193743387E-7</v>
      </c>
      <c r="F1865">
        <f t="shared" si="119"/>
        <v>1.8838128597812296E-9</v>
      </c>
    </row>
    <row r="1866" spans="1:6" ht="15" thickBot="1" x14ac:dyDescent="0.4">
      <c r="A1866">
        <f t="shared" si="116"/>
        <v>1864</v>
      </c>
      <c r="B1866" s="2">
        <v>38840.833333333336</v>
      </c>
      <c r="C1866" s="1">
        <v>5968.96</v>
      </c>
      <c r="D1866" s="13">
        <f t="shared" si="117"/>
        <v>-1.360536348448016E-2</v>
      </c>
      <c r="E1866">
        <f t="shared" si="118"/>
        <v>-2.6890518579547819E-6</v>
      </c>
      <c r="F1866">
        <f t="shared" si="119"/>
        <v>3.7393739950978584E-8</v>
      </c>
    </row>
    <row r="1867" spans="1:6" ht="15" thickBot="1" x14ac:dyDescent="0.4">
      <c r="A1867">
        <f t="shared" si="116"/>
        <v>1865</v>
      </c>
      <c r="B1867" s="2">
        <v>38841.833333333336</v>
      </c>
      <c r="C1867" s="1">
        <v>6039.32</v>
      </c>
      <c r="D1867" s="13">
        <f t="shared" si="117"/>
        <v>1.1787648099501391E-2</v>
      </c>
      <c r="E1867">
        <f t="shared" si="118"/>
        <v>1.515759341499386E-6</v>
      </c>
      <c r="F1867">
        <f t="shared" si="119"/>
        <v>1.7411666409797051E-8</v>
      </c>
    </row>
    <row r="1868" spans="1:6" ht="15" thickBot="1" x14ac:dyDescent="0.4">
      <c r="A1868">
        <f t="shared" si="116"/>
        <v>1866</v>
      </c>
      <c r="B1868" s="2">
        <v>38842.833333333336</v>
      </c>
      <c r="C1868" s="1">
        <v>6113.29</v>
      </c>
      <c r="D1868" s="13">
        <f t="shared" si="117"/>
        <v>1.224806766324682E-2</v>
      </c>
      <c r="E1868">
        <f t="shared" si="118"/>
        <v>1.7054238638816201E-6</v>
      </c>
      <c r="F1868">
        <f t="shared" si="119"/>
        <v>2.0375570664387526E-8</v>
      </c>
    </row>
    <row r="1869" spans="1:6" ht="15" thickBot="1" x14ac:dyDescent="0.4">
      <c r="A1869">
        <f t="shared" si="116"/>
        <v>1867</v>
      </c>
      <c r="B1869" s="2">
        <v>38845.833333333336</v>
      </c>
      <c r="C1869" s="1">
        <v>6127.98</v>
      </c>
      <c r="D1869" s="13">
        <f t="shared" si="117"/>
        <v>2.4029614168474822E-3</v>
      </c>
      <c r="E1869">
        <f t="shared" si="118"/>
        <v>9.2928535985649249E-9</v>
      </c>
      <c r="F1869">
        <f t="shared" si="119"/>
        <v>1.9537341165793294E-11</v>
      </c>
    </row>
    <row r="1870" spans="1:6" ht="15" thickBot="1" x14ac:dyDescent="0.4">
      <c r="A1870">
        <f t="shared" si="116"/>
        <v>1868</v>
      </c>
      <c r="B1870" s="2">
        <v>38846.833333333336</v>
      </c>
      <c r="C1870" s="1">
        <v>6140.72</v>
      </c>
      <c r="D1870" s="13">
        <f t="shared" si="117"/>
        <v>2.0789885084482318E-3</v>
      </c>
      <c r="E1870">
        <f t="shared" si="118"/>
        <v>5.6248611218288732E-9</v>
      </c>
      <c r="F1870">
        <f t="shared" si="119"/>
        <v>1.0003433103675401E-11</v>
      </c>
    </row>
    <row r="1871" spans="1:6" ht="15" thickBot="1" x14ac:dyDescent="0.4">
      <c r="A1871">
        <f t="shared" si="116"/>
        <v>1869</v>
      </c>
      <c r="B1871" s="2">
        <v>38847.833333333336</v>
      </c>
      <c r="C1871" s="1">
        <v>6118.38</v>
      </c>
      <c r="D1871" s="13">
        <f t="shared" si="117"/>
        <v>-3.6380098750635748E-3</v>
      </c>
      <c r="E1871">
        <f t="shared" si="118"/>
        <v>-6.1096242886609884E-8</v>
      </c>
      <c r="F1871">
        <f t="shared" si="119"/>
        <v>2.406316074247306E-10</v>
      </c>
    </row>
    <row r="1872" spans="1:6" ht="15" thickBot="1" x14ac:dyDescent="0.4">
      <c r="A1872">
        <f t="shared" si="116"/>
        <v>1870</v>
      </c>
      <c r="B1872" s="2">
        <v>38848.833333333336</v>
      </c>
      <c r="C1872" s="1">
        <v>6054.72</v>
      </c>
      <c r="D1872" s="13">
        <f t="shared" si="117"/>
        <v>-1.0404714973571427E-2</v>
      </c>
      <c r="E1872">
        <f t="shared" si="118"/>
        <v>-1.2268544826437994E-6</v>
      </c>
      <c r="F1872">
        <f t="shared" si="119"/>
        <v>1.3133810286209727E-8</v>
      </c>
    </row>
    <row r="1873" spans="1:6" ht="15" thickBot="1" x14ac:dyDescent="0.4">
      <c r="A1873">
        <f t="shared" si="116"/>
        <v>1871</v>
      </c>
      <c r="B1873" s="2">
        <v>38849.833333333336</v>
      </c>
      <c r="C1873" s="1">
        <v>5916.28</v>
      </c>
      <c r="D1873" s="13">
        <f t="shared" si="117"/>
        <v>-2.2864806299878526E-2</v>
      </c>
      <c r="E1873">
        <f t="shared" si="118"/>
        <v>-1.2431322068375446E-5</v>
      </c>
      <c r="F1873">
        <f t="shared" si="119"/>
        <v>2.8797608570424972E-7</v>
      </c>
    </row>
    <row r="1874" spans="1:6" ht="15" thickBot="1" x14ac:dyDescent="0.4">
      <c r="A1874">
        <f t="shared" si="116"/>
        <v>1872</v>
      </c>
      <c r="B1874" s="2">
        <v>38852.833333333336</v>
      </c>
      <c r="C1874" s="1">
        <v>5857.03</v>
      </c>
      <c r="D1874" s="13">
        <f t="shared" si="117"/>
        <v>-1.0014738991393268E-2</v>
      </c>
      <c r="E1874">
        <f t="shared" si="118"/>
        <v>-1.0976023263853365E-6</v>
      </c>
      <c r="F1874">
        <f t="shared" si="119"/>
        <v>1.1322092320599767E-8</v>
      </c>
    </row>
    <row r="1875" spans="1:6" ht="15" thickBot="1" x14ac:dyDescent="0.4">
      <c r="A1875">
        <f t="shared" si="116"/>
        <v>1873</v>
      </c>
      <c r="B1875" s="2">
        <v>38853.833333333336</v>
      </c>
      <c r="C1875" s="1">
        <v>5851.92</v>
      </c>
      <c r="D1875" s="13">
        <f t="shared" si="117"/>
        <v>-8.724558351245193E-4</v>
      </c>
      <c r="E1875">
        <f t="shared" si="118"/>
        <v>-1.614015603818232E-9</v>
      </c>
      <c r="F1875">
        <f t="shared" si="119"/>
        <v>1.8932602004429294E-12</v>
      </c>
    </row>
    <row r="1876" spans="1:6" ht="15" thickBot="1" x14ac:dyDescent="0.4">
      <c r="A1876">
        <f t="shared" si="116"/>
        <v>1874</v>
      </c>
      <c r="B1876" s="2">
        <v>38854.833333333336</v>
      </c>
      <c r="C1876" s="1">
        <v>5652.72</v>
      </c>
      <c r="D1876" s="13">
        <f t="shared" si="117"/>
        <v>-3.4040109912644057E-2</v>
      </c>
      <c r="E1876">
        <f t="shared" si="118"/>
        <v>-4.0497308096168019E-5</v>
      </c>
      <c r="F1876">
        <f t="shared" si="119"/>
        <v>1.3907045476415078E-6</v>
      </c>
    </row>
    <row r="1877" spans="1:6" ht="15" thickBot="1" x14ac:dyDescent="0.4">
      <c r="A1877">
        <f t="shared" si="116"/>
        <v>1875</v>
      </c>
      <c r="B1877" s="2">
        <v>38855.833333333336</v>
      </c>
      <c r="C1877" s="1">
        <v>5666.07</v>
      </c>
      <c r="D1877" s="13">
        <f t="shared" si="117"/>
        <v>2.3616949008617993E-3</v>
      </c>
      <c r="E1877">
        <f t="shared" si="118"/>
        <v>8.7563168582973495E-9</v>
      </c>
      <c r="F1877">
        <f t="shared" si="119"/>
        <v>1.8047980991414537E-11</v>
      </c>
    </row>
    <row r="1878" spans="1:6" ht="15" thickBot="1" x14ac:dyDescent="0.4">
      <c r="A1878">
        <f t="shared" si="116"/>
        <v>1876</v>
      </c>
      <c r="B1878" s="2">
        <v>38856.833333333336</v>
      </c>
      <c r="C1878" s="1">
        <v>5672.28</v>
      </c>
      <c r="D1878" s="13">
        <f t="shared" si="117"/>
        <v>1.0959977550577538E-3</v>
      </c>
      <c r="E1878">
        <f t="shared" si="118"/>
        <v>5.0329700616124547E-10</v>
      </c>
      <c r="F1878">
        <f t="shared" si="119"/>
        <v>4.003432059644974E-13</v>
      </c>
    </row>
    <row r="1879" spans="1:6" ht="15" thickBot="1" x14ac:dyDescent="0.4">
      <c r="A1879">
        <f t="shared" si="116"/>
        <v>1877</v>
      </c>
      <c r="B1879" s="2">
        <v>38859.833333333336</v>
      </c>
      <c r="C1879" s="1">
        <v>5546.24</v>
      </c>
      <c r="D1879" s="13">
        <f t="shared" si="117"/>
        <v>-2.2220341732072435E-2</v>
      </c>
      <c r="E1879">
        <f t="shared" si="118"/>
        <v>-1.1422393667537399E-5</v>
      </c>
      <c r="F1879">
        <f t="shared" si="119"/>
        <v>2.5724256526892542E-7</v>
      </c>
    </row>
    <row r="1880" spans="1:6" ht="15" thickBot="1" x14ac:dyDescent="0.4">
      <c r="A1880">
        <f t="shared" si="116"/>
        <v>1878</v>
      </c>
      <c r="B1880" s="2">
        <v>38860.833333333336</v>
      </c>
      <c r="C1880" s="1">
        <v>5678.49</v>
      </c>
      <c r="D1880" s="13">
        <f t="shared" si="117"/>
        <v>2.3844983267943709E-2</v>
      </c>
      <c r="E1880">
        <f t="shared" si="118"/>
        <v>1.3051618296267278E-5</v>
      </c>
      <c r="F1880">
        <f t="shared" si="119"/>
        <v>3.0729287127600376E-7</v>
      </c>
    </row>
    <row r="1881" spans="1:6" ht="15" thickBot="1" x14ac:dyDescent="0.4">
      <c r="A1881">
        <f t="shared" si="116"/>
        <v>1879</v>
      </c>
      <c r="B1881" s="2">
        <v>38861.833333333336</v>
      </c>
      <c r="C1881" s="1">
        <v>5587.23</v>
      </c>
      <c r="D1881" s="13">
        <f t="shared" si="117"/>
        <v>-1.6071173850794929E-2</v>
      </c>
      <c r="E1881">
        <f t="shared" si="118"/>
        <v>-4.3881730762337404E-6</v>
      </c>
      <c r="F1881">
        <f t="shared" si="119"/>
        <v>7.1841986304310951E-8</v>
      </c>
    </row>
    <row r="1882" spans="1:6" ht="15" thickBot="1" x14ac:dyDescent="0.4">
      <c r="A1882">
        <f t="shared" si="116"/>
        <v>1880</v>
      </c>
      <c r="B1882" s="2">
        <v>38862.833333333336</v>
      </c>
      <c r="C1882" s="1">
        <v>5706.06</v>
      </c>
      <c r="D1882" s="13">
        <f t="shared" si="117"/>
        <v>2.1268141816249031E-2</v>
      </c>
      <c r="E1882">
        <f t="shared" si="118"/>
        <v>9.2181815439175626E-6</v>
      </c>
      <c r="F1882">
        <f t="shared" si="119"/>
        <v>1.9328300805083886E-7</v>
      </c>
    </row>
    <row r="1883" spans="1:6" ht="15" thickBot="1" x14ac:dyDescent="0.4">
      <c r="A1883">
        <f t="shared" si="116"/>
        <v>1881</v>
      </c>
      <c r="B1883" s="2">
        <v>38863.833333333336</v>
      </c>
      <c r="C1883" s="1">
        <v>5788.36</v>
      </c>
      <c r="D1883" s="13">
        <f t="shared" si="117"/>
        <v>1.4423262286060723E-2</v>
      </c>
      <c r="E1883">
        <f t="shared" si="118"/>
        <v>2.816785235985069E-6</v>
      </c>
      <c r="F1883">
        <f t="shared" si="119"/>
        <v>3.9780629171138363E-8</v>
      </c>
    </row>
    <row r="1884" spans="1:6" ht="15" thickBot="1" x14ac:dyDescent="0.4">
      <c r="A1884">
        <f t="shared" si="116"/>
        <v>1882</v>
      </c>
      <c r="B1884" s="2">
        <v>38866.833333333336</v>
      </c>
      <c r="C1884" s="1">
        <v>5755.02</v>
      </c>
      <c r="D1884" s="13">
        <f t="shared" si="117"/>
        <v>-5.7598352555817689E-3</v>
      </c>
      <c r="E1884">
        <f t="shared" si="118"/>
        <v>-2.2258817800233402E-7</v>
      </c>
      <c r="F1884">
        <f t="shared" si="119"/>
        <v>1.3489715572115262E-9</v>
      </c>
    </row>
    <row r="1885" spans="1:6" ht="15" thickBot="1" x14ac:dyDescent="0.4">
      <c r="A1885">
        <f t="shared" si="116"/>
        <v>1883</v>
      </c>
      <c r="B1885" s="2">
        <v>38867.833333333336</v>
      </c>
      <c r="C1885" s="1">
        <v>5622.43</v>
      </c>
      <c r="D1885" s="13">
        <f t="shared" si="117"/>
        <v>-2.303901637179373E-2</v>
      </c>
      <c r="E1885">
        <f t="shared" si="118"/>
        <v>-1.2713897663258999E-5</v>
      </c>
      <c r="F1885">
        <f t="shared" si="119"/>
        <v>2.9673694090227084E-7</v>
      </c>
    </row>
    <row r="1886" spans="1:6" ht="15" thickBot="1" x14ac:dyDescent="0.4">
      <c r="A1886">
        <f t="shared" si="116"/>
        <v>1884</v>
      </c>
      <c r="B1886" s="2">
        <v>38868.833333333336</v>
      </c>
      <c r="C1886" s="1">
        <v>5692.86</v>
      </c>
      <c r="D1886" s="13">
        <f t="shared" si="117"/>
        <v>1.2526612158799466E-2</v>
      </c>
      <c r="E1886">
        <f t="shared" si="118"/>
        <v>1.8275072414110613E-6</v>
      </c>
      <c r="F1886">
        <f t="shared" si="119"/>
        <v>2.2343205263846623E-8</v>
      </c>
    </row>
    <row r="1887" spans="1:6" ht="15" thickBot="1" x14ac:dyDescent="0.4">
      <c r="A1887">
        <f t="shared" si="116"/>
        <v>1885</v>
      </c>
      <c r="B1887" s="2">
        <v>38869.833333333336</v>
      </c>
      <c r="C1887" s="1">
        <v>5707.59</v>
      </c>
      <c r="D1887" s="13">
        <f t="shared" si="117"/>
        <v>2.5874516499615474E-3</v>
      </c>
      <c r="E1887">
        <f t="shared" si="118"/>
        <v>1.1960208881119415E-8</v>
      </c>
      <c r="F1887">
        <f t="shared" si="119"/>
        <v>2.7351743771083685E-11</v>
      </c>
    </row>
    <row r="1888" spans="1:6" ht="15" thickBot="1" x14ac:dyDescent="0.4">
      <c r="A1888">
        <f t="shared" si="116"/>
        <v>1886</v>
      </c>
      <c r="B1888" s="2">
        <v>38870.833333333336</v>
      </c>
      <c r="C1888" s="1">
        <v>5687.04</v>
      </c>
      <c r="D1888" s="13">
        <f t="shared" si="117"/>
        <v>-3.6004688493742609E-3</v>
      </c>
      <c r="E1888">
        <f t="shared" si="118"/>
        <v>-5.9365798656570051E-8</v>
      </c>
      <c r="F1888">
        <f t="shared" si="119"/>
        <v>2.315874850067191E-10</v>
      </c>
    </row>
    <row r="1889" spans="1:6" ht="15" thickBot="1" x14ac:dyDescent="0.4">
      <c r="A1889">
        <f t="shared" si="116"/>
        <v>1887</v>
      </c>
      <c r="B1889" s="2">
        <v>38873.833333333336</v>
      </c>
      <c r="C1889" s="1">
        <v>5621.19</v>
      </c>
      <c r="D1889" s="13">
        <f t="shared" si="117"/>
        <v>-1.1578958474004142E-2</v>
      </c>
      <c r="E1889">
        <f t="shared" si="118"/>
        <v>-1.6764713156989489E-6</v>
      </c>
      <c r="F1889">
        <f t="shared" si="119"/>
        <v>1.9915666085953556E-8</v>
      </c>
    </row>
    <row r="1890" spans="1:6" ht="15" thickBot="1" x14ac:dyDescent="0.4">
      <c r="A1890">
        <f t="shared" si="116"/>
        <v>1888</v>
      </c>
      <c r="B1890" s="2">
        <v>38874.833333333336</v>
      </c>
      <c r="C1890" s="1">
        <v>5502.81</v>
      </c>
      <c r="D1890" s="13">
        <f t="shared" si="117"/>
        <v>-2.1059597700842536E-2</v>
      </c>
      <c r="E1890">
        <f t="shared" si="118"/>
        <v>-9.7457025096336842E-6</v>
      </c>
      <c r="F1890">
        <f t="shared" si="119"/>
        <v>2.0816970832934278E-7</v>
      </c>
    </row>
    <row r="1891" spans="1:6" ht="15" thickBot="1" x14ac:dyDescent="0.4">
      <c r="A1891">
        <f t="shared" si="116"/>
        <v>1889</v>
      </c>
      <c r="B1891" s="2">
        <v>38875.833333333336</v>
      </c>
      <c r="C1891" s="1">
        <v>5543.93</v>
      </c>
      <c r="D1891" s="13">
        <f t="shared" si="117"/>
        <v>7.4725458447593152E-3</v>
      </c>
      <c r="E1891">
        <f t="shared" si="118"/>
        <v>3.689087093505067E-7</v>
      </c>
      <c r="F1891">
        <f t="shared" si="119"/>
        <v>2.6458093353750904E-9</v>
      </c>
    </row>
    <row r="1892" spans="1:6" ht="15" thickBot="1" x14ac:dyDescent="0.4">
      <c r="A1892">
        <f t="shared" si="116"/>
        <v>1890</v>
      </c>
      <c r="B1892" s="2">
        <v>38876.833333333336</v>
      </c>
      <c r="C1892" s="1">
        <v>5383.28</v>
      </c>
      <c r="D1892" s="13">
        <f t="shared" si="117"/>
        <v>-2.8977638606548117E-2</v>
      </c>
      <c r="E1892">
        <f t="shared" si="118"/>
        <v>-2.5097640914055003E-5</v>
      </c>
      <c r="F1892">
        <f t="shared" si="119"/>
        <v>7.3481362721044409E-7</v>
      </c>
    </row>
    <row r="1893" spans="1:6" ht="15" thickBot="1" x14ac:dyDescent="0.4">
      <c r="A1893">
        <f t="shared" si="116"/>
        <v>1891</v>
      </c>
      <c r="B1893" s="2">
        <v>38877.833333333336</v>
      </c>
      <c r="C1893" s="1">
        <v>5464.08</v>
      </c>
      <c r="D1893" s="13">
        <f t="shared" si="117"/>
        <v>1.500943662599763E-2</v>
      </c>
      <c r="E1893">
        <f t="shared" si="118"/>
        <v>3.1822832023516443E-6</v>
      </c>
      <c r="F1893">
        <f t="shared" si="119"/>
        <v>4.6807822173866967E-8</v>
      </c>
    </row>
    <row r="1894" spans="1:6" ht="15" thickBot="1" x14ac:dyDescent="0.4">
      <c r="A1894">
        <f t="shared" si="116"/>
        <v>1892</v>
      </c>
      <c r="B1894" s="2">
        <v>38880.833333333336</v>
      </c>
      <c r="C1894" s="1">
        <v>5395.55</v>
      </c>
      <c r="D1894" s="13">
        <f t="shared" si="117"/>
        <v>-1.2541910074522988E-2</v>
      </c>
      <c r="E1894">
        <f t="shared" si="118"/>
        <v>-2.1180944945823883E-6</v>
      </c>
      <c r="F1894">
        <f t="shared" si="119"/>
        <v>2.7201557732713614E-8</v>
      </c>
    </row>
    <row r="1895" spans="1:6" ht="15" thickBot="1" x14ac:dyDescent="0.4">
      <c r="A1895">
        <f t="shared" si="116"/>
        <v>1893</v>
      </c>
      <c r="B1895" s="2">
        <v>38881.833333333336</v>
      </c>
      <c r="C1895" s="1">
        <v>5292.14</v>
      </c>
      <c r="D1895" s="13">
        <f t="shared" si="117"/>
        <v>-1.916579403397245E-2</v>
      </c>
      <c r="E1895">
        <f t="shared" si="118"/>
        <v>-7.3765555638969745E-6</v>
      </c>
      <c r="F1895">
        <f t="shared" si="119"/>
        <v>1.4359461628566834E-7</v>
      </c>
    </row>
    <row r="1896" spans="1:6" ht="15" thickBot="1" x14ac:dyDescent="0.4">
      <c r="A1896">
        <f t="shared" si="116"/>
        <v>1894</v>
      </c>
      <c r="B1896" s="2">
        <v>38882.833333333336</v>
      </c>
      <c r="C1896" s="1">
        <v>5305.99</v>
      </c>
      <c r="D1896" s="13">
        <f t="shared" si="117"/>
        <v>2.6170887391490094E-3</v>
      </c>
      <c r="E1896">
        <f t="shared" si="118"/>
        <v>1.2431257145717291E-8</v>
      </c>
      <c r="F1896">
        <f t="shared" si="119"/>
        <v>2.8797408043008904E-11</v>
      </c>
    </row>
    <row r="1897" spans="1:6" ht="15" thickBot="1" x14ac:dyDescent="0.4">
      <c r="A1897">
        <f t="shared" si="116"/>
        <v>1895</v>
      </c>
      <c r="B1897" s="2">
        <v>38883.833333333336</v>
      </c>
      <c r="C1897" s="1">
        <v>5422.22</v>
      </c>
      <c r="D1897" s="13">
        <f t="shared" si="117"/>
        <v>2.1905431408653309E-2</v>
      </c>
      <c r="E1897">
        <f t="shared" si="118"/>
        <v>1.0084520862555632E-5</v>
      </c>
      <c r="F1897">
        <f t="shared" si="119"/>
        <v>2.1787481182369194E-7</v>
      </c>
    </row>
    <row r="1898" spans="1:6" ht="15" thickBot="1" x14ac:dyDescent="0.4">
      <c r="A1898">
        <f t="shared" si="116"/>
        <v>1896</v>
      </c>
      <c r="B1898" s="2">
        <v>38884.833333333336</v>
      </c>
      <c r="C1898" s="1">
        <v>5376.01</v>
      </c>
      <c r="D1898" s="13">
        <f t="shared" si="117"/>
        <v>-8.5223395583359229E-3</v>
      </c>
      <c r="E1898">
        <f t="shared" si="118"/>
        <v>-6.868050622092619E-7</v>
      </c>
      <c r="F1898">
        <f t="shared" si="119"/>
        <v>6.0596096711392836E-9</v>
      </c>
    </row>
    <row r="1899" spans="1:6" ht="15" thickBot="1" x14ac:dyDescent="0.4">
      <c r="A1899">
        <f t="shared" si="116"/>
        <v>1897</v>
      </c>
      <c r="B1899" s="2">
        <v>38887.833333333336</v>
      </c>
      <c r="C1899" s="1">
        <v>5439.23</v>
      </c>
      <c r="D1899" s="13">
        <f t="shared" si="117"/>
        <v>1.1759650744697092E-2</v>
      </c>
      <c r="E1899">
        <f t="shared" si="118"/>
        <v>1.5047033042340821E-6</v>
      </c>
      <c r="F1899">
        <f t="shared" si="119"/>
        <v>1.7242536984637515E-8</v>
      </c>
    </row>
    <row r="1900" spans="1:6" ht="15" thickBot="1" x14ac:dyDescent="0.4">
      <c r="A1900">
        <f t="shared" si="116"/>
        <v>1898</v>
      </c>
      <c r="B1900" s="2">
        <v>38888.833333333336</v>
      </c>
      <c r="C1900" s="1">
        <v>5493.61</v>
      </c>
      <c r="D1900" s="13">
        <f t="shared" si="117"/>
        <v>9.9977386505074595E-3</v>
      </c>
      <c r="E1900">
        <f t="shared" si="118"/>
        <v>9.1187783874670918E-7</v>
      </c>
      <c r="F1900">
        <f t="shared" si="119"/>
        <v>8.8426455080720135E-9</v>
      </c>
    </row>
    <row r="1901" spans="1:6" ht="15" thickBot="1" x14ac:dyDescent="0.4">
      <c r="A1901">
        <f t="shared" si="116"/>
        <v>1899</v>
      </c>
      <c r="B1901" s="2">
        <v>38889.833333333336</v>
      </c>
      <c r="C1901" s="1">
        <v>5503.41</v>
      </c>
      <c r="D1901" s="13">
        <f t="shared" si="117"/>
        <v>1.7838907385125946E-3</v>
      </c>
      <c r="E1901">
        <f t="shared" si="118"/>
        <v>3.2637513940578567E-9</v>
      </c>
      <c r="F1901">
        <f t="shared" si="119"/>
        <v>4.8412342129016317E-12</v>
      </c>
    </row>
    <row r="1902" spans="1:6" ht="15" thickBot="1" x14ac:dyDescent="0.4">
      <c r="A1902">
        <f t="shared" si="116"/>
        <v>1900</v>
      </c>
      <c r="B1902" s="2">
        <v>38890.833333333336</v>
      </c>
      <c r="C1902" s="1">
        <v>5533.42</v>
      </c>
      <c r="D1902" s="13">
        <f t="shared" si="117"/>
        <v>5.452982787035765E-3</v>
      </c>
      <c r="E1902">
        <f t="shared" si="118"/>
        <v>1.3678402014827405E-7</v>
      </c>
      <c r="F1902">
        <f t="shared" si="119"/>
        <v>7.0476958206852997E-10</v>
      </c>
    </row>
    <row r="1903" spans="1:6" ht="15" thickBot="1" x14ac:dyDescent="0.4">
      <c r="A1903">
        <f t="shared" si="116"/>
        <v>1901</v>
      </c>
      <c r="B1903" s="2">
        <v>38891.833333333336</v>
      </c>
      <c r="C1903" s="1">
        <v>5529.74</v>
      </c>
      <c r="D1903" s="13">
        <f t="shared" si="117"/>
        <v>-6.6504982452086914E-4</v>
      </c>
      <c r="E1903">
        <f t="shared" si="118"/>
        <v>-9.0032704250904743E-10</v>
      </c>
      <c r="F1903">
        <f t="shared" si="119"/>
        <v>8.693614797351014E-13</v>
      </c>
    </row>
    <row r="1904" spans="1:6" ht="15" thickBot="1" x14ac:dyDescent="0.4">
      <c r="A1904">
        <f t="shared" si="116"/>
        <v>1902</v>
      </c>
      <c r="B1904" s="2">
        <v>38894.833333333336</v>
      </c>
      <c r="C1904" s="1">
        <v>5514.63</v>
      </c>
      <c r="D1904" s="13">
        <f t="shared" si="117"/>
        <v>-2.7324973687731235E-3</v>
      </c>
      <c r="E1904">
        <f t="shared" si="118"/>
        <v>-2.7902323390509235E-8</v>
      </c>
      <c r="F1904">
        <f t="shared" si="119"/>
        <v>8.4629249701287622E-11</v>
      </c>
    </row>
    <row r="1905" spans="1:6" ht="15" thickBot="1" x14ac:dyDescent="0.4">
      <c r="A1905">
        <f t="shared" si="116"/>
        <v>1903</v>
      </c>
      <c r="B1905" s="2">
        <v>38895.833333333336</v>
      </c>
      <c r="C1905" s="1">
        <v>5459.15</v>
      </c>
      <c r="D1905" s="13">
        <f t="shared" si="117"/>
        <v>-1.0060511765975333E-2</v>
      </c>
      <c r="E1905">
        <f t="shared" si="118"/>
        <v>-1.1122786587706126E-6</v>
      </c>
      <c r="F1905">
        <f t="shared" si="119"/>
        <v>1.1524395106095757E-8</v>
      </c>
    </row>
    <row r="1906" spans="1:6" ht="15" thickBot="1" x14ac:dyDescent="0.4">
      <c r="A1906">
        <f t="shared" si="116"/>
        <v>1904</v>
      </c>
      <c r="B1906" s="2">
        <v>38896.833333333336</v>
      </c>
      <c r="C1906" s="1">
        <v>5456.87</v>
      </c>
      <c r="D1906" s="13">
        <f t="shared" si="117"/>
        <v>-4.1764743595607001E-4</v>
      </c>
      <c r="E1906">
        <f t="shared" si="118"/>
        <v>-3.7046171180478955E-10</v>
      </c>
      <c r="F1906">
        <f t="shared" si="119"/>
        <v>2.6606705680340909E-13</v>
      </c>
    </row>
    <row r="1907" spans="1:6" ht="15" thickBot="1" x14ac:dyDescent="0.4">
      <c r="A1907">
        <f t="shared" si="116"/>
        <v>1905</v>
      </c>
      <c r="B1907" s="2">
        <v>38897.833333333336</v>
      </c>
      <c r="C1907" s="1">
        <v>5581.67</v>
      </c>
      <c r="D1907" s="13">
        <f t="shared" si="117"/>
        <v>2.2870253460317125E-2</v>
      </c>
      <c r="E1907">
        <f t="shared" si="118"/>
        <v>1.149680550080531E-5</v>
      </c>
      <c r="F1907">
        <f t="shared" si="119"/>
        <v>2.5947941624978524E-7</v>
      </c>
    </row>
    <row r="1908" spans="1:6" ht="15" thickBot="1" x14ac:dyDescent="0.4">
      <c r="A1908">
        <f t="shared" si="116"/>
        <v>1906</v>
      </c>
      <c r="B1908" s="2">
        <v>38898.833333333336</v>
      </c>
      <c r="C1908" s="1">
        <v>5683.31</v>
      </c>
      <c r="D1908" s="13">
        <f t="shared" si="117"/>
        <v>1.8209603935739782E-2</v>
      </c>
      <c r="E1908">
        <f t="shared" si="118"/>
        <v>5.7440400701747008E-6</v>
      </c>
      <c r="F1908">
        <f t="shared" si="119"/>
        <v>1.028702861319678E-7</v>
      </c>
    </row>
    <row r="1909" spans="1:6" ht="15" thickBot="1" x14ac:dyDescent="0.4">
      <c r="A1909">
        <f t="shared" si="116"/>
        <v>1907</v>
      </c>
      <c r="B1909" s="2">
        <v>38901.833333333336</v>
      </c>
      <c r="C1909" s="1">
        <v>5712.69</v>
      </c>
      <c r="D1909" s="13">
        <f t="shared" si="117"/>
        <v>5.1695226901222746E-3</v>
      </c>
      <c r="E1909">
        <f t="shared" si="118"/>
        <v>1.1542776284226953E-7</v>
      </c>
      <c r="F1909">
        <f t="shared" si="119"/>
        <v>5.6201387553288237E-10</v>
      </c>
    </row>
    <row r="1910" spans="1:6" ht="15" thickBot="1" x14ac:dyDescent="0.4">
      <c r="A1910">
        <f t="shared" si="116"/>
        <v>1908</v>
      </c>
      <c r="B1910" s="2">
        <v>38902.833333333336</v>
      </c>
      <c r="C1910" s="1">
        <v>5729.01</v>
      </c>
      <c r="D1910" s="13">
        <f t="shared" si="117"/>
        <v>2.856797760774743E-3</v>
      </c>
      <c r="E1910">
        <f t="shared" si="118"/>
        <v>1.6703424775468613E-8</v>
      </c>
      <c r="F1910">
        <f t="shared" si="119"/>
        <v>4.2697983730652697E-11</v>
      </c>
    </row>
    <row r="1911" spans="1:6" ht="15" thickBot="1" x14ac:dyDescent="0.4">
      <c r="A1911">
        <f t="shared" si="116"/>
        <v>1909</v>
      </c>
      <c r="B1911" s="2">
        <v>38903.833333333336</v>
      </c>
      <c r="C1911" s="1">
        <v>5625.63</v>
      </c>
      <c r="D1911" s="13">
        <f t="shared" si="117"/>
        <v>-1.8045002539705868E-2</v>
      </c>
      <c r="E1911">
        <f t="shared" si="118"/>
        <v>-6.1743728394013038E-6</v>
      </c>
      <c r="F1911">
        <f t="shared" si="119"/>
        <v>1.1327232141279598E-7</v>
      </c>
    </row>
    <row r="1912" spans="1:6" ht="15" thickBot="1" x14ac:dyDescent="0.4">
      <c r="A1912">
        <f t="shared" si="116"/>
        <v>1910</v>
      </c>
      <c r="B1912" s="2">
        <v>38904.833333333336</v>
      </c>
      <c r="C1912" s="1">
        <v>5695.47</v>
      </c>
      <c r="D1912" s="13">
        <f t="shared" si="117"/>
        <v>1.2414609563728973E-2</v>
      </c>
      <c r="E1912">
        <f t="shared" si="118"/>
        <v>1.7777407020443813E-6</v>
      </c>
      <c r="F1912">
        <f t="shared" si="119"/>
        <v>2.153564521124483E-8</v>
      </c>
    </row>
    <row r="1913" spans="1:6" ht="15" thickBot="1" x14ac:dyDescent="0.4">
      <c r="A1913">
        <f t="shared" si="116"/>
        <v>1911</v>
      </c>
      <c r="B1913" s="2">
        <v>38905.833333333336</v>
      </c>
      <c r="C1913" s="1">
        <v>5681.85</v>
      </c>
      <c r="D1913" s="13">
        <f t="shared" si="117"/>
        <v>-2.3913741973884406E-3</v>
      </c>
      <c r="E1913">
        <f t="shared" si="118"/>
        <v>-1.9507051086441724E-8</v>
      </c>
      <c r="F1913">
        <f t="shared" si="119"/>
        <v>5.251162949105984E-11</v>
      </c>
    </row>
    <row r="1914" spans="1:6" ht="15" thickBot="1" x14ac:dyDescent="0.4">
      <c r="A1914">
        <f t="shared" si="116"/>
        <v>1912</v>
      </c>
      <c r="B1914" s="2">
        <v>38908.833333333336</v>
      </c>
      <c r="C1914" s="1">
        <v>5706.32</v>
      </c>
      <c r="D1914" s="13">
        <f t="shared" si="117"/>
        <v>4.3066958825028756E-3</v>
      </c>
      <c r="E1914">
        <f t="shared" si="118"/>
        <v>6.4295143251316975E-8</v>
      </c>
      <c r="F1914">
        <f t="shared" si="119"/>
        <v>2.5757530595757662E-10</v>
      </c>
    </row>
    <row r="1915" spans="1:6" ht="15" thickBot="1" x14ac:dyDescent="0.4">
      <c r="A1915">
        <f t="shared" si="116"/>
        <v>1913</v>
      </c>
      <c r="B1915" s="2">
        <v>38909.833333333336</v>
      </c>
      <c r="C1915" s="1">
        <v>5616.04</v>
      </c>
      <c r="D1915" s="13">
        <f t="shared" si="117"/>
        <v>-1.5821054550042679E-2</v>
      </c>
      <c r="E1915">
        <f t="shared" si="118"/>
        <v>-4.1901089630902043E-6</v>
      </c>
      <c r="F1915">
        <f t="shared" si="119"/>
        <v>6.7551306929294476E-8</v>
      </c>
    </row>
    <row r="1916" spans="1:6" ht="15" thickBot="1" x14ac:dyDescent="0.4">
      <c r="A1916">
        <f t="shared" si="116"/>
        <v>1914</v>
      </c>
      <c r="B1916" s="2">
        <v>38910.833333333336</v>
      </c>
      <c r="C1916" s="1">
        <v>5637.82</v>
      </c>
      <c r="D1916" s="13">
        <f t="shared" si="117"/>
        <v>3.8781775058582824E-3</v>
      </c>
      <c r="E1916">
        <f t="shared" si="118"/>
        <v>4.5791302632792421E-8</v>
      </c>
      <c r="F1916">
        <f t="shared" si="119"/>
        <v>1.6382392652285496E-10</v>
      </c>
    </row>
    <row r="1917" spans="1:6" ht="15" thickBot="1" x14ac:dyDescent="0.4">
      <c r="A1917">
        <f t="shared" si="116"/>
        <v>1915</v>
      </c>
      <c r="B1917" s="2">
        <v>38911.833333333336</v>
      </c>
      <c r="C1917" s="1">
        <v>5527.29</v>
      </c>
      <c r="D1917" s="13">
        <f t="shared" si="117"/>
        <v>-1.9605095586591959E-2</v>
      </c>
      <c r="E1917">
        <f t="shared" si="118"/>
        <v>-7.8873157470171121E-6</v>
      </c>
      <c r="F1917">
        <f t="shared" si="119"/>
        <v>1.5700216309897392E-7</v>
      </c>
    </row>
    <row r="1918" spans="1:6" ht="15" thickBot="1" x14ac:dyDescent="0.4">
      <c r="A1918">
        <f t="shared" si="116"/>
        <v>1916</v>
      </c>
      <c r="B1918" s="2">
        <v>38912.833333333336</v>
      </c>
      <c r="C1918" s="1">
        <v>5422.22</v>
      </c>
      <c r="D1918" s="13">
        <f t="shared" si="117"/>
        <v>-1.9009315595888698E-2</v>
      </c>
      <c r="E1918">
        <f t="shared" si="118"/>
        <v>-7.2000944065282904E-6</v>
      </c>
      <c r="F1918">
        <f t="shared" si="119"/>
        <v>1.3903290201521312E-7</v>
      </c>
    </row>
    <row r="1919" spans="1:6" ht="15" thickBot="1" x14ac:dyDescent="0.4">
      <c r="A1919">
        <f t="shared" si="116"/>
        <v>1917</v>
      </c>
      <c r="B1919" s="2">
        <v>38915.833333333336</v>
      </c>
      <c r="C1919" s="1">
        <v>5416.96</v>
      </c>
      <c r="D1919" s="13">
        <f t="shared" si="117"/>
        <v>-9.7008236478790533E-4</v>
      </c>
      <c r="E1919">
        <f t="shared" si="118"/>
        <v>-2.0514757945855346E-9</v>
      </c>
      <c r="F1919">
        <f t="shared" si="119"/>
        <v>2.606684859622134E-12</v>
      </c>
    </row>
    <row r="1920" spans="1:6" ht="15" thickBot="1" x14ac:dyDescent="0.4">
      <c r="A1920">
        <f t="shared" si="116"/>
        <v>1918</v>
      </c>
      <c r="B1920" s="2">
        <v>38916.833333333336</v>
      </c>
      <c r="C1920" s="1">
        <v>5396.85</v>
      </c>
      <c r="D1920" s="13">
        <f t="shared" si="117"/>
        <v>-3.7124143431001011E-3</v>
      </c>
      <c r="E1920">
        <f t="shared" si="118"/>
        <v>-6.4624621207527466E-8</v>
      </c>
      <c r="F1920">
        <f t="shared" si="119"/>
        <v>2.5933672017495136E-10</v>
      </c>
    </row>
    <row r="1921" spans="1:6" ht="15" thickBot="1" x14ac:dyDescent="0.4">
      <c r="A1921">
        <f t="shared" si="116"/>
        <v>1919</v>
      </c>
      <c r="B1921" s="2">
        <v>38917.833333333336</v>
      </c>
      <c r="C1921" s="1">
        <v>5539.29</v>
      </c>
      <c r="D1921" s="13">
        <f t="shared" si="117"/>
        <v>2.6393173795825176E-2</v>
      </c>
      <c r="E1921">
        <f t="shared" si="118"/>
        <v>1.7764497766636562E-5</v>
      </c>
      <c r="F1921">
        <f t="shared" si="119"/>
        <v>4.6352224180857753E-7</v>
      </c>
    </row>
    <row r="1922" spans="1:6" ht="15" thickBot="1" x14ac:dyDescent="0.4">
      <c r="A1922">
        <f t="shared" si="116"/>
        <v>1920</v>
      </c>
      <c r="B1922" s="2">
        <v>38918.833333333336</v>
      </c>
      <c r="C1922" s="1">
        <v>5545.82</v>
      </c>
      <c r="D1922" s="13">
        <f t="shared" si="117"/>
        <v>1.1788514412496287E-3</v>
      </c>
      <c r="E1922">
        <f t="shared" si="118"/>
        <v>6.775184947191768E-10</v>
      </c>
      <c r="F1922">
        <f t="shared" si="119"/>
        <v>5.9506107151830674E-13</v>
      </c>
    </row>
    <row r="1923" spans="1:6" ht="15" thickBot="1" x14ac:dyDescent="0.4">
      <c r="A1923">
        <f t="shared" si="116"/>
        <v>1921</v>
      </c>
      <c r="B1923" s="2">
        <v>38919.833333333336</v>
      </c>
      <c r="C1923" s="1">
        <v>5451.01</v>
      </c>
      <c r="D1923" s="13">
        <f t="shared" si="117"/>
        <v>-1.7095758607383438E-2</v>
      </c>
      <c r="E1923">
        <f t="shared" si="118"/>
        <v>-5.2646777877737313E-6</v>
      </c>
      <c r="F1923">
        <f t="shared" si="119"/>
        <v>9.1585993696075183E-8</v>
      </c>
    </row>
    <row r="1924" spans="1:6" ht="15" thickBot="1" x14ac:dyDescent="0.4">
      <c r="A1924">
        <f t="shared" si="116"/>
        <v>1922</v>
      </c>
      <c r="B1924" s="2">
        <v>38922.833333333336</v>
      </c>
      <c r="C1924" s="1">
        <v>5578.05</v>
      </c>
      <c r="D1924" s="13">
        <f t="shared" si="117"/>
        <v>2.3305772691666338E-2</v>
      </c>
      <c r="E1924">
        <f t="shared" si="118"/>
        <v>1.217527998543875E-5</v>
      </c>
      <c r="F1924">
        <f t="shared" si="119"/>
        <v>2.8009494834899956E-7</v>
      </c>
    </row>
    <row r="1925" spans="1:6" ht="15" thickBot="1" x14ac:dyDescent="0.4">
      <c r="A1925">
        <f t="shared" ref="A1925:A1988" si="120">A1924+1</f>
        <v>1923</v>
      </c>
      <c r="B1925" s="2">
        <v>38923.833333333336</v>
      </c>
      <c r="C1925" s="1">
        <v>5565.76</v>
      </c>
      <c r="D1925" s="13">
        <f t="shared" ref="D1925:E1988" si="121">C1925/C1924-1</f>
        <v>-2.2032789236381412E-3</v>
      </c>
      <c r="E1925">
        <f t="shared" ref="E1925:E1988" si="122">(D1925-$E$1)^3</f>
        <v>-1.5697024439303049E-8</v>
      </c>
      <c r="F1925">
        <f t="shared" ref="F1925:F1988" si="123">(D1925-$E$1)^4</f>
        <v>3.9302765720920018E-11</v>
      </c>
    </row>
    <row r="1926" spans="1:6" ht="15" thickBot="1" x14ac:dyDescent="0.4">
      <c r="A1926">
        <f t="shared" si="120"/>
        <v>1924</v>
      </c>
      <c r="B1926" s="2">
        <v>38924.833333333336</v>
      </c>
      <c r="C1926" s="1">
        <v>5583.1</v>
      </c>
      <c r="D1926" s="13">
        <f t="shared" si="121"/>
        <v>3.1154774909447625E-3</v>
      </c>
      <c r="E1926">
        <f t="shared" si="122"/>
        <v>2.230481534667304E-8</v>
      </c>
      <c r="F1926">
        <f t="shared" si="123"/>
        <v>6.2786293083215128E-11</v>
      </c>
    </row>
    <row r="1927" spans="1:6" ht="15" thickBot="1" x14ac:dyDescent="0.4">
      <c r="A1927">
        <f t="shared" si="120"/>
        <v>1925</v>
      </c>
      <c r="B1927" s="2">
        <v>38925.833333333336</v>
      </c>
      <c r="C1927" s="1">
        <v>5659.07</v>
      </c>
      <c r="D1927" s="13">
        <f t="shared" si="121"/>
        <v>1.3607135820601357E-2</v>
      </c>
      <c r="E1927">
        <f t="shared" si="122"/>
        <v>2.3561301794407723E-6</v>
      </c>
      <c r="F1927">
        <f t="shared" si="123"/>
        <v>3.1352033139791077E-8</v>
      </c>
    </row>
    <row r="1928" spans="1:6" ht="15" thickBot="1" x14ac:dyDescent="0.4">
      <c r="A1928">
        <f t="shared" si="120"/>
        <v>1926</v>
      </c>
      <c r="B1928" s="2">
        <v>38926.833333333336</v>
      </c>
      <c r="C1928" s="1">
        <v>5705.42</v>
      </c>
      <c r="D1928" s="13">
        <f t="shared" si="121"/>
        <v>8.1903917074714894E-3</v>
      </c>
      <c r="E1928">
        <f t="shared" si="122"/>
        <v>4.9113829497901417E-7</v>
      </c>
      <c r="F1928">
        <f t="shared" si="123"/>
        <v>3.8750002150899408E-9</v>
      </c>
    </row>
    <row r="1929" spans="1:6" ht="15" thickBot="1" x14ac:dyDescent="0.4">
      <c r="A1929">
        <f t="shared" si="120"/>
        <v>1927</v>
      </c>
      <c r="B1929" s="2">
        <v>38929.833333333336</v>
      </c>
      <c r="C1929" s="1">
        <v>5681.97</v>
      </c>
      <c r="D1929" s="13">
        <f t="shared" si="121"/>
        <v>-4.1101268618261022E-3</v>
      </c>
      <c r="E1929">
        <f t="shared" si="122"/>
        <v>-8.5805997014900974E-8</v>
      </c>
      <c r="F1929">
        <f t="shared" si="123"/>
        <v>3.7846308274485728E-10</v>
      </c>
    </row>
    <row r="1930" spans="1:6" ht="15" thickBot="1" x14ac:dyDescent="0.4">
      <c r="A1930">
        <f t="shared" si="120"/>
        <v>1928</v>
      </c>
      <c r="B1930" s="2">
        <v>38930.833333333336</v>
      </c>
      <c r="C1930" s="1">
        <v>5596.74</v>
      </c>
      <c r="D1930" s="13">
        <f t="shared" si="121"/>
        <v>-1.5000079197883931E-2</v>
      </c>
      <c r="E1930">
        <f t="shared" si="122"/>
        <v>-3.582023444915328E-6</v>
      </c>
      <c r="F1930">
        <f t="shared" si="123"/>
        <v>5.4807235765475845E-8</v>
      </c>
    </row>
    <row r="1931" spans="1:6" ht="15" thickBot="1" x14ac:dyDescent="0.4">
      <c r="A1931">
        <f t="shared" si="120"/>
        <v>1929</v>
      </c>
      <c r="B1931" s="2">
        <v>38931.833333333336</v>
      </c>
      <c r="C1931" s="1">
        <v>5680.82</v>
      </c>
      <c r="D1931" s="13">
        <f t="shared" si="121"/>
        <v>1.5023031264629116E-2</v>
      </c>
      <c r="E1931">
        <f t="shared" si="122"/>
        <v>3.1911150073939941E-6</v>
      </c>
      <c r="F1931">
        <f t="shared" si="123"/>
        <v>4.6981110190953332E-8</v>
      </c>
    </row>
    <row r="1932" spans="1:6" ht="15" thickBot="1" x14ac:dyDescent="0.4">
      <c r="A1932">
        <f t="shared" si="120"/>
        <v>1930</v>
      </c>
      <c r="B1932" s="2">
        <v>38932.833333333336</v>
      </c>
      <c r="C1932" s="1">
        <v>5640.03</v>
      </c>
      <c r="D1932" s="13">
        <f t="shared" si="121"/>
        <v>-7.1803014353561956E-3</v>
      </c>
      <c r="E1932">
        <f t="shared" si="122"/>
        <v>-4.1865301275687759E-7</v>
      </c>
      <c r="F1932">
        <f t="shared" si="123"/>
        <v>3.1318837095513653E-9</v>
      </c>
    </row>
    <row r="1933" spans="1:6" ht="15" thickBot="1" x14ac:dyDescent="0.4">
      <c r="A1933">
        <f t="shared" si="120"/>
        <v>1931</v>
      </c>
      <c r="B1933" s="2">
        <v>38933.833333333336</v>
      </c>
      <c r="C1933" s="1">
        <v>5723.03</v>
      </c>
      <c r="D1933" s="13">
        <f t="shared" si="121"/>
        <v>1.4716233778898413E-2</v>
      </c>
      <c r="E1933">
        <f t="shared" si="122"/>
        <v>2.9957471476838156E-6</v>
      </c>
      <c r="F1933">
        <f t="shared" si="123"/>
        <v>4.3185724112313536E-8</v>
      </c>
    </row>
    <row r="1934" spans="1:6" ht="15" thickBot="1" x14ac:dyDescent="0.4">
      <c r="A1934">
        <f t="shared" si="120"/>
        <v>1932</v>
      </c>
      <c r="B1934" s="2">
        <v>38936.833333333336</v>
      </c>
      <c r="C1934" s="1">
        <v>5626.67</v>
      </c>
      <c r="D1934" s="13">
        <f t="shared" si="121"/>
        <v>-1.6837234821414526E-2</v>
      </c>
      <c r="E1934">
        <f t="shared" si="122"/>
        <v>-5.033435994188402E-6</v>
      </c>
      <c r="F1934">
        <f t="shared" si="123"/>
        <v>8.6261975660926187E-8</v>
      </c>
    </row>
    <row r="1935" spans="1:6" ht="15" thickBot="1" x14ac:dyDescent="0.4">
      <c r="A1935">
        <f t="shared" si="120"/>
        <v>1933</v>
      </c>
      <c r="B1935" s="2">
        <v>38937.833333333336</v>
      </c>
      <c r="C1935" s="1">
        <v>5651.92</v>
      </c>
      <c r="D1935" s="13">
        <f t="shared" si="121"/>
        <v>4.4875565832009912E-3</v>
      </c>
      <c r="E1935">
        <f t="shared" si="122"/>
        <v>7.3402171967174204E-8</v>
      </c>
      <c r="F1935">
        <f t="shared" si="123"/>
        <v>3.0733490067575783E-10</v>
      </c>
    </row>
    <row r="1936" spans="1:6" ht="15" thickBot="1" x14ac:dyDescent="0.4">
      <c r="A1936">
        <f t="shared" si="120"/>
        <v>1934</v>
      </c>
      <c r="B1936" s="2">
        <v>38938.833333333336</v>
      </c>
      <c r="C1936" s="1">
        <v>5702.81</v>
      </c>
      <c r="D1936" s="13">
        <f t="shared" si="121"/>
        <v>9.0040198728928988E-3</v>
      </c>
      <c r="E1936">
        <f t="shared" si="122"/>
        <v>6.592897428707948E-7</v>
      </c>
      <c r="F1936">
        <f t="shared" si="123"/>
        <v>5.7381041340687131E-9</v>
      </c>
    </row>
    <row r="1937" spans="1:6" ht="15" thickBot="1" x14ac:dyDescent="0.4">
      <c r="A1937">
        <f t="shared" si="120"/>
        <v>1935</v>
      </c>
      <c r="B1937" s="2">
        <v>38939.833333333336</v>
      </c>
      <c r="C1937" s="1">
        <v>5630.96</v>
      </c>
      <c r="D1937" s="13">
        <f t="shared" si="121"/>
        <v>-1.2599052046271986E-2</v>
      </c>
      <c r="E1937">
        <f t="shared" si="122"/>
        <v>-2.1464935767990093E-6</v>
      </c>
      <c r="F1937">
        <f t="shared" si="123"/>
        <v>2.768892687194283E-8</v>
      </c>
    </row>
    <row r="1938" spans="1:6" ht="15" thickBot="1" x14ac:dyDescent="0.4">
      <c r="A1938">
        <f t="shared" si="120"/>
        <v>1936</v>
      </c>
      <c r="B1938" s="2">
        <v>38940.833333333336</v>
      </c>
      <c r="C1938" s="1">
        <v>5628.37</v>
      </c>
      <c r="D1938" s="13">
        <f t="shared" si="121"/>
        <v>-4.5995709434987209E-4</v>
      </c>
      <c r="E1938">
        <f t="shared" si="122"/>
        <v>-4.3986654502759481E-10</v>
      </c>
      <c r="F1938">
        <f t="shared" si="123"/>
        <v>3.3452448394483583E-13</v>
      </c>
    </row>
    <row r="1939" spans="1:6" ht="15" thickBot="1" x14ac:dyDescent="0.4">
      <c r="A1939">
        <f t="shared" si="120"/>
        <v>1937</v>
      </c>
      <c r="B1939" s="2">
        <v>38943.833333333336</v>
      </c>
      <c r="C1939" s="1">
        <v>5692</v>
      </c>
      <c r="D1939" s="13">
        <f t="shared" si="121"/>
        <v>1.1305226912942778E-2</v>
      </c>
      <c r="E1939">
        <f t="shared" si="122"/>
        <v>1.3326960825040733E-6</v>
      </c>
      <c r="F1939">
        <f t="shared" si="123"/>
        <v>1.466588115841912E-8</v>
      </c>
    </row>
    <row r="1940" spans="1:6" ht="15" thickBot="1" x14ac:dyDescent="0.4">
      <c r="A1940">
        <f t="shared" si="120"/>
        <v>1938</v>
      </c>
      <c r="B1940" s="2">
        <v>38944.833333333336</v>
      </c>
      <c r="C1940" s="1">
        <v>5776.8</v>
      </c>
      <c r="D1940" s="13">
        <f t="shared" si="121"/>
        <v>1.4898102600140684E-2</v>
      </c>
      <c r="E1940">
        <f t="shared" si="122"/>
        <v>3.1105670485712354E-6</v>
      </c>
      <c r="F1940">
        <f t="shared" si="123"/>
        <v>4.5406645912068309E-8</v>
      </c>
    </row>
    <row r="1941" spans="1:6" ht="15" thickBot="1" x14ac:dyDescent="0.4">
      <c r="A1941">
        <f t="shared" si="120"/>
        <v>1939</v>
      </c>
      <c r="B1941" s="2">
        <v>38945.833333333336</v>
      </c>
      <c r="C1941" s="1">
        <v>5812.94</v>
      </c>
      <c r="D1941" s="13">
        <f t="shared" si="121"/>
        <v>6.2560587176290205E-3</v>
      </c>
      <c r="E1941">
        <f t="shared" si="122"/>
        <v>2.1122979312921033E-7</v>
      </c>
      <c r="F1941">
        <f t="shared" si="123"/>
        <v>1.2579795029702373E-9</v>
      </c>
    </row>
    <row r="1942" spans="1:6" ht="15" thickBot="1" x14ac:dyDescent="0.4">
      <c r="A1942">
        <f t="shared" si="120"/>
        <v>1940</v>
      </c>
      <c r="B1942" s="2">
        <v>38946.833333333336</v>
      </c>
      <c r="C1942" s="1">
        <v>5833.51</v>
      </c>
      <c r="D1942" s="13">
        <f t="shared" si="121"/>
        <v>3.5386568586637246E-3</v>
      </c>
      <c r="E1942">
        <f t="shared" si="122"/>
        <v>3.3952434276721288E-8</v>
      </c>
      <c r="F1942">
        <f t="shared" si="123"/>
        <v>1.099413898596923E-10</v>
      </c>
    </row>
    <row r="1943" spans="1:6" ht="15" thickBot="1" x14ac:dyDescent="0.4">
      <c r="A1943">
        <f t="shared" si="120"/>
        <v>1941</v>
      </c>
      <c r="B1943" s="2">
        <v>38947.833333333336</v>
      </c>
      <c r="C1943" s="1">
        <v>5817.02</v>
      </c>
      <c r="D1943" s="13">
        <f t="shared" si="121"/>
        <v>-2.8267715320621223E-3</v>
      </c>
      <c r="E1943">
        <f t="shared" si="122"/>
        <v>-3.0585832795260533E-8</v>
      </c>
      <c r="F1943">
        <f t="shared" si="123"/>
        <v>9.5651932058710635E-11</v>
      </c>
    </row>
    <row r="1944" spans="1:6" ht="15" thickBot="1" x14ac:dyDescent="0.4">
      <c r="A1944">
        <f t="shared" si="120"/>
        <v>1942</v>
      </c>
      <c r="B1944" s="2">
        <v>38950.833333333336</v>
      </c>
      <c r="C1944" s="1">
        <v>5794.83</v>
      </c>
      <c r="D1944" s="13">
        <f t="shared" si="121"/>
        <v>-3.814667991514642E-3</v>
      </c>
      <c r="E1944">
        <f t="shared" si="122"/>
        <v>-6.9691625217949177E-8</v>
      </c>
      <c r="F1944">
        <f t="shared" si="123"/>
        <v>2.8679668243569988E-10</v>
      </c>
    </row>
    <row r="1945" spans="1:6" ht="15" thickBot="1" x14ac:dyDescent="0.4">
      <c r="A1945">
        <f t="shared" si="120"/>
        <v>1943</v>
      </c>
      <c r="B1945" s="2">
        <v>38951.833333333336</v>
      </c>
      <c r="C1945" s="1">
        <v>5818.41</v>
      </c>
      <c r="D1945" s="13">
        <f t="shared" si="121"/>
        <v>4.0691443925016113E-3</v>
      </c>
      <c r="E1945">
        <f t="shared" si="122"/>
        <v>5.3522445436516564E-8</v>
      </c>
      <c r="F1945">
        <f t="shared" si="123"/>
        <v>2.0170404024439112E-10</v>
      </c>
    </row>
    <row r="1946" spans="1:6" ht="15" thickBot="1" x14ac:dyDescent="0.4">
      <c r="A1946">
        <f t="shared" si="120"/>
        <v>1944</v>
      </c>
      <c r="B1946" s="2">
        <v>38952.833333333336</v>
      </c>
      <c r="C1946" s="1">
        <v>5775.54</v>
      </c>
      <c r="D1946" s="13">
        <f t="shared" si="121"/>
        <v>-7.3679922865524938E-3</v>
      </c>
      <c r="E1946">
        <f t="shared" si="122"/>
        <v>-4.5096159028128943E-7</v>
      </c>
      <c r="F1946">
        <f t="shared" si="123"/>
        <v>3.4582209526030695E-9</v>
      </c>
    </row>
    <row r="1947" spans="1:6" ht="15" thickBot="1" x14ac:dyDescent="0.4">
      <c r="A1947">
        <f t="shared" si="120"/>
        <v>1945</v>
      </c>
      <c r="B1947" s="2">
        <v>38953.833333333336</v>
      </c>
      <c r="C1947" s="1">
        <v>5814.08</v>
      </c>
      <c r="D1947" s="13">
        <f t="shared" si="121"/>
        <v>6.6729691076505837E-3</v>
      </c>
      <c r="E1947">
        <f t="shared" si="122"/>
        <v>2.5876865356493335E-7</v>
      </c>
      <c r="F1947">
        <f t="shared" si="123"/>
        <v>1.648980632352922E-9</v>
      </c>
    </row>
    <row r="1948" spans="1:6" ht="15" thickBot="1" x14ac:dyDescent="0.4">
      <c r="A1948">
        <f t="shared" si="120"/>
        <v>1946</v>
      </c>
      <c r="B1948" s="2">
        <v>38954.833333333336</v>
      </c>
      <c r="C1948" s="1">
        <v>5811.47</v>
      </c>
      <c r="D1948" s="13">
        <f t="shared" si="121"/>
        <v>-4.4891023171333977E-4</v>
      </c>
      <c r="E1948">
        <f t="shared" si="122"/>
        <v>-4.2097573701424626E-10</v>
      </c>
      <c r="F1948">
        <f t="shared" si="123"/>
        <v>3.1550730664182774E-13</v>
      </c>
    </row>
    <row r="1949" spans="1:6" ht="15" thickBot="1" x14ac:dyDescent="0.4">
      <c r="A1949">
        <f t="shared" si="120"/>
        <v>1947</v>
      </c>
      <c r="B1949" s="2">
        <v>38957.833333333336</v>
      </c>
      <c r="C1949" s="1">
        <v>5854.99</v>
      </c>
      <c r="D1949" s="13">
        <f t="shared" si="121"/>
        <v>7.4886388469697085E-3</v>
      </c>
      <c r="E1949">
        <f t="shared" si="122"/>
        <v>3.713976339105575E-7</v>
      </c>
      <c r="F1949">
        <f t="shared" si="123"/>
        <v>2.6696367787615225E-9</v>
      </c>
    </row>
    <row r="1950" spans="1:6" ht="15" thickBot="1" x14ac:dyDescent="0.4">
      <c r="A1950">
        <f t="shared" si="120"/>
        <v>1948</v>
      </c>
      <c r="B1950" s="2">
        <v>38958.833333333336</v>
      </c>
      <c r="C1950" s="1">
        <v>5847.02</v>
      </c>
      <c r="D1950" s="13">
        <f t="shared" si="121"/>
        <v>-1.3612320430947955E-3</v>
      </c>
      <c r="E1950">
        <f t="shared" si="122"/>
        <v>-4.5890974030507614E-9</v>
      </c>
      <c r="F1950">
        <f t="shared" si="123"/>
        <v>7.6261094536459167E-12</v>
      </c>
    </row>
    <row r="1951" spans="1:6" ht="15" thickBot="1" x14ac:dyDescent="0.4">
      <c r="A1951">
        <f t="shared" si="120"/>
        <v>1949</v>
      </c>
      <c r="B1951" s="2">
        <v>38959.833333333336</v>
      </c>
      <c r="C1951" s="1">
        <v>5867.53</v>
      </c>
      <c r="D1951" s="13">
        <f t="shared" si="121"/>
        <v>3.507769769899749E-3</v>
      </c>
      <c r="E1951">
        <f t="shared" si="122"/>
        <v>3.2990091754644568E-8</v>
      </c>
      <c r="F1951">
        <f t="shared" si="123"/>
        <v>1.0580626029433412E-10</v>
      </c>
    </row>
    <row r="1952" spans="1:6" ht="15" thickBot="1" x14ac:dyDescent="0.4">
      <c r="A1952">
        <f t="shared" si="120"/>
        <v>1950</v>
      </c>
      <c r="B1952" s="2">
        <v>38960.833333333336</v>
      </c>
      <c r="C1952" s="1">
        <v>5859.57</v>
      </c>
      <c r="D1952" s="13">
        <f t="shared" si="121"/>
        <v>-1.3566185430666788E-3</v>
      </c>
      <c r="E1952">
        <f t="shared" si="122"/>
        <v>-4.5509823049384385E-9</v>
      </c>
      <c r="F1952">
        <f t="shared" si="123"/>
        <v>7.5417742635736079E-12</v>
      </c>
    </row>
    <row r="1953" spans="1:6" ht="15" thickBot="1" x14ac:dyDescent="0.4">
      <c r="A1953">
        <f t="shared" si="120"/>
        <v>1951</v>
      </c>
      <c r="B1953" s="2">
        <v>38961.833333333336</v>
      </c>
      <c r="C1953" s="1">
        <v>5876.54</v>
      </c>
      <c r="D1953" s="13">
        <f t="shared" si="121"/>
        <v>2.896116950561245E-3</v>
      </c>
      <c r="E1953">
        <f t="shared" si="122"/>
        <v>1.7486119734008504E-8</v>
      </c>
      <c r="F1953">
        <f t="shared" si="123"/>
        <v>4.5386280944503829E-11</v>
      </c>
    </row>
    <row r="1954" spans="1:6" ht="15" thickBot="1" x14ac:dyDescent="0.4">
      <c r="A1954">
        <f t="shared" si="120"/>
        <v>1952</v>
      </c>
      <c r="B1954" s="2">
        <v>38964.833333333336</v>
      </c>
      <c r="C1954" s="1">
        <v>5909.72</v>
      </c>
      <c r="D1954" s="13">
        <f t="shared" si="121"/>
        <v>5.6461795546358662E-3</v>
      </c>
      <c r="E1954">
        <f t="shared" si="122"/>
        <v>1.5275484567347104E-7</v>
      </c>
      <c r="F1954">
        <f t="shared" si="123"/>
        <v>8.1656982586752619E-10</v>
      </c>
    </row>
    <row r="1955" spans="1:6" ht="15" thickBot="1" x14ac:dyDescent="0.4">
      <c r="A1955">
        <f t="shared" si="120"/>
        <v>1953</v>
      </c>
      <c r="B1955" s="2">
        <v>38965.833333333336</v>
      </c>
      <c r="C1955" s="1">
        <v>5884.07</v>
      </c>
      <c r="D1955" s="13">
        <f t="shared" si="121"/>
        <v>-4.340307154992229E-3</v>
      </c>
      <c r="E1955">
        <f t="shared" si="122"/>
        <v>-9.9953136345975635E-8</v>
      </c>
      <c r="F1955">
        <f t="shared" si="123"/>
        <v>4.6386887693237955E-10</v>
      </c>
    </row>
    <row r="1956" spans="1:6" ht="15" thickBot="1" x14ac:dyDescent="0.4">
      <c r="A1956">
        <f t="shared" si="120"/>
        <v>1954</v>
      </c>
      <c r="B1956" s="2">
        <v>38966.833333333336</v>
      </c>
      <c r="C1956" s="1">
        <v>5813.06</v>
      </c>
      <c r="D1956" s="13">
        <f t="shared" si="121"/>
        <v>-1.2068177299046301E-2</v>
      </c>
      <c r="E1956">
        <f t="shared" si="122"/>
        <v>-1.8922378586716535E-6</v>
      </c>
      <c r="F1956">
        <f t="shared" si="123"/>
        <v>2.3404586344413136E-8</v>
      </c>
    </row>
    <row r="1957" spans="1:6" ht="15" thickBot="1" x14ac:dyDescent="0.4">
      <c r="A1957">
        <f t="shared" si="120"/>
        <v>1955</v>
      </c>
      <c r="B1957" s="2">
        <v>38967.833333333336</v>
      </c>
      <c r="C1957" s="1">
        <v>5773.72</v>
      </c>
      <c r="D1957" s="13">
        <f t="shared" si="121"/>
        <v>-6.7675200324786022E-3</v>
      </c>
      <c r="E1957">
        <f t="shared" si="122"/>
        <v>-3.5310488736217445E-7</v>
      </c>
      <c r="F1957">
        <f t="shared" si="123"/>
        <v>2.4957723652604494E-9</v>
      </c>
    </row>
    <row r="1958" spans="1:6" ht="15" thickBot="1" x14ac:dyDescent="0.4">
      <c r="A1958">
        <f t="shared" si="120"/>
        <v>1956</v>
      </c>
      <c r="B1958" s="2">
        <v>38968.833333333336</v>
      </c>
      <c r="C1958" s="1">
        <v>5795.26</v>
      </c>
      <c r="D1958" s="13">
        <f t="shared" si="121"/>
        <v>3.7306970202919398E-3</v>
      </c>
      <c r="E1958">
        <f t="shared" si="122"/>
        <v>4.0358567085404924E-8</v>
      </c>
      <c r="F1958">
        <f t="shared" si="123"/>
        <v>1.3843555659861108E-10</v>
      </c>
    </row>
    <row r="1959" spans="1:6" ht="15" thickBot="1" x14ac:dyDescent="0.4">
      <c r="A1959">
        <f t="shared" si="120"/>
        <v>1957</v>
      </c>
      <c r="B1959" s="2">
        <v>38971.833333333336</v>
      </c>
      <c r="C1959" s="1">
        <v>5798.46</v>
      </c>
      <c r="D1959" s="13">
        <f t="shared" si="121"/>
        <v>5.5217539851537545E-4</v>
      </c>
      <c r="E1959">
        <f t="shared" si="122"/>
        <v>1.5930514741452425E-11</v>
      </c>
      <c r="F1959">
        <f t="shared" si="123"/>
        <v>4.0084186896720973E-15</v>
      </c>
    </row>
    <row r="1960" spans="1:6" ht="15" thickBot="1" x14ac:dyDescent="0.4">
      <c r="A1960">
        <f t="shared" si="120"/>
        <v>1958</v>
      </c>
      <c r="B1960" s="2">
        <v>38972.833333333336</v>
      </c>
      <c r="C1960" s="1">
        <v>5873.85</v>
      </c>
      <c r="D1960" s="13">
        <f t="shared" si="121"/>
        <v>1.3001728045032745E-2</v>
      </c>
      <c r="E1960">
        <f t="shared" si="122"/>
        <v>2.0489499313635092E-6</v>
      </c>
      <c r="F1960">
        <f t="shared" si="123"/>
        <v>2.6024064580562244E-8</v>
      </c>
    </row>
    <row r="1961" spans="1:6" ht="15" thickBot="1" x14ac:dyDescent="0.4">
      <c r="A1961">
        <f t="shared" si="120"/>
        <v>1959</v>
      </c>
      <c r="B1961" s="2">
        <v>38973.833333333336</v>
      </c>
      <c r="C1961" s="1">
        <v>5906.12</v>
      </c>
      <c r="D1961" s="13">
        <f t="shared" si="121"/>
        <v>5.4938413476679493E-3</v>
      </c>
      <c r="E1961">
        <f t="shared" si="122"/>
        <v>1.4006397059255595E-7</v>
      </c>
      <c r="F1961">
        <f t="shared" si="123"/>
        <v>7.2739209721688513E-10</v>
      </c>
    </row>
    <row r="1962" spans="1:6" ht="15" thickBot="1" x14ac:dyDescent="0.4">
      <c r="A1962">
        <f t="shared" si="120"/>
        <v>1960</v>
      </c>
      <c r="B1962" s="2">
        <v>38974.833333333336</v>
      </c>
      <c r="C1962" s="1">
        <v>5907.37</v>
      </c>
      <c r="D1962" s="13">
        <f t="shared" si="121"/>
        <v>2.1164487006708477E-4</v>
      </c>
      <c r="E1962">
        <f t="shared" si="122"/>
        <v>-7.0287097134202393E-13</v>
      </c>
      <c r="F1962">
        <f t="shared" si="123"/>
        <v>6.2493398503935262E-17</v>
      </c>
    </row>
    <row r="1963" spans="1:6" ht="15" thickBot="1" x14ac:dyDescent="0.4">
      <c r="A1963">
        <f t="shared" si="120"/>
        <v>1961</v>
      </c>
      <c r="B1963" s="2">
        <v>38975.833333333336</v>
      </c>
      <c r="C1963" s="1">
        <v>5937.87</v>
      </c>
      <c r="D1963" s="13">
        <f t="shared" si="121"/>
        <v>5.1630420982602399E-3</v>
      </c>
      <c r="E1963">
        <f t="shared" si="122"/>
        <v>1.1496747312731529E-7</v>
      </c>
      <c r="F1963">
        <f t="shared" si="123"/>
        <v>5.5902768319896229E-10</v>
      </c>
    </row>
    <row r="1964" spans="1:6" ht="15" thickBot="1" x14ac:dyDescent="0.4">
      <c r="A1964">
        <f t="shared" si="120"/>
        <v>1962</v>
      </c>
      <c r="B1964" s="2">
        <v>38978.833333333336</v>
      </c>
      <c r="C1964" s="1">
        <v>5926.33</v>
      </c>
      <c r="D1964" s="13">
        <f t="shared" si="121"/>
        <v>-1.9434578392588664E-3</v>
      </c>
      <c r="E1964">
        <f t="shared" si="122"/>
        <v>-1.129995929138504E-8</v>
      </c>
      <c r="F1964">
        <f t="shared" si="123"/>
        <v>2.5357270599460683E-11</v>
      </c>
    </row>
    <row r="1965" spans="1:6" ht="15" thickBot="1" x14ac:dyDescent="0.4">
      <c r="A1965">
        <f t="shared" si="120"/>
        <v>1963</v>
      </c>
      <c r="B1965" s="2">
        <v>38979.833333333336</v>
      </c>
      <c r="C1965" s="1">
        <v>5873.46</v>
      </c>
      <c r="D1965" s="13">
        <f t="shared" si="121"/>
        <v>-8.921204185389553E-3</v>
      </c>
      <c r="E1965">
        <f t="shared" si="122"/>
        <v>-7.8422655101137757E-7</v>
      </c>
      <c r="F1965">
        <f t="shared" si="123"/>
        <v>7.2319495707639501E-9</v>
      </c>
    </row>
    <row r="1966" spans="1:6" ht="15" thickBot="1" x14ac:dyDescent="0.4">
      <c r="A1966">
        <f t="shared" si="120"/>
        <v>1964</v>
      </c>
      <c r="B1966" s="2">
        <v>38980.833333333336</v>
      </c>
      <c r="C1966" s="1">
        <v>5954.38</v>
      </c>
      <c r="D1966" s="13">
        <f t="shared" si="121"/>
        <v>1.3777228413916154E-2</v>
      </c>
      <c r="E1966">
        <f t="shared" si="122"/>
        <v>2.4476424003460749E-6</v>
      </c>
      <c r="F1966">
        <f t="shared" si="123"/>
        <v>3.2986073610129805E-8</v>
      </c>
    </row>
    <row r="1967" spans="1:6" ht="15" thickBot="1" x14ac:dyDescent="0.4">
      <c r="A1967">
        <f t="shared" si="120"/>
        <v>1965</v>
      </c>
      <c r="B1967" s="2">
        <v>38981.833333333336</v>
      </c>
      <c r="C1967" s="1">
        <v>5962.03</v>
      </c>
      <c r="D1967" s="13">
        <f t="shared" si="121"/>
        <v>1.2847685233390305E-3</v>
      </c>
      <c r="E1967">
        <f t="shared" si="122"/>
        <v>9.5337993678450061E-10</v>
      </c>
      <c r="F1967">
        <f t="shared" si="123"/>
        <v>9.3832800363410347E-13</v>
      </c>
    </row>
    <row r="1968" spans="1:6" ht="15" thickBot="1" x14ac:dyDescent="0.4">
      <c r="A1968">
        <f t="shared" si="120"/>
        <v>1966</v>
      </c>
      <c r="B1968" s="2">
        <v>38982.833333333336</v>
      </c>
      <c r="C1968" s="1">
        <v>5883.32</v>
      </c>
      <c r="D1968" s="13">
        <f t="shared" si="121"/>
        <v>-1.3201879225699931E-2</v>
      </c>
      <c r="E1968">
        <f t="shared" si="122"/>
        <v>-2.4617069692785161E-6</v>
      </c>
      <c r="F1968">
        <f t="shared" si="123"/>
        <v>3.3239040110011332E-8</v>
      </c>
    </row>
    <row r="1969" spans="1:6" ht="15" thickBot="1" x14ac:dyDescent="0.4">
      <c r="A1969">
        <f t="shared" si="120"/>
        <v>1967</v>
      </c>
      <c r="B1969" s="2">
        <v>38985.833333333336</v>
      </c>
      <c r="C1969" s="1">
        <v>5901.66</v>
      </c>
      <c r="D1969" s="13">
        <f t="shared" si="121"/>
        <v>3.1172875179321657E-3</v>
      </c>
      <c r="E1969">
        <f t="shared" si="122"/>
        <v>2.2347869787474587E-8</v>
      </c>
      <c r="F1969">
        <f t="shared" si="123"/>
        <v>6.2947938180125052E-11</v>
      </c>
    </row>
    <row r="1970" spans="1:6" ht="15" thickBot="1" x14ac:dyDescent="0.4">
      <c r="A1970">
        <f t="shared" si="120"/>
        <v>1968</v>
      </c>
      <c r="B1970" s="2">
        <v>38986.833333333336</v>
      </c>
      <c r="C1970" s="1">
        <v>5960.63</v>
      </c>
      <c r="D1970" s="13">
        <f t="shared" si="121"/>
        <v>9.9921039165251635E-3</v>
      </c>
      <c r="E1970">
        <f t="shared" si="122"/>
        <v>9.1028916982302251E-7</v>
      </c>
      <c r="F1970">
        <f t="shared" si="123"/>
        <v>8.8221106588115242E-9</v>
      </c>
    </row>
    <row r="1971" spans="1:6" ht="15" thickBot="1" x14ac:dyDescent="0.4">
      <c r="A1971">
        <f t="shared" si="120"/>
        <v>1969</v>
      </c>
      <c r="B1971" s="2">
        <v>38987.833333333336</v>
      </c>
      <c r="C1971" s="1">
        <v>5989.71</v>
      </c>
      <c r="D1971" s="13">
        <f t="shared" si="121"/>
        <v>4.8786789315893309E-3</v>
      </c>
      <c r="E1971">
        <f t="shared" si="122"/>
        <v>9.5953807016811303E-8</v>
      </c>
      <c r="F1971">
        <f t="shared" si="123"/>
        <v>4.3928827700866456E-10</v>
      </c>
    </row>
    <row r="1972" spans="1:6" ht="15" thickBot="1" x14ac:dyDescent="0.4">
      <c r="A1972">
        <f t="shared" si="120"/>
        <v>1970</v>
      </c>
      <c r="B1972" s="2">
        <v>38988.833333333336</v>
      </c>
      <c r="C1972" s="1">
        <v>5989.16</v>
      </c>
      <c r="D1972" s="13">
        <f t="shared" si="121"/>
        <v>-9.1824145075469765E-5</v>
      </c>
      <c r="E1972">
        <f t="shared" si="122"/>
        <v>-6.0411929370231176E-11</v>
      </c>
      <c r="F1972">
        <f t="shared" si="123"/>
        <v>2.3704471370410379E-14</v>
      </c>
    </row>
    <row r="1973" spans="1:6" ht="15" thickBot="1" x14ac:dyDescent="0.4">
      <c r="A1973">
        <f t="shared" si="120"/>
        <v>1971</v>
      </c>
      <c r="B1973" s="2">
        <v>38989.833333333336</v>
      </c>
      <c r="C1973" s="1">
        <v>6004.33</v>
      </c>
      <c r="D1973" s="13">
        <f t="shared" si="121"/>
        <v>2.5329094564179311E-3</v>
      </c>
      <c r="E1973">
        <f t="shared" si="122"/>
        <v>1.1124707212886607E-8</v>
      </c>
      <c r="F1973">
        <f t="shared" si="123"/>
        <v>2.4834273118125894E-11</v>
      </c>
    </row>
    <row r="1974" spans="1:6" ht="15" thickBot="1" x14ac:dyDescent="0.4">
      <c r="A1974">
        <f t="shared" si="120"/>
        <v>1972</v>
      </c>
      <c r="B1974" s="2">
        <v>38992.833333333336</v>
      </c>
      <c r="C1974" s="1">
        <v>5999.46</v>
      </c>
      <c r="D1974" s="13">
        <f t="shared" si="121"/>
        <v>-8.110813363022551E-4</v>
      </c>
      <c r="E1974">
        <f t="shared" si="122"/>
        <v>-1.3736938440910188E-9</v>
      </c>
      <c r="F1974">
        <f t="shared" si="123"/>
        <v>1.5270500424425078E-12</v>
      </c>
    </row>
    <row r="1975" spans="1:6" ht="15" thickBot="1" x14ac:dyDescent="0.4">
      <c r="A1975">
        <f t="shared" si="120"/>
        <v>1973</v>
      </c>
      <c r="B1975" s="2">
        <v>38993.833333333336</v>
      </c>
      <c r="C1975" s="1">
        <v>5992.22</v>
      </c>
      <c r="D1975" s="13">
        <f t="shared" si="121"/>
        <v>-1.2067752764415296E-3</v>
      </c>
      <c r="E1975">
        <f t="shared" si="122"/>
        <v>-3.4247317320192121E-9</v>
      </c>
      <c r="F1975">
        <f t="shared" si="123"/>
        <v>5.1622069401689737E-12</v>
      </c>
    </row>
    <row r="1976" spans="1:6" ht="15" thickBot="1" x14ac:dyDescent="0.4">
      <c r="A1976">
        <f t="shared" si="120"/>
        <v>1974</v>
      </c>
      <c r="B1976" s="2">
        <v>38994.833333333336</v>
      </c>
      <c r="C1976" s="1">
        <v>6046.37</v>
      </c>
      <c r="D1976" s="13">
        <f t="shared" si="121"/>
        <v>9.0367176105015101E-3</v>
      </c>
      <c r="E1976">
        <f t="shared" si="122"/>
        <v>6.6674828137395734E-7</v>
      </c>
      <c r="F1976">
        <f t="shared" si="123"/>
        <v>5.824820411156739E-9</v>
      </c>
    </row>
    <row r="1977" spans="1:6" ht="15" thickBot="1" x14ac:dyDescent="0.4">
      <c r="A1977">
        <f t="shared" si="120"/>
        <v>1975</v>
      </c>
      <c r="B1977" s="2">
        <v>38995.833333333336</v>
      </c>
      <c r="C1977" s="1">
        <v>6075.28</v>
      </c>
      <c r="D1977" s="13">
        <f t="shared" si="121"/>
        <v>4.7813812254293708E-3</v>
      </c>
      <c r="E1977">
        <f t="shared" si="122"/>
        <v>8.9965059294662011E-8</v>
      </c>
      <c r="F1977">
        <f t="shared" si="123"/>
        <v>4.0311766277662179E-10</v>
      </c>
    </row>
    <row r="1978" spans="1:6" ht="15" thickBot="1" x14ac:dyDescent="0.4">
      <c r="A1978">
        <f t="shared" si="120"/>
        <v>1976</v>
      </c>
      <c r="B1978" s="2">
        <v>38996.833333333336</v>
      </c>
      <c r="C1978" s="1">
        <v>6085.82</v>
      </c>
      <c r="D1978" s="13">
        <f t="shared" si="121"/>
        <v>1.734899461423911E-3</v>
      </c>
      <c r="E1978">
        <f t="shared" si="122"/>
        <v>2.9509308079775843E-9</v>
      </c>
      <c r="F1978">
        <f t="shared" si="123"/>
        <v>4.2326468558638833E-12</v>
      </c>
    </row>
    <row r="1979" spans="1:6" ht="15" thickBot="1" x14ac:dyDescent="0.4">
      <c r="A1979">
        <f t="shared" si="120"/>
        <v>1977</v>
      </c>
      <c r="B1979" s="2">
        <v>38999.833333333336</v>
      </c>
      <c r="C1979" s="1">
        <v>6084.4</v>
      </c>
      <c r="D1979" s="13">
        <f t="shared" si="121"/>
        <v>-2.3332928019559329E-4</v>
      </c>
      <c r="E1979">
        <f t="shared" si="122"/>
        <v>-1.521756071960047E-10</v>
      </c>
      <c r="F1979">
        <f t="shared" si="123"/>
        <v>8.1244391650779034E-14</v>
      </c>
    </row>
    <row r="1980" spans="1:6" ht="15" thickBot="1" x14ac:dyDescent="0.4">
      <c r="A1980">
        <f t="shared" si="120"/>
        <v>1978</v>
      </c>
      <c r="B1980" s="2">
        <v>39000.833333333336</v>
      </c>
      <c r="C1980" s="1">
        <v>6117.71</v>
      </c>
      <c r="D1980" s="13">
        <f t="shared" si="121"/>
        <v>5.4746564985865831E-3</v>
      </c>
      <c r="E1980">
        <f t="shared" si="122"/>
        <v>1.3851743974161239E-7</v>
      </c>
      <c r="F1980">
        <f t="shared" si="123"/>
        <v>7.1670308579422802E-10</v>
      </c>
    </row>
    <row r="1981" spans="1:6" ht="15" thickBot="1" x14ac:dyDescent="0.4">
      <c r="A1981">
        <f t="shared" si="120"/>
        <v>1979</v>
      </c>
      <c r="B1981" s="2">
        <v>39001.833333333336</v>
      </c>
      <c r="C1981" s="1">
        <v>6119.45</v>
      </c>
      <c r="D1981" s="13">
        <f t="shared" si="121"/>
        <v>2.8442015067731141E-4</v>
      </c>
      <c r="E1981">
        <f t="shared" si="122"/>
        <v>-4.2016054206690496E-15</v>
      </c>
      <c r="F1981">
        <f t="shared" si="123"/>
        <v>6.7798541755679896E-20</v>
      </c>
    </row>
    <row r="1982" spans="1:6" ht="15" thickBot="1" x14ac:dyDescent="0.4">
      <c r="A1982">
        <f t="shared" si="120"/>
        <v>1980</v>
      </c>
      <c r="B1982" s="2">
        <v>39002.833333333336</v>
      </c>
      <c r="C1982" s="1">
        <v>6160.28</v>
      </c>
      <c r="D1982" s="13">
        <f t="shared" si="121"/>
        <v>6.6721682504147228E-3</v>
      </c>
      <c r="E1982">
        <f t="shared" si="122"/>
        <v>2.5867110305261748E-7</v>
      </c>
      <c r="F1982">
        <f t="shared" si="123"/>
        <v>1.6481518416130492E-9</v>
      </c>
    </row>
    <row r="1983" spans="1:6" ht="15" thickBot="1" x14ac:dyDescent="0.4">
      <c r="A1983">
        <f t="shared" si="120"/>
        <v>1981</v>
      </c>
      <c r="B1983" s="2">
        <v>39003.833333333336</v>
      </c>
      <c r="C1983" s="1">
        <v>6173.68</v>
      </c>
      <c r="D1983" s="13">
        <f t="shared" si="121"/>
        <v>2.1752258014247072E-3</v>
      </c>
      <c r="E1983">
        <f t="shared" si="122"/>
        <v>6.5883097314461481E-9</v>
      </c>
      <c r="F1983">
        <f t="shared" si="123"/>
        <v>1.2350902050473605E-11</v>
      </c>
    </row>
    <row r="1984" spans="1:6" ht="15" thickBot="1" x14ac:dyDescent="0.4">
      <c r="A1984">
        <f t="shared" si="120"/>
        <v>1982</v>
      </c>
      <c r="B1984" s="2">
        <v>39006.833333333336</v>
      </c>
      <c r="C1984" s="1">
        <v>6186.54</v>
      </c>
      <c r="D1984" s="13">
        <f t="shared" si="121"/>
        <v>2.0830363737673885E-3</v>
      </c>
      <c r="E1984">
        <f t="shared" si="122"/>
        <v>5.6633566215675362E-9</v>
      </c>
      <c r="F1984">
        <f t="shared" si="123"/>
        <v>1.0094819237734596E-11</v>
      </c>
    </row>
    <row r="1985" spans="1:6" ht="15" thickBot="1" x14ac:dyDescent="0.4">
      <c r="A1985">
        <f t="shared" si="120"/>
        <v>1983</v>
      </c>
      <c r="B1985" s="2">
        <v>39007.833333333336</v>
      </c>
      <c r="C1985" s="1">
        <v>6115.1</v>
      </c>
      <c r="D1985" s="13">
        <f t="shared" si="121"/>
        <v>-1.1547650221286787E-2</v>
      </c>
      <c r="E1985">
        <f t="shared" si="122"/>
        <v>-1.6632512861672631E-6</v>
      </c>
      <c r="F1985">
        <f t="shared" si="123"/>
        <v>1.9706545055672954E-8</v>
      </c>
    </row>
    <row r="1986" spans="1:6" ht="15" thickBot="1" x14ac:dyDescent="0.4">
      <c r="A1986">
        <f t="shared" si="120"/>
        <v>1984</v>
      </c>
      <c r="B1986" s="2">
        <v>39008.833333333336</v>
      </c>
      <c r="C1986" s="1">
        <v>6182.78</v>
      </c>
      <c r="D1986" s="13">
        <f t="shared" si="121"/>
        <v>1.1067684911121534E-2</v>
      </c>
      <c r="E1986">
        <f t="shared" si="122"/>
        <v>1.2482445502088603E-6</v>
      </c>
      <c r="F1986">
        <f t="shared" si="123"/>
        <v>1.3440009369799573E-8</v>
      </c>
    </row>
    <row r="1987" spans="1:6" ht="15" thickBot="1" x14ac:dyDescent="0.4">
      <c r="A1987">
        <f t="shared" si="120"/>
        <v>1985</v>
      </c>
      <c r="B1987" s="2">
        <v>39009.833333333336</v>
      </c>
      <c r="C1987" s="1">
        <v>6177.42</v>
      </c>
      <c r="D1987" s="13">
        <f t="shared" si="121"/>
        <v>-8.6692394036336218E-4</v>
      </c>
      <c r="E1987">
        <f t="shared" si="122"/>
        <v>-1.5912881603630815E-9</v>
      </c>
      <c r="F1987">
        <f t="shared" si="123"/>
        <v>1.8577977904542283E-12</v>
      </c>
    </row>
    <row r="1988" spans="1:6" ht="15" thickBot="1" x14ac:dyDescent="0.4">
      <c r="A1988">
        <f t="shared" si="120"/>
        <v>1986</v>
      </c>
      <c r="B1988" s="2">
        <v>39010.833333333336</v>
      </c>
      <c r="C1988" s="1">
        <v>6202.82</v>
      </c>
      <c r="D1988" s="13">
        <f t="shared" si="121"/>
        <v>4.111748917833058E-3</v>
      </c>
      <c r="E1988">
        <f t="shared" si="122"/>
        <v>5.5358285344878074E-8</v>
      </c>
      <c r="F1988">
        <f t="shared" si="123"/>
        <v>2.1098107777945232E-10</v>
      </c>
    </row>
    <row r="1989" spans="1:6" ht="15" thickBot="1" x14ac:dyDescent="0.4">
      <c r="A1989">
        <f t="shared" ref="A1989:A2052" si="124">A1988+1</f>
        <v>1987</v>
      </c>
      <c r="B1989" s="2">
        <v>39013.833333333336</v>
      </c>
      <c r="C1989" s="1">
        <v>6242.91</v>
      </c>
      <c r="D1989" s="13">
        <f t="shared" ref="D1989:E2052" si="125">C1989/C1988-1</f>
        <v>6.4631893235658211E-3</v>
      </c>
      <c r="E1989">
        <f t="shared" ref="E1989:E2052" si="126">(D1989-$E$1)^3</f>
        <v>2.3404473716826074E-7</v>
      </c>
      <c r="F1989">
        <f t="shared" ref="F1989:F2052" si="127">(D1989-$E$1)^4</f>
        <v>1.4423317811843506E-9</v>
      </c>
    </row>
    <row r="1990" spans="1:6" ht="15" thickBot="1" x14ac:dyDescent="0.4">
      <c r="A1990">
        <f t="shared" si="124"/>
        <v>1988</v>
      </c>
      <c r="B1990" s="2">
        <v>39014.833333333336</v>
      </c>
      <c r="C1990" s="1">
        <v>6247.52</v>
      </c>
      <c r="D1990" s="13">
        <f t="shared" si="125"/>
        <v>7.3843768370851492E-4</v>
      </c>
      <c r="E1990">
        <f t="shared" si="126"/>
        <v>8.3959312218525754E-11</v>
      </c>
      <c r="F1990">
        <f t="shared" si="127"/>
        <v>3.6764203637630009E-14</v>
      </c>
    </row>
    <row r="1991" spans="1:6" ht="15" thickBot="1" x14ac:dyDescent="0.4">
      <c r="A1991">
        <f t="shared" si="124"/>
        <v>1989</v>
      </c>
      <c r="B1991" s="2">
        <v>39015.833333333336</v>
      </c>
      <c r="C1991" s="1">
        <v>6264.92</v>
      </c>
      <c r="D1991" s="13">
        <f t="shared" si="125"/>
        <v>2.785105129715415E-3</v>
      </c>
      <c r="E1991">
        <f t="shared" si="126"/>
        <v>1.5337073841316716E-8</v>
      </c>
      <c r="F1991">
        <f t="shared" si="127"/>
        <v>3.8105705909549992E-11</v>
      </c>
    </row>
    <row r="1992" spans="1:6" ht="15" thickBot="1" x14ac:dyDescent="0.4">
      <c r="A1992">
        <f t="shared" si="124"/>
        <v>1990</v>
      </c>
      <c r="B1992" s="2">
        <v>39016.833333333336</v>
      </c>
      <c r="C1992" s="1">
        <v>6284.19</v>
      </c>
      <c r="D1992" s="13">
        <f t="shared" si="125"/>
        <v>3.0758573134213041E-3</v>
      </c>
      <c r="E1992">
        <f t="shared" si="126"/>
        <v>2.137618465304455E-8</v>
      </c>
      <c r="F1992">
        <f t="shared" si="127"/>
        <v>5.9325342813299038E-11</v>
      </c>
    </row>
    <row r="1993" spans="1:6" ht="15" thickBot="1" x14ac:dyDescent="0.4">
      <c r="A1993">
        <f t="shared" si="124"/>
        <v>1991</v>
      </c>
      <c r="B1993" s="2">
        <v>39017.833333333336</v>
      </c>
      <c r="C1993" s="1">
        <v>6262.54</v>
      </c>
      <c r="D1993" s="13">
        <f t="shared" si="125"/>
        <v>-3.4451536315738274E-3</v>
      </c>
      <c r="E1993">
        <f t="shared" si="126"/>
        <v>-5.2553602819412454E-8</v>
      </c>
      <c r="F1993">
        <f t="shared" si="127"/>
        <v>1.968505621432782E-10</v>
      </c>
    </row>
    <row r="1994" spans="1:6" ht="15" thickBot="1" x14ac:dyDescent="0.4">
      <c r="A1994">
        <f t="shared" si="124"/>
        <v>1992</v>
      </c>
      <c r="B1994" s="2">
        <v>39020.833333333336</v>
      </c>
      <c r="C1994" s="1">
        <v>6258.19</v>
      </c>
      <c r="D1994" s="13">
        <f t="shared" si="125"/>
        <v>-6.9460634183582393E-4</v>
      </c>
      <c r="E1994">
        <f t="shared" si="126"/>
        <v>-9.8555858468366428E-10</v>
      </c>
      <c r="F1994">
        <f t="shared" si="127"/>
        <v>9.8079127465125939E-13</v>
      </c>
    </row>
    <row r="1995" spans="1:6" ht="15" thickBot="1" x14ac:dyDescent="0.4">
      <c r="A1995">
        <f t="shared" si="124"/>
        <v>1993</v>
      </c>
      <c r="B1995" s="2">
        <v>39021.833333333336</v>
      </c>
      <c r="C1995" s="1">
        <v>6268.92</v>
      </c>
      <c r="D1995" s="13">
        <f t="shared" si="125"/>
        <v>1.7145532494220461E-3</v>
      </c>
      <c r="E1995">
        <f t="shared" si="126"/>
        <v>2.8271264907628204E-9</v>
      </c>
      <c r="F1995">
        <f t="shared" si="127"/>
        <v>3.9975476890215648E-12</v>
      </c>
    </row>
    <row r="1996" spans="1:6" ht="15" thickBot="1" x14ac:dyDescent="0.4">
      <c r="A1996">
        <f t="shared" si="124"/>
        <v>1994</v>
      </c>
      <c r="B1996" s="2">
        <v>39022.833333333336</v>
      </c>
      <c r="C1996" s="1">
        <v>6291.9</v>
      </c>
      <c r="D1996" s="13">
        <f t="shared" si="125"/>
        <v>3.6657031833233766E-3</v>
      </c>
      <c r="E1996">
        <f t="shared" si="126"/>
        <v>3.8107635377913913E-8</v>
      </c>
      <c r="F1996">
        <f t="shared" si="127"/>
        <v>1.2823778308270377E-10</v>
      </c>
    </row>
    <row r="1997" spans="1:6" ht="15" thickBot="1" x14ac:dyDescent="0.4">
      <c r="A1997">
        <f t="shared" si="124"/>
        <v>1995</v>
      </c>
      <c r="B1997" s="2">
        <v>39023.833333333336</v>
      </c>
      <c r="C1997" s="1">
        <v>6223.33</v>
      </c>
      <c r="D1997" s="13">
        <f t="shared" si="125"/>
        <v>-1.0898138876968777E-2</v>
      </c>
      <c r="E1997">
        <f t="shared" si="126"/>
        <v>-1.4044370986688261E-6</v>
      </c>
      <c r="F1997">
        <f t="shared" si="127"/>
        <v>1.5727863233734427E-8</v>
      </c>
    </row>
    <row r="1998" spans="1:6" ht="15" thickBot="1" x14ac:dyDescent="0.4">
      <c r="A1998">
        <f t="shared" si="124"/>
        <v>1996</v>
      </c>
      <c r="B1998" s="2">
        <v>39024.833333333336</v>
      </c>
      <c r="C1998" s="1">
        <v>6241.15</v>
      </c>
      <c r="D1998" s="13">
        <f t="shared" si="125"/>
        <v>2.8634187806206857E-3</v>
      </c>
      <c r="E1998">
        <f t="shared" si="126"/>
        <v>1.6833553815348982E-8</v>
      </c>
      <c r="F1998">
        <f t="shared" si="127"/>
        <v>4.3142080246470061E-11</v>
      </c>
    </row>
    <row r="1999" spans="1:6" ht="15" thickBot="1" x14ac:dyDescent="0.4">
      <c r="A1999">
        <f t="shared" si="124"/>
        <v>1997</v>
      </c>
      <c r="B1999" s="2">
        <v>39027.833333333336</v>
      </c>
      <c r="C1999" s="1">
        <v>6330.65</v>
      </c>
      <c r="D1999" s="13">
        <f t="shared" si="125"/>
        <v>1.434030587311641E-2</v>
      </c>
      <c r="E1999">
        <f t="shared" si="126"/>
        <v>2.767439059095815E-6</v>
      </c>
      <c r="F1999">
        <f t="shared" si="127"/>
        <v>3.8854150815515539E-8</v>
      </c>
    </row>
    <row r="2000" spans="1:6" ht="15" thickBot="1" x14ac:dyDescent="0.4">
      <c r="A2000">
        <f t="shared" si="124"/>
        <v>1998</v>
      </c>
      <c r="B2000" s="2">
        <v>39028.833333333336</v>
      </c>
      <c r="C2000" s="1">
        <v>6361.96</v>
      </c>
      <c r="D2000" s="13">
        <f t="shared" si="125"/>
        <v>4.9457796592766723E-3</v>
      </c>
      <c r="E2000">
        <f t="shared" si="126"/>
        <v>1.0023508196742715E-7</v>
      </c>
      <c r="F2000">
        <f t="shared" si="127"/>
        <v>4.6561432486731185E-10</v>
      </c>
    </row>
    <row r="2001" spans="1:6" ht="15" thickBot="1" x14ac:dyDescent="0.4">
      <c r="A2001">
        <f t="shared" si="124"/>
        <v>1999</v>
      </c>
      <c r="B2001" s="2">
        <v>39029.833333333336</v>
      </c>
      <c r="C2001" s="1">
        <v>6349.26</v>
      </c>
      <c r="D2001" s="13">
        <f t="shared" si="125"/>
        <v>-1.9962401524058482E-3</v>
      </c>
      <c r="E2001">
        <f t="shared" si="126"/>
        <v>-1.2116233527845182E-8</v>
      </c>
      <c r="F2001">
        <f t="shared" si="127"/>
        <v>2.7828524517045421E-11</v>
      </c>
    </row>
    <row r="2002" spans="1:6" ht="15" thickBot="1" x14ac:dyDescent="0.4">
      <c r="A2002">
        <f t="shared" si="124"/>
        <v>2000</v>
      </c>
      <c r="B2002" s="2">
        <v>39030.833333333336</v>
      </c>
      <c r="C2002" s="1">
        <v>6358.68</v>
      </c>
      <c r="D2002" s="13">
        <f t="shared" si="125"/>
        <v>1.4836374632634097E-3</v>
      </c>
      <c r="E2002">
        <f t="shared" si="126"/>
        <v>1.6559354628634462E-9</v>
      </c>
      <c r="F2002">
        <f t="shared" si="127"/>
        <v>1.9591057347354054E-12</v>
      </c>
    </row>
    <row r="2003" spans="1:6" ht="15" thickBot="1" x14ac:dyDescent="0.4">
      <c r="A2003">
        <f t="shared" si="124"/>
        <v>2001</v>
      </c>
      <c r="B2003" s="2">
        <v>39031.833333333336</v>
      </c>
      <c r="C2003" s="1">
        <v>6357.77</v>
      </c>
      <c r="D2003" s="13">
        <f t="shared" si="125"/>
        <v>-1.4311146338541469E-4</v>
      </c>
      <c r="E2003">
        <f t="shared" si="126"/>
        <v>-8.7332157343043091E-11</v>
      </c>
      <c r="F2003">
        <f t="shared" si="127"/>
        <v>3.8746479741505309E-14</v>
      </c>
    </row>
    <row r="2004" spans="1:6" ht="15" thickBot="1" x14ac:dyDescent="0.4">
      <c r="A2004">
        <f t="shared" si="124"/>
        <v>2002</v>
      </c>
      <c r="B2004" s="2">
        <v>39034.833333333336</v>
      </c>
      <c r="C2004" s="1">
        <v>6393.73</v>
      </c>
      <c r="D2004" s="13">
        <f t="shared" si="125"/>
        <v>5.6560712325233187E-3</v>
      </c>
      <c r="E2004">
        <f t="shared" si="126"/>
        <v>1.5360440021510108E-7</v>
      </c>
      <c r="F2004">
        <f t="shared" si="127"/>
        <v>8.2263062946673134E-10</v>
      </c>
    </row>
    <row r="2005" spans="1:6" ht="15" thickBot="1" x14ac:dyDescent="0.4">
      <c r="A2005">
        <f t="shared" si="124"/>
        <v>2003</v>
      </c>
      <c r="B2005" s="2">
        <v>39035.833333333336</v>
      </c>
      <c r="C2005" s="1">
        <v>6387.38</v>
      </c>
      <c r="D2005" s="13">
        <f t="shared" si="125"/>
        <v>-9.9316048691444614E-4</v>
      </c>
      <c r="E2005">
        <f t="shared" si="126"/>
        <v>-2.1652987959345305E-9</v>
      </c>
      <c r="F2005">
        <f t="shared" si="127"/>
        <v>2.8012838180554344E-12</v>
      </c>
    </row>
    <row r="2006" spans="1:6" ht="15" thickBot="1" x14ac:dyDescent="0.4">
      <c r="A2006">
        <f t="shared" si="124"/>
        <v>2004</v>
      </c>
      <c r="B2006" s="2">
        <v>39036.833333333336</v>
      </c>
      <c r="C2006" s="1">
        <v>6430.89</v>
      </c>
      <c r="D2006" s="13">
        <f t="shared" si="125"/>
        <v>6.8118696554768654E-3</v>
      </c>
      <c r="E2006">
        <f t="shared" si="126"/>
        <v>2.7606144059992271E-7</v>
      </c>
      <c r="F2006">
        <f t="shared" si="127"/>
        <v>1.7975224919368514E-9</v>
      </c>
    </row>
    <row r="2007" spans="1:6" ht="15" thickBot="1" x14ac:dyDescent="0.4">
      <c r="A2007">
        <f t="shared" si="124"/>
        <v>2005</v>
      </c>
      <c r="B2007" s="2">
        <v>39037.833333333336</v>
      </c>
      <c r="C2007" s="1">
        <v>6443.02</v>
      </c>
      <c r="D2007" s="13">
        <f t="shared" si="125"/>
        <v>1.8862085963218256E-3</v>
      </c>
      <c r="E2007">
        <f t="shared" si="126"/>
        <v>3.9867933409936168E-9</v>
      </c>
      <c r="F2007">
        <f t="shared" si="127"/>
        <v>6.3216672481903995E-12</v>
      </c>
    </row>
    <row r="2008" spans="1:6" ht="15" thickBot="1" x14ac:dyDescent="0.4">
      <c r="A2008">
        <f t="shared" si="124"/>
        <v>2006</v>
      </c>
      <c r="B2008" s="2">
        <v>39038.833333333336</v>
      </c>
      <c r="C2008" s="1">
        <v>6412.36</v>
      </c>
      <c r="D2008" s="13">
        <f t="shared" si="125"/>
        <v>-4.7586380299922126E-3</v>
      </c>
      <c r="E2008">
        <f t="shared" si="126"/>
        <v>-1.2949235648525533E-7</v>
      </c>
      <c r="F2008">
        <f t="shared" si="127"/>
        <v>6.5512702064972044E-10</v>
      </c>
    </row>
    <row r="2009" spans="1:6" ht="15" thickBot="1" x14ac:dyDescent="0.4">
      <c r="A2009">
        <f t="shared" si="124"/>
        <v>2007</v>
      </c>
      <c r="B2009" s="2">
        <v>39041.833333333336</v>
      </c>
      <c r="C2009" s="1">
        <v>6452.33</v>
      </c>
      <c r="D2009" s="13">
        <f t="shared" si="125"/>
        <v>6.2332744886437474E-3</v>
      </c>
      <c r="E2009">
        <f t="shared" si="126"/>
        <v>2.0881472261938798E-7</v>
      </c>
      <c r="F2009">
        <f t="shared" si="127"/>
        <v>1.2388388627197683E-9</v>
      </c>
    </row>
    <row r="2010" spans="1:6" ht="15" thickBot="1" x14ac:dyDescent="0.4">
      <c r="A2010">
        <f t="shared" si="124"/>
        <v>2008</v>
      </c>
      <c r="B2010" s="2">
        <v>39042.833333333336</v>
      </c>
      <c r="C2010" s="1">
        <v>6460.39</v>
      </c>
      <c r="D2010" s="13">
        <f t="shared" si="125"/>
        <v>1.2491611557376991E-3</v>
      </c>
      <c r="E2010">
        <f t="shared" si="126"/>
        <v>8.5360267153795616E-10</v>
      </c>
      <c r="F2010">
        <f t="shared" si="127"/>
        <v>8.0973147467479359E-13</v>
      </c>
    </row>
    <row r="2011" spans="1:6" ht="15" thickBot="1" x14ac:dyDescent="0.4">
      <c r="A2011">
        <f t="shared" si="124"/>
        <v>2009</v>
      </c>
      <c r="B2011" s="2">
        <v>39043.833333333336</v>
      </c>
      <c r="C2011" s="1">
        <v>6476.13</v>
      </c>
      <c r="D2011" s="13">
        <f t="shared" si="125"/>
        <v>2.4363854194560108E-3</v>
      </c>
      <c r="E2011">
        <f t="shared" si="126"/>
        <v>9.743150081719214E-9</v>
      </c>
      <c r="F2011">
        <f t="shared" si="127"/>
        <v>2.0809701783088056E-11</v>
      </c>
    </row>
    <row r="2012" spans="1:6" ht="15" thickBot="1" x14ac:dyDescent="0.4">
      <c r="A2012">
        <f t="shared" si="124"/>
        <v>2010</v>
      </c>
      <c r="B2012" s="2">
        <v>39044.833333333336</v>
      </c>
      <c r="C2012" s="1">
        <v>6475.25</v>
      </c>
      <c r="D2012" s="13">
        <f t="shared" si="125"/>
        <v>-1.3588362185446012E-4</v>
      </c>
      <c r="E2012">
        <f t="shared" si="126"/>
        <v>-8.3133101446456533E-11</v>
      </c>
      <c r="F2012">
        <f t="shared" si="127"/>
        <v>3.6282620311502983E-14</v>
      </c>
    </row>
    <row r="2013" spans="1:6" ht="15" thickBot="1" x14ac:dyDescent="0.4">
      <c r="A2013">
        <f t="shared" si="124"/>
        <v>2011</v>
      </c>
      <c r="B2013" s="2">
        <v>39045.833333333336</v>
      </c>
      <c r="C2013" s="1">
        <v>6411.96</v>
      </c>
      <c r="D2013" s="13">
        <f t="shared" si="125"/>
        <v>-9.7741399945947549E-3</v>
      </c>
      <c r="E2013">
        <f t="shared" si="126"/>
        <v>-1.0225767498929288E-6</v>
      </c>
      <c r="F2013">
        <f t="shared" si="127"/>
        <v>1.0302150390048782E-8</v>
      </c>
    </row>
    <row r="2014" spans="1:6" ht="15" thickBot="1" x14ac:dyDescent="0.4">
      <c r="A2014">
        <f t="shared" si="124"/>
        <v>2012</v>
      </c>
      <c r="B2014" s="2">
        <v>39048.833333333336</v>
      </c>
      <c r="C2014" s="1">
        <v>6298.17</v>
      </c>
      <c r="D2014" s="13">
        <f t="shared" si="125"/>
        <v>-1.7746523683865756E-2</v>
      </c>
      <c r="E2014">
        <f t="shared" si="126"/>
        <v>-5.8778817292175936E-6</v>
      </c>
      <c r="F2014">
        <f t="shared" si="127"/>
        <v>1.0607860283506199E-7</v>
      </c>
    </row>
    <row r="2015" spans="1:6" ht="15" thickBot="1" x14ac:dyDescent="0.4">
      <c r="A2015">
        <f t="shared" si="124"/>
        <v>2013</v>
      </c>
      <c r="B2015" s="2">
        <v>39049.833333333336</v>
      </c>
      <c r="C2015" s="1">
        <v>6281.68</v>
      </c>
      <c r="D2015" s="13">
        <f t="shared" si="125"/>
        <v>-2.6182208482781189E-3</v>
      </c>
      <c r="E2015">
        <f t="shared" si="126"/>
        <v>-2.4865826451631423E-8</v>
      </c>
      <c r="F2015">
        <f t="shared" si="127"/>
        <v>7.2577810809605595E-11</v>
      </c>
    </row>
    <row r="2016" spans="1:6" ht="15" thickBot="1" x14ac:dyDescent="0.4">
      <c r="A2016">
        <f t="shared" si="124"/>
        <v>2014</v>
      </c>
      <c r="B2016" s="2">
        <v>39050.833333333336</v>
      </c>
      <c r="C2016" s="1">
        <v>6363.8</v>
      </c>
      <c r="D2016" s="13">
        <f t="shared" si="125"/>
        <v>1.3072935902497473E-2</v>
      </c>
      <c r="E2016">
        <f t="shared" si="126"/>
        <v>2.0836052017184478E-6</v>
      </c>
      <c r="F2016">
        <f t="shared" si="127"/>
        <v>2.6612596176752465E-8</v>
      </c>
    </row>
    <row r="2017" spans="1:6" ht="15" thickBot="1" x14ac:dyDescent="0.4">
      <c r="A2017">
        <f t="shared" si="124"/>
        <v>2015</v>
      </c>
      <c r="B2017" s="2">
        <v>39051.833333333336</v>
      </c>
      <c r="C2017" s="1">
        <v>6309.19</v>
      </c>
      <c r="D2017" s="13">
        <f t="shared" si="125"/>
        <v>-8.5813507652661158E-3</v>
      </c>
      <c r="E2017">
        <f t="shared" si="126"/>
        <v>-7.0067835594108205E-7</v>
      </c>
      <c r="F2017">
        <f t="shared" si="127"/>
        <v>6.2233601750733907E-9</v>
      </c>
    </row>
    <row r="2018" spans="1:6" ht="15" thickBot="1" x14ac:dyDescent="0.4">
      <c r="A2018">
        <f t="shared" si="124"/>
        <v>2016</v>
      </c>
      <c r="B2018" s="2">
        <v>39052.833333333336</v>
      </c>
      <c r="C2018" s="1">
        <v>6241.13</v>
      </c>
      <c r="D2018" s="13">
        <f t="shared" si="125"/>
        <v>-1.0787438641093328E-2</v>
      </c>
      <c r="E2018">
        <f t="shared" si="126"/>
        <v>-1.3631984386324801E-6</v>
      </c>
      <c r="F2018">
        <f t="shared" si="127"/>
        <v>1.5115137653835896E-8</v>
      </c>
    </row>
    <row r="2019" spans="1:6" ht="15" thickBot="1" x14ac:dyDescent="0.4">
      <c r="A2019">
        <f t="shared" si="124"/>
        <v>2017</v>
      </c>
      <c r="B2019" s="2">
        <v>39055.833333333336</v>
      </c>
      <c r="C2019" s="1">
        <v>6295.23</v>
      </c>
      <c r="D2019" s="13">
        <f t="shared" si="125"/>
        <v>8.6683020542752676E-3</v>
      </c>
      <c r="E2019">
        <f t="shared" si="126"/>
        <v>5.8590256372592752E-7</v>
      </c>
      <c r="F2019">
        <f t="shared" si="127"/>
        <v>4.9026835771829302E-9</v>
      </c>
    </row>
    <row r="2020" spans="1:6" ht="15" thickBot="1" x14ac:dyDescent="0.4">
      <c r="A2020">
        <f t="shared" si="124"/>
        <v>2018</v>
      </c>
      <c r="B2020" s="2">
        <v>39056.833333333336</v>
      </c>
      <c r="C2020" s="1">
        <v>6372.8</v>
      </c>
      <c r="D2020" s="13">
        <f t="shared" si="125"/>
        <v>1.2322027948144854E-2</v>
      </c>
      <c r="E2020">
        <f t="shared" si="126"/>
        <v>1.7372922755301794E-6</v>
      </c>
      <c r="F2020">
        <f t="shared" si="127"/>
        <v>2.0884809500198343E-8</v>
      </c>
    </row>
    <row r="2021" spans="1:6" ht="15" thickBot="1" x14ac:dyDescent="0.4">
      <c r="A2021">
        <f t="shared" si="124"/>
        <v>2019</v>
      </c>
      <c r="B2021" s="2">
        <v>39057.833333333336</v>
      </c>
      <c r="C2021" s="1">
        <v>6369.51</v>
      </c>
      <c r="D2021" s="13">
        <f t="shared" si="125"/>
        <v>-5.1625659050968942E-4</v>
      </c>
      <c r="E2021">
        <f t="shared" si="126"/>
        <v>-5.4496430375200159E-10</v>
      </c>
      <c r="F2021">
        <f t="shared" si="127"/>
        <v>4.4513397314063941E-13</v>
      </c>
    </row>
    <row r="2022" spans="1:6" ht="15" thickBot="1" x14ac:dyDescent="0.4">
      <c r="A2022">
        <f t="shared" si="124"/>
        <v>2020</v>
      </c>
      <c r="B2022" s="2">
        <v>39058.833333333336</v>
      </c>
      <c r="C2022" s="1">
        <v>6413.03</v>
      </c>
      <c r="D2022" s="13">
        <f t="shared" si="125"/>
        <v>6.8325506985622564E-3</v>
      </c>
      <c r="E2022">
        <f t="shared" si="126"/>
        <v>2.7870025912367964E-7</v>
      </c>
      <c r="F2022">
        <f t="shared" si="127"/>
        <v>1.8204684777918398E-9</v>
      </c>
    </row>
    <row r="2023" spans="1:6" ht="15" thickBot="1" x14ac:dyDescent="0.4">
      <c r="A2023">
        <f t="shared" si="124"/>
        <v>2021</v>
      </c>
      <c r="B2023" s="2">
        <v>39059.833333333336</v>
      </c>
      <c r="C2023" s="1">
        <v>6427.41</v>
      </c>
      <c r="D2023" s="13">
        <f t="shared" si="125"/>
        <v>2.2423097973969242E-3</v>
      </c>
      <c r="E2023">
        <f t="shared" si="126"/>
        <v>7.3211981101521201E-9</v>
      </c>
      <c r="F2023">
        <f t="shared" si="127"/>
        <v>1.4215960625350153E-11</v>
      </c>
    </row>
    <row r="2024" spans="1:6" ht="15" thickBot="1" x14ac:dyDescent="0.4">
      <c r="A2024">
        <f t="shared" si="124"/>
        <v>2022</v>
      </c>
      <c r="B2024" s="2">
        <v>39062.833333333336</v>
      </c>
      <c r="C2024" s="1">
        <v>6469.42</v>
      </c>
      <c r="D2024" s="13">
        <f t="shared" si="125"/>
        <v>6.5360697388217037E-3</v>
      </c>
      <c r="E2024">
        <f t="shared" si="126"/>
        <v>2.4244689048772109E-7</v>
      </c>
      <c r="F2024">
        <f t="shared" si="127"/>
        <v>1.5117807971377811E-9</v>
      </c>
    </row>
    <row r="2025" spans="1:6" ht="15" thickBot="1" x14ac:dyDescent="0.4">
      <c r="A2025">
        <f t="shared" si="124"/>
        <v>2023</v>
      </c>
      <c r="B2025" s="2">
        <v>39063.833333333336</v>
      </c>
      <c r="C2025" s="1">
        <v>6476.17</v>
      </c>
      <c r="D2025" s="13">
        <f t="shared" si="125"/>
        <v>1.0433701939276396E-3</v>
      </c>
      <c r="E2025">
        <f t="shared" si="126"/>
        <v>4.0986394634350485E-10</v>
      </c>
      <c r="F2025">
        <f t="shared" si="127"/>
        <v>3.0445255501797339E-13</v>
      </c>
    </row>
    <row r="2026" spans="1:6" ht="15" thickBot="1" x14ac:dyDescent="0.4">
      <c r="A2026">
        <f t="shared" si="124"/>
        <v>2024</v>
      </c>
      <c r="B2026" s="2">
        <v>39064.833333333336</v>
      </c>
      <c r="C2026" s="1">
        <v>6520.77</v>
      </c>
      <c r="D2026" s="13">
        <f t="shared" si="125"/>
        <v>6.8867864802808487E-3</v>
      </c>
      <c r="E2026">
        <f t="shared" si="126"/>
        <v>2.8570028651932612E-7</v>
      </c>
      <c r="F2026">
        <f t="shared" si="127"/>
        <v>1.8816877945582754E-9</v>
      </c>
    </row>
    <row r="2027" spans="1:6" ht="15" thickBot="1" x14ac:dyDescent="0.4">
      <c r="A2027">
        <f t="shared" si="124"/>
        <v>2025</v>
      </c>
      <c r="B2027" s="2">
        <v>39065.833333333336</v>
      </c>
      <c r="C2027" s="1">
        <v>6552.58</v>
      </c>
      <c r="D2027" s="13">
        <f t="shared" si="125"/>
        <v>4.8782582425079823E-3</v>
      </c>
      <c r="E2027">
        <f t="shared" si="126"/>
        <v>9.5927357521260285E-8</v>
      </c>
      <c r="F2027">
        <f t="shared" si="127"/>
        <v>4.3912683238767111E-10</v>
      </c>
    </row>
    <row r="2028" spans="1:6" ht="15" thickBot="1" x14ac:dyDescent="0.4">
      <c r="A2028">
        <f t="shared" si="124"/>
        <v>2026</v>
      </c>
      <c r="B2028" s="2">
        <v>39066.833333333336</v>
      </c>
      <c r="C2028" s="1">
        <v>6588.83</v>
      </c>
      <c r="D2028" s="13">
        <f t="shared" si="125"/>
        <v>5.5321720604708524E-3</v>
      </c>
      <c r="E2028">
        <f t="shared" si="126"/>
        <v>1.4318827935405311E-7</v>
      </c>
      <c r="F2028">
        <f t="shared" si="127"/>
        <v>7.4910603140313935E-10</v>
      </c>
    </row>
    <row r="2029" spans="1:6" ht="15" thickBot="1" x14ac:dyDescent="0.4">
      <c r="A2029">
        <f t="shared" si="124"/>
        <v>2027</v>
      </c>
      <c r="B2029" s="2">
        <v>39069.833333333336</v>
      </c>
      <c r="C2029" s="1">
        <v>6597.25</v>
      </c>
      <c r="D2029" s="13">
        <f t="shared" si="125"/>
        <v>1.2779203591533062E-3</v>
      </c>
      <c r="E2029">
        <f t="shared" si="126"/>
        <v>9.3361718459770226E-10</v>
      </c>
      <c r="F2029">
        <f t="shared" si="127"/>
        <v>9.1248370140490254E-13</v>
      </c>
    </row>
    <row r="2030" spans="1:6" ht="15" thickBot="1" x14ac:dyDescent="0.4">
      <c r="A2030">
        <f t="shared" si="124"/>
        <v>2028</v>
      </c>
      <c r="B2030" s="2">
        <v>39070.833333333336</v>
      </c>
      <c r="C2030" s="1">
        <v>6553.51</v>
      </c>
      <c r="D2030" s="13">
        <f t="shared" si="125"/>
        <v>-6.630035241956822E-3</v>
      </c>
      <c r="E2030">
        <f t="shared" si="126"/>
        <v>-3.3289781826075432E-7</v>
      </c>
      <c r="F2030">
        <f t="shared" si="127"/>
        <v>2.3071788676950178E-9</v>
      </c>
    </row>
    <row r="2031" spans="1:6" ht="15" thickBot="1" x14ac:dyDescent="0.4">
      <c r="A2031">
        <f t="shared" si="124"/>
        <v>2029</v>
      </c>
      <c r="B2031" s="2">
        <v>39071.833333333336</v>
      </c>
      <c r="C2031" s="1">
        <v>6586.91</v>
      </c>
      <c r="D2031" s="13">
        <f t="shared" si="125"/>
        <v>5.0965055367275802E-3</v>
      </c>
      <c r="E2031">
        <f t="shared" si="126"/>
        <v>1.103122341700837E-7</v>
      </c>
      <c r="F2031">
        <f t="shared" si="127"/>
        <v>5.2905185402192245E-10</v>
      </c>
    </row>
    <row r="2032" spans="1:6" ht="15" thickBot="1" x14ac:dyDescent="0.4">
      <c r="A2032">
        <f t="shared" si="124"/>
        <v>2030</v>
      </c>
      <c r="B2032" s="2">
        <v>39072.833333333336</v>
      </c>
      <c r="C2032" s="1">
        <v>6573.96</v>
      </c>
      <c r="D2032" s="13">
        <f t="shared" si="125"/>
        <v>-1.9660204860852959E-3</v>
      </c>
      <c r="E2032">
        <f t="shared" si="126"/>
        <v>-1.1644247293807877E-8</v>
      </c>
      <c r="F2032">
        <f t="shared" si="127"/>
        <v>2.6392582850439587E-11</v>
      </c>
    </row>
    <row r="2033" spans="1:6" ht="15" thickBot="1" x14ac:dyDescent="0.4">
      <c r="A2033">
        <f t="shared" si="124"/>
        <v>2031</v>
      </c>
      <c r="B2033" s="2">
        <v>39073.833333333336</v>
      </c>
      <c r="C2033" s="1">
        <v>6503.13</v>
      </c>
      <c r="D2033" s="13">
        <f t="shared" si="125"/>
        <v>-1.0774327802420491E-2</v>
      </c>
      <c r="E2033">
        <f t="shared" si="126"/>
        <v>-1.3583684717256356E-6</v>
      </c>
      <c r="F2033">
        <f t="shared" si="127"/>
        <v>1.5043773654385768E-8</v>
      </c>
    </row>
    <row r="2034" spans="1:6" ht="15" thickBot="1" x14ac:dyDescent="0.4">
      <c r="A2034">
        <f t="shared" si="124"/>
        <v>2032</v>
      </c>
      <c r="B2034" s="2">
        <v>39078.833333333336</v>
      </c>
      <c r="C2034" s="1">
        <v>6608.86</v>
      </c>
      <c r="D2034" s="13">
        <f t="shared" si="125"/>
        <v>1.6258324837424398E-2</v>
      </c>
      <c r="E2034">
        <f t="shared" si="126"/>
        <v>4.0636516221024374E-6</v>
      </c>
      <c r="F2034">
        <f t="shared" si="127"/>
        <v>6.4846811219519137E-8</v>
      </c>
    </row>
    <row r="2035" spans="1:6" ht="15" thickBot="1" x14ac:dyDescent="0.4">
      <c r="A2035">
        <f t="shared" si="124"/>
        <v>2033</v>
      </c>
      <c r="B2035" s="2">
        <v>39079.833333333336</v>
      </c>
      <c r="C2035" s="1">
        <v>6611.81</v>
      </c>
      <c r="D2035" s="13">
        <f t="shared" si="125"/>
        <v>4.4637047841855626E-4</v>
      </c>
      <c r="E2035">
        <f t="shared" si="126"/>
        <v>3.100255913082819E-12</v>
      </c>
      <c r="F2035">
        <f t="shared" si="127"/>
        <v>4.5206067169726714E-16</v>
      </c>
    </row>
    <row r="2036" spans="1:6" ht="15" thickBot="1" x14ac:dyDescent="0.4">
      <c r="A2036">
        <f t="shared" si="124"/>
        <v>2034</v>
      </c>
      <c r="B2036" s="2">
        <v>39080.833333333336</v>
      </c>
      <c r="C2036" s="1">
        <v>6596.92</v>
      </c>
      <c r="D2036" s="13">
        <f t="shared" si="125"/>
        <v>-2.2520308357318886E-3</v>
      </c>
      <c r="E2036">
        <f t="shared" si="126"/>
        <v>-1.6631898536199609E-8</v>
      </c>
      <c r="F2036">
        <f t="shared" si="127"/>
        <v>4.2454373449856338E-11</v>
      </c>
    </row>
    <row r="2037" spans="1:6" ht="15" thickBot="1" x14ac:dyDescent="0.4">
      <c r="A2037">
        <f t="shared" si="124"/>
        <v>2035</v>
      </c>
      <c r="B2037" s="2">
        <v>39084.833333333336</v>
      </c>
      <c r="C2037" s="1">
        <v>6681.13</v>
      </c>
      <c r="D2037" s="13">
        <f t="shared" si="125"/>
        <v>1.2765047931458939E-2</v>
      </c>
      <c r="E2037">
        <f t="shared" si="126"/>
        <v>1.9365275993586154E-6</v>
      </c>
      <c r="F2037">
        <f t="shared" si="127"/>
        <v>2.4137831683290235E-8</v>
      </c>
    </row>
    <row r="2038" spans="1:6" ht="15" thickBot="1" x14ac:dyDescent="0.4">
      <c r="A2038">
        <f t="shared" si="124"/>
        <v>2036</v>
      </c>
      <c r="B2038" s="2">
        <v>39085.833333333336</v>
      </c>
      <c r="C2038" s="1">
        <v>6691.32</v>
      </c>
      <c r="D2038" s="13">
        <f t="shared" si="125"/>
        <v>1.5251910979130479E-3</v>
      </c>
      <c r="E2038">
        <f t="shared" si="126"/>
        <v>1.8366211543381431E-9</v>
      </c>
      <c r="F2038">
        <f t="shared" si="127"/>
        <v>2.2491898224247104E-12</v>
      </c>
    </row>
    <row r="2039" spans="1:6" ht="15" thickBot="1" x14ac:dyDescent="0.4">
      <c r="A2039">
        <f t="shared" si="124"/>
        <v>2037</v>
      </c>
      <c r="B2039" s="2">
        <v>39086.833333333336</v>
      </c>
      <c r="C2039" s="1">
        <v>6674.4</v>
      </c>
      <c r="D2039" s="13">
        <f t="shared" si="125"/>
        <v>-2.528649055791643E-3</v>
      </c>
      <c r="E2039">
        <f t="shared" si="126"/>
        <v>-2.2646104307895232E-8</v>
      </c>
      <c r="F2039">
        <f t="shared" si="127"/>
        <v>6.4070483957695553E-11</v>
      </c>
    </row>
    <row r="2040" spans="1:6" ht="15" thickBot="1" x14ac:dyDescent="0.4">
      <c r="A2040">
        <f t="shared" si="124"/>
        <v>2038</v>
      </c>
      <c r="B2040" s="2">
        <v>39087.833333333336</v>
      </c>
      <c r="C2040" s="1">
        <v>6593.09</v>
      </c>
      <c r="D2040" s="13">
        <f t="shared" si="125"/>
        <v>-1.2182368452594905E-2</v>
      </c>
      <c r="E2040">
        <f t="shared" si="126"/>
        <v>-1.9451319964949432E-6</v>
      </c>
      <c r="F2040">
        <f t="shared" si="127"/>
        <v>2.4280936720772909E-8</v>
      </c>
    </row>
    <row r="2041" spans="1:6" ht="15" thickBot="1" x14ac:dyDescent="0.4">
      <c r="A2041">
        <f t="shared" si="124"/>
        <v>2039</v>
      </c>
      <c r="B2041" s="2">
        <v>39090.833333333336</v>
      </c>
      <c r="C2041" s="1">
        <v>6607.59</v>
      </c>
      <c r="D2041" s="13">
        <f t="shared" si="125"/>
        <v>2.1992722683901178E-3</v>
      </c>
      <c r="E2041">
        <f t="shared" si="126"/>
        <v>6.8451012501468083E-9</v>
      </c>
      <c r="F2041">
        <f t="shared" si="127"/>
        <v>1.2996901730430881E-11</v>
      </c>
    </row>
    <row r="2042" spans="1:6" ht="15" thickBot="1" x14ac:dyDescent="0.4">
      <c r="A2042">
        <f t="shared" si="124"/>
        <v>2040</v>
      </c>
      <c r="B2042" s="2">
        <v>39091.833333333336</v>
      </c>
      <c r="C2042" s="1">
        <v>6614.37</v>
      </c>
      <c r="D2042" s="13">
        <f t="shared" si="125"/>
        <v>1.0260927206440229E-3</v>
      </c>
      <c r="E2042">
        <f t="shared" si="126"/>
        <v>3.8192431512784345E-10</v>
      </c>
      <c r="F2042">
        <f t="shared" si="127"/>
        <v>2.770999269903763E-13</v>
      </c>
    </row>
    <row r="2043" spans="1:6" ht="15" thickBot="1" x14ac:dyDescent="0.4">
      <c r="A2043">
        <f t="shared" si="124"/>
        <v>2041</v>
      </c>
      <c r="B2043" s="2">
        <v>39092.833333333336</v>
      </c>
      <c r="C2043" s="1">
        <v>6566.56</v>
      </c>
      <c r="D2043" s="13">
        <f t="shared" si="125"/>
        <v>-7.2282016276681293E-3</v>
      </c>
      <c r="E2043">
        <f t="shared" si="126"/>
        <v>-4.2674656474496231E-7</v>
      </c>
      <c r="F2043">
        <f t="shared" si="127"/>
        <v>3.2128716646266179E-9</v>
      </c>
    </row>
    <row r="2044" spans="1:6" ht="15" thickBot="1" x14ac:dyDescent="0.4">
      <c r="A2044">
        <f t="shared" si="124"/>
        <v>2042</v>
      </c>
      <c r="B2044" s="2">
        <v>39093.833333333336</v>
      </c>
      <c r="C2044" s="1">
        <v>6687.3</v>
      </c>
      <c r="D2044" s="13">
        <f t="shared" si="125"/>
        <v>1.838710070417382E-2</v>
      </c>
      <c r="E2044">
        <f t="shared" si="126"/>
        <v>5.9165260764725243E-6</v>
      </c>
      <c r="F2044">
        <f t="shared" si="127"/>
        <v>1.0700951046096023E-7</v>
      </c>
    </row>
    <row r="2045" spans="1:6" ht="15" thickBot="1" x14ac:dyDescent="0.4">
      <c r="A2045">
        <f t="shared" si="124"/>
        <v>2043</v>
      </c>
      <c r="B2045" s="2">
        <v>39094.833333333336</v>
      </c>
      <c r="C2045" s="1">
        <v>6705.17</v>
      </c>
      <c r="D2045" s="13">
        <f t="shared" si="125"/>
        <v>2.6722294498526811E-3</v>
      </c>
      <c r="E2045">
        <f t="shared" si="126"/>
        <v>1.3340263404573048E-8</v>
      </c>
      <c r="F2045">
        <f t="shared" si="127"/>
        <v>3.1638741959051733E-11</v>
      </c>
    </row>
    <row r="2046" spans="1:6" ht="15" thickBot="1" x14ac:dyDescent="0.4">
      <c r="A2046">
        <f t="shared" si="124"/>
        <v>2044</v>
      </c>
      <c r="B2046" s="2">
        <v>39097.833333333336</v>
      </c>
      <c r="C2046" s="1">
        <v>6731.74</v>
      </c>
      <c r="D2046" s="13">
        <f t="shared" si="125"/>
        <v>3.9626139232860069E-3</v>
      </c>
      <c r="E2046">
        <f t="shared" si="126"/>
        <v>4.9110624042164018E-8</v>
      </c>
      <c r="F2046">
        <f t="shared" si="127"/>
        <v>1.798459256984909E-10</v>
      </c>
    </row>
    <row r="2047" spans="1:6" ht="15" thickBot="1" x14ac:dyDescent="0.4">
      <c r="A2047">
        <f t="shared" si="124"/>
        <v>2045</v>
      </c>
      <c r="B2047" s="2">
        <v>39098.833333333336</v>
      </c>
      <c r="C2047" s="1">
        <v>6716.82</v>
      </c>
      <c r="D2047" s="13">
        <f t="shared" si="125"/>
        <v>-2.2163660509764149E-3</v>
      </c>
      <c r="E2047">
        <f t="shared" si="126"/>
        <v>-1.59444503321042E-8</v>
      </c>
      <c r="F2047">
        <f t="shared" si="127"/>
        <v>4.0130946486048651E-11</v>
      </c>
    </row>
    <row r="2048" spans="1:6" ht="15" thickBot="1" x14ac:dyDescent="0.4">
      <c r="A2048">
        <f t="shared" si="124"/>
        <v>2046</v>
      </c>
      <c r="B2048" s="2">
        <v>39099.833333333336</v>
      </c>
      <c r="C2048" s="1">
        <v>6701.7</v>
      </c>
      <c r="D2048" s="13">
        <f t="shared" si="125"/>
        <v>-2.2510652362278671E-3</v>
      </c>
      <c r="E2048">
        <f t="shared" si="126"/>
        <v>-1.6613030999203754E-8</v>
      </c>
      <c r="F2048">
        <f t="shared" si="127"/>
        <v>4.2390170879510478E-11</v>
      </c>
    </row>
    <row r="2049" spans="1:6" ht="15" thickBot="1" x14ac:dyDescent="0.4">
      <c r="A2049">
        <f t="shared" si="124"/>
        <v>2047</v>
      </c>
      <c r="B2049" s="2">
        <v>39100.833333333336</v>
      </c>
      <c r="C2049" s="1">
        <v>6689.62</v>
      </c>
      <c r="D2049" s="13">
        <f t="shared" si="125"/>
        <v>-1.8025277168479681E-3</v>
      </c>
      <c r="E2049">
        <f t="shared" si="126"/>
        <v>-9.3018640483272489E-9</v>
      </c>
      <c r="F2049">
        <f t="shared" si="127"/>
        <v>1.9562603398609463E-11</v>
      </c>
    </row>
    <row r="2050" spans="1:6" ht="15" thickBot="1" x14ac:dyDescent="0.4">
      <c r="A2050">
        <f t="shared" si="124"/>
        <v>2048</v>
      </c>
      <c r="B2050" s="2">
        <v>39101.833333333336</v>
      </c>
      <c r="C2050" s="1">
        <v>6747.17</v>
      </c>
      <c r="D2050" s="13">
        <f t="shared" si="125"/>
        <v>8.6028802831850104E-3</v>
      </c>
      <c r="E2050">
        <f t="shared" si="126"/>
        <v>5.7226739226969221E-7</v>
      </c>
      <c r="F2050">
        <f t="shared" si="127"/>
        <v>4.7511491854080561E-9</v>
      </c>
    </row>
    <row r="2051" spans="1:6" ht="15" thickBot="1" x14ac:dyDescent="0.4">
      <c r="A2051">
        <f t="shared" si="124"/>
        <v>2049</v>
      </c>
      <c r="B2051" s="2">
        <v>39104.833333333336</v>
      </c>
      <c r="C2051" s="1">
        <v>6687.31</v>
      </c>
      <c r="D2051" s="13">
        <f t="shared" si="125"/>
        <v>-8.8718677608538021E-3</v>
      </c>
      <c r="E2051">
        <f t="shared" si="126"/>
        <v>-7.7170693311322089E-7</v>
      </c>
      <c r="F2051">
        <f t="shared" si="127"/>
        <v>7.0784233898578292E-9</v>
      </c>
    </row>
    <row r="2052" spans="1:6" ht="15" thickBot="1" x14ac:dyDescent="0.4">
      <c r="A2052">
        <f t="shared" si="124"/>
        <v>2050</v>
      </c>
      <c r="B2052" s="2">
        <v>39105.833333333336</v>
      </c>
      <c r="C2052" s="1">
        <v>6678.93</v>
      </c>
      <c r="D2052" s="13">
        <f t="shared" si="125"/>
        <v>-1.2531197148031303E-3</v>
      </c>
      <c r="E2052">
        <f t="shared" si="126"/>
        <v>-3.7504341570787395E-9</v>
      </c>
      <c r="F2052">
        <f t="shared" si="127"/>
        <v>5.8269603173419714E-12</v>
      </c>
    </row>
    <row r="2053" spans="1:6" ht="15" thickBot="1" x14ac:dyDescent="0.4">
      <c r="A2053">
        <f t="shared" ref="A2053:A2116" si="128">A2052+1</f>
        <v>2051</v>
      </c>
      <c r="B2053" s="2">
        <v>39106.833333333336</v>
      </c>
      <c r="C2053" s="1">
        <v>6748.37</v>
      </c>
      <c r="D2053" s="13">
        <f t="shared" ref="D2053:E2116" si="129">C2053/C2052-1</f>
        <v>1.0396874948532142E-2</v>
      </c>
      <c r="E2053">
        <f t="shared" ref="E2053:E2116" si="130">(D2053-$E$1)^3</f>
        <v>1.0291747476935218E-6</v>
      </c>
      <c r="F2053">
        <f t="shared" ref="F2053:F2116" si="131">(D2053-$E$1)^4</f>
        <v>1.0390875999501846E-8</v>
      </c>
    </row>
    <row r="2054" spans="1:6" ht="15" thickBot="1" x14ac:dyDescent="0.4">
      <c r="A2054">
        <f t="shared" si="128"/>
        <v>2052</v>
      </c>
      <c r="B2054" s="2">
        <v>39107.833333333336</v>
      </c>
      <c r="C2054" s="1">
        <v>6719.58</v>
      </c>
      <c r="D2054" s="13">
        <f t="shared" si="129"/>
        <v>-4.2662153971996242E-3</v>
      </c>
      <c r="E2054">
        <f t="shared" si="130"/>
        <v>-9.5241879558870417E-8</v>
      </c>
      <c r="F2054">
        <f t="shared" si="131"/>
        <v>4.3494793830257126E-10</v>
      </c>
    </row>
    <row r="2055" spans="1:6" ht="15" thickBot="1" x14ac:dyDescent="0.4">
      <c r="A2055">
        <f t="shared" si="128"/>
        <v>2053</v>
      </c>
      <c r="B2055" s="2">
        <v>39108.833333333336</v>
      </c>
      <c r="C2055" s="1">
        <v>6690.34</v>
      </c>
      <c r="D2055" s="13">
        <f t="shared" si="129"/>
        <v>-4.3514624425931014E-3</v>
      </c>
      <c r="E2055">
        <f t="shared" si="130"/>
        <v>-1.0067564514943521E-7</v>
      </c>
      <c r="F2055">
        <f t="shared" si="131"/>
        <v>4.6834500754947665E-10</v>
      </c>
    </row>
    <row r="2056" spans="1:6" ht="15" thickBot="1" x14ac:dyDescent="0.4">
      <c r="A2056">
        <f t="shared" si="128"/>
        <v>2054</v>
      </c>
      <c r="B2056" s="2">
        <v>39111.833333333336</v>
      </c>
      <c r="C2056" s="1">
        <v>6726.01</v>
      </c>
      <c r="D2056" s="13">
        <f t="shared" si="129"/>
        <v>5.3315676034402237E-3</v>
      </c>
      <c r="E2056">
        <f t="shared" si="130"/>
        <v>1.2734028846984559E-7</v>
      </c>
      <c r="F2056">
        <f t="shared" si="131"/>
        <v>6.406504061474665E-10</v>
      </c>
    </row>
    <row r="2057" spans="1:6" ht="15" thickBot="1" x14ac:dyDescent="0.4">
      <c r="A2057">
        <f t="shared" si="128"/>
        <v>2055</v>
      </c>
      <c r="B2057" s="2">
        <v>39112.833333333336</v>
      </c>
      <c r="C2057" s="1">
        <v>6788.23</v>
      </c>
      <c r="D2057" s="13">
        <f t="shared" si="129"/>
        <v>9.25065529191893E-3</v>
      </c>
      <c r="E2057">
        <f t="shared" si="130"/>
        <v>7.1694111747579158E-7</v>
      </c>
      <c r="F2057">
        <f t="shared" si="131"/>
        <v>6.4166938346916121E-9</v>
      </c>
    </row>
    <row r="2058" spans="1:6" ht="15" thickBot="1" x14ac:dyDescent="0.4">
      <c r="A2058">
        <f t="shared" si="128"/>
        <v>2056</v>
      </c>
      <c r="B2058" s="2">
        <v>39113.833333333336</v>
      </c>
      <c r="C2058" s="1">
        <v>6789.11</v>
      </c>
      <c r="D2058" s="13">
        <f t="shared" si="129"/>
        <v>1.2963614962968606E-4</v>
      </c>
      <c r="E2058">
        <f t="shared" si="130"/>
        <v>-4.9932265023141752E-12</v>
      </c>
      <c r="F2058">
        <f t="shared" si="131"/>
        <v>8.5344398637951409E-16</v>
      </c>
    </row>
    <row r="2059" spans="1:6" ht="15" thickBot="1" x14ac:dyDescent="0.4">
      <c r="A2059">
        <f t="shared" si="128"/>
        <v>2057</v>
      </c>
      <c r="B2059" s="2">
        <v>39114.833333333336</v>
      </c>
      <c r="C2059" s="1">
        <v>6851.28</v>
      </c>
      <c r="D2059" s="13">
        <f t="shared" si="129"/>
        <v>9.157312225019254E-3</v>
      </c>
      <c r="E2059">
        <f t="shared" si="130"/>
        <v>6.9474271460188323E-7</v>
      </c>
      <c r="F2059">
        <f t="shared" si="131"/>
        <v>6.1531665200962371E-9</v>
      </c>
    </row>
    <row r="2060" spans="1:6" ht="15" thickBot="1" x14ac:dyDescent="0.4">
      <c r="A2060">
        <f t="shared" si="128"/>
        <v>2058</v>
      </c>
      <c r="B2060" s="2">
        <v>39115.833333333336</v>
      </c>
      <c r="C2060" s="1">
        <v>6885.76</v>
      </c>
      <c r="D2060" s="13">
        <f t="shared" si="129"/>
        <v>5.0326362373163125E-3</v>
      </c>
      <c r="E2060">
        <f t="shared" si="130"/>
        <v>1.0596346814621782E-7</v>
      </c>
      <c r="F2060">
        <f t="shared" si="131"/>
        <v>5.0142758129300693E-10</v>
      </c>
    </row>
    <row r="2061" spans="1:6" ht="15" thickBot="1" x14ac:dyDescent="0.4">
      <c r="A2061">
        <f t="shared" si="128"/>
        <v>2059</v>
      </c>
      <c r="B2061" s="2">
        <v>39118.833333333336</v>
      </c>
      <c r="C2061" s="1">
        <v>6874.06</v>
      </c>
      <c r="D2061" s="13">
        <f t="shared" si="129"/>
        <v>-1.699158843758708E-3</v>
      </c>
      <c r="E2061">
        <f t="shared" si="130"/>
        <v>-7.9965845226631874E-9</v>
      </c>
      <c r="F2061">
        <f t="shared" si="131"/>
        <v>1.5990892708579187E-11</v>
      </c>
    </row>
    <row r="2062" spans="1:6" ht="15" thickBot="1" x14ac:dyDescent="0.4">
      <c r="A2062">
        <f t="shared" si="128"/>
        <v>2060</v>
      </c>
      <c r="B2062" s="2">
        <v>39119.833333333336</v>
      </c>
      <c r="C2062" s="1">
        <v>6875.7</v>
      </c>
      <c r="D2062" s="13">
        <f t="shared" si="129"/>
        <v>2.3857807467475567E-4</v>
      </c>
      <c r="E2062">
        <f t="shared" si="130"/>
        <v>-2.3807920231433273E-13</v>
      </c>
      <c r="F2062">
        <f t="shared" si="131"/>
        <v>1.4755772303947066E-17</v>
      </c>
    </row>
    <row r="2063" spans="1:6" ht="15" thickBot="1" x14ac:dyDescent="0.4">
      <c r="A2063">
        <f t="shared" si="128"/>
        <v>2061</v>
      </c>
      <c r="B2063" s="2">
        <v>39120.833333333336</v>
      </c>
      <c r="C2063" s="1">
        <v>6915.56</v>
      </c>
      <c r="D2063" s="13">
        <f t="shared" si="129"/>
        <v>5.7972279186120357E-3</v>
      </c>
      <c r="E2063">
        <f t="shared" si="130"/>
        <v>1.6607311468252191E-7</v>
      </c>
      <c r="F2063">
        <f t="shared" si="131"/>
        <v>9.128493441017264E-10</v>
      </c>
    </row>
    <row r="2064" spans="1:6" ht="15" thickBot="1" x14ac:dyDescent="0.4">
      <c r="A2064">
        <f t="shared" si="128"/>
        <v>2062</v>
      </c>
      <c r="B2064" s="2">
        <v>39121.833333333336</v>
      </c>
      <c r="C2064" s="1">
        <v>6876.73</v>
      </c>
      <c r="D2064" s="13">
        <f t="shared" si="129"/>
        <v>-5.6148742834999377E-3</v>
      </c>
      <c r="E2064">
        <f t="shared" si="130"/>
        <v>-2.0699465415057201E-7</v>
      </c>
      <c r="F2064">
        <f t="shared" si="131"/>
        <v>1.2244625476535871E-9</v>
      </c>
    </row>
    <row r="2065" spans="1:6" ht="15" thickBot="1" x14ac:dyDescent="0.4">
      <c r="A2065">
        <f t="shared" si="128"/>
        <v>2063</v>
      </c>
      <c r="B2065" s="2">
        <v>39122.833333333336</v>
      </c>
      <c r="C2065" s="1">
        <v>6911.11</v>
      </c>
      <c r="D2065" s="13">
        <f t="shared" si="129"/>
        <v>4.9994692244714756E-3</v>
      </c>
      <c r="E2065">
        <f t="shared" si="130"/>
        <v>1.0375096340717856E-7</v>
      </c>
      <c r="F2065">
        <f t="shared" si="131"/>
        <v>4.8751672289635374E-10</v>
      </c>
    </row>
    <row r="2066" spans="1:6" ht="15" thickBot="1" x14ac:dyDescent="0.4">
      <c r="A2066">
        <f t="shared" si="128"/>
        <v>2064</v>
      </c>
      <c r="B2066" s="2">
        <v>39125.833333333336</v>
      </c>
      <c r="C2066" s="1">
        <v>6859.45</v>
      </c>
      <c r="D2066" s="13">
        <f t="shared" si="129"/>
        <v>-7.4749208159036185E-3</v>
      </c>
      <c r="E2066">
        <f t="shared" si="130"/>
        <v>-4.7009017548391738E-7</v>
      </c>
      <c r="F2066">
        <f t="shared" si="131"/>
        <v>3.6551754924327929E-9</v>
      </c>
    </row>
    <row r="2067" spans="1:6" ht="15" thickBot="1" x14ac:dyDescent="0.4">
      <c r="A2067">
        <f t="shared" si="128"/>
        <v>2065</v>
      </c>
      <c r="B2067" s="2">
        <v>39126.833333333336</v>
      </c>
      <c r="C2067" s="1">
        <v>6895.34</v>
      </c>
      <c r="D2067" s="13">
        <f t="shared" si="129"/>
        <v>5.2321979167426758E-3</v>
      </c>
      <c r="E2067">
        <f t="shared" si="130"/>
        <v>1.1994288080055579E-7</v>
      </c>
      <c r="F2067">
        <f t="shared" si="131"/>
        <v>5.9151527948521428E-10</v>
      </c>
    </row>
    <row r="2068" spans="1:6" ht="15" thickBot="1" x14ac:dyDescent="0.4">
      <c r="A2068">
        <f t="shared" si="128"/>
        <v>2066</v>
      </c>
      <c r="B2068" s="2">
        <v>39127.833333333336</v>
      </c>
      <c r="C2068" s="1">
        <v>6961.18</v>
      </c>
      <c r="D2068" s="13">
        <f t="shared" si="129"/>
        <v>9.5484776675263117E-3</v>
      </c>
      <c r="E2068">
        <f t="shared" si="130"/>
        <v>7.9091963649803864E-7</v>
      </c>
      <c r="F2068">
        <f t="shared" si="131"/>
        <v>7.3143624540232724E-9</v>
      </c>
    </row>
    <row r="2069" spans="1:6" ht="15" thickBot="1" x14ac:dyDescent="0.4">
      <c r="A2069">
        <f t="shared" si="128"/>
        <v>2067</v>
      </c>
      <c r="B2069" s="2">
        <v>39128.833333333336</v>
      </c>
      <c r="C2069" s="1">
        <v>6958.62</v>
      </c>
      <c r="D2069" s="13">
        <f t="shared" si="129"/>
        <v>-3.6775374289998997E-4</v>
      </c>
      <c r="E2069">
        <f t="shared" si="130"/>
        <v>-2.9849312850448077E-10</v>
      </c>
      <c r="F2069">
        <f t="shared" si="131"/>
        <v>1.9948601301047253E-13</v>
      </c>
    </row>
    <row r="2070" spans="1:6" ht="15" thickBot="1" x14ac:dyDescent="0.4">
      <c r="A2070">
        <f t="shared" si="128"/>
        <v>2068</v>
      </c>
      <c r="B2070" s="2">
        <v>39129.833333333336</v>
      </c>
      <c r="C2070" s="1">
        <v>6957.07</v>
      </c>
      <c r="D2070" s="13">
        <f t="shared" si="129"/>
        <v>-2.2274531444455015E-4</v>
      </c>
      <c r="E2070">
        <f t="shared" si="130"/>
        <v>-1.4330346889345667E-10</v>
      </c>
      <c r="F2070">
        <f t="shared" si="131"/>
        <v>7.4990964229865606E-14</v>
      </c>
    </row>
    <row r="2071" spans="1:6" ht="15" thickBot="1" x14ac:dyDescent="0.4">
      <c r="A2071">
        <f t="shared" si="128"/>
        <v>2069</v>
      </c>
      <c r="B2071" s="2">
        <v>39132.833333333336</v>
      </c>
      <c r="C2071" s="1">
        <v>6987.08</v>
      </c>
      <c r="D2071" s="13">
        <f t="shared" si="129"/>
        <v>4.3135975345942601E-3</v>
      </c>
      <c r="E2071">
        <f t="shared" si="130"/>
        <v>6.4628013058183417E-8</v>
      </c>
      <c r="F2071">
        <f t="shared" si="131"/>
        <v>2.5935486886405362E-10</v>
      </c>
    </row>
    <row r="2072" spans="1:6" ht="15" thickBot="1" x14ac:dyDescent="0.4">
      <c r="A2072">
        <f t="shared" si="128"/>
        <v>2070</v>
      </c>
      <c r="B2072" s="2">
        <v>39133.833333333336</v>
      </c>
      <c r="C2072" s="1">
        <v>6982.91</v>
      </c>
      <c r="D2072" s="13">
        <f t="shared" si="129"/>
        <v>-5.9681583723103504E-4</v>
      </c>
      <c r="E2072">
        <f t="shared" si="130"/>
        <v>-7.2263338593920206E-10</v>
      </c>
      <c r="F2072">
        <f t="shared" si="131"/>
        <v>6.4847120516487995E-13</v>
      </c>
    </row>
    <row r="2073" spans="1:6" ht="15" thickBot="1" x14ac:dyDescent="0.4">
      <c r="A2073">
        <f t="shared" si="128"/>
        <v>2071</v>
      </c>
      <c r="B2073" s="2">
        <v>39134.833333333336</v>
      </c>
      <c r="C2073" s="1">
        <v>6941.66</v>
      </c>
      <c r="D2073" s="13">
        <f t="shared" si="129"/>
        <v>-5.9072793434256088E-3</v>
      </c>
      <c r="E2073">
        <f t="shared" si="130"/>
        <v>-2.3923277113941225E-7</v>
      </c>
      <c r="F2073">
        <f t="shared" si="131"/>
        <v>1.4851177698345744E-9</v>
      </c>
    </row>
    <row r="2074" spans="1:6" ht="15" thickBot="1" x14ac:dyDescent="0.4">
      <c r="A2074">
        <f t="shared" si="128"/>
        <v>2072</v>
      </c>
      <c r="B2074" s="2">
        <v>39135.833333333336</v>
      </c>
      <c r="C2074" s="1">
        <v>6973.73</v>
      </c>
      <c r="D2074" s="13">
        <f t="shared" si="129"/>
        <v>4.6199324080982151E-3</v>
      </c>
      <c r="E2074">
        <f t="shared" si="130"/>
        <v>8.0586632302771908E-8</v>
      </c>
      <c r="F2074">
        <f t="shared" si="131"/>
        <v>3.4808395867848469E-10</v>
      </c>
    </row>
    <row r="2075" spans="1:6" ht="15" thickBot="1" x14ac:dyDescent="0.4">
      <c r="A2075">
        <f t="shared" si="128"/>
        <v>2073</v>
      </c>
      <c r="B2075" s="2">
        <v>39136.833333333336</v>
      </c>
      <c r="C2075" s="1">
        <v>6992.58</v>
      </c>
      <c r="D2075" s="13">
        <f t="shared" si="129"/>
        <v>2.70300111991717E-3</v>
      </c>
      <c r="E2075">
        <f t="shared" si="130"/>
        <v>1.3866286203048007E-8</v>
      </c>
      <c r="F2075">
        <f t="shared" si="131"/>
        <v>3.3312984789145184E-11</v>
      </c>
    </row>
    <row r="2076" spans="1:6" ht="15" thickBot="1" x14ac:dyDescent="0.4">
      <c r="A2076">
        <f t="shared" si="128"/>
        <v>2074</v>
      </c>
      <c r="B2076" s="2">
        <v>39139.833333333336</v>
      </c>
      <c r="C2076" s="1">
        <v>7027.59</v>
      </c>
      <c r="D2076" s="13">
        <f t="shared" si="129"/>
        <v>5.0067357112826283E-3</v>
      </c>
      <c r="E2076">
        <f t="shared" si="130"/>
        <v>1.0423303543371617E-7</v>
      </c>
      <c r="F2076">
        <f t="shared" si="131"/>
        <v>4.9053934525678863E-10</v>
      </c>
    </row>
    <row r="2077" spans="1:6" ht="15" thickBot="1" x14ac:dyDescent="0.4">
      <c r="A2077">
        <f t="shared" si="128"/>
        <v>2075</v>
      </c>
      <c r="B2077" s="2">
        <v>39140.833333333336</v>
      </c>
      <c r="C2077" s="1">
        <v>6819.65</v>
      </c>
      <c r="D2077" s="13">
        <f t="shared" si="129"/>
        <v>-2.9589090997055978E-2</v>
      </c>
      <c r="E2077">
        <f t="shared" si="130"/>
        <v>-2.6703142869163025E-5</v>
      </c>
      <c r="F2077">
        <f t="shared" si="131"/>
        <v>7.9814752722560729E-7</v>
      </c>
    </row>
    <row r="2078" spans="1:6" ht="15" thickBot="1" x14ac:dyDescent="0.4">
      <c r="A2078">
        <f t="shared" si="128"/>
        <v>2076</v>
      </c>
      <c r="B2078" s="2">
        <v>39141.833333333336</v>
      </c>
      <c r="C2078" s="1">
        <v>6715.44</v>
      </c>
      <c r="D2078" s="13">
        <f t="shared" si="129"/>
        <v>-1.5280842858504506E-2</v>
      </c>
      <c r="E2078">
        <f t="shared" si="130"/>
        <v>-3.7828522238875836E-6</v>
      </c>
      <c r="F2078">
        <f t="shared" si="131"/>
        <v>5.8942131186663441E-8</v>
      </c>
    </row>
    <row r="2079" spans="1:6" ht="15" thickBot="1" x14ac:dyDescent="0.4">
      <c r="A2079">
        <f t="shared" si="128"/>
        <v>2077</v>
      </c>
      <c r="B2079" s="2">
        <v>39142.833333333336</v>
      </c>
      <c r="C2079" s="1">
        <v>6640.24</v>
      </c>
      <c r="D2079" s="13">
        <f t="shared" si="129"/>
        <v>-1.1198074884147591E-2</v>
      </c>
      <c r="E2079">
        <f t="shared" si="130"/>
        <v>-1.5203320633510128E-6</v>
      </c>
      <c r="F2079">
        <f t="shared" si="131"/>
        <v>1.7481737966746353E-8</v>
      </c>
    </row>
    <row r="2080" spans="1:6" ht="15" thickBot="1" x14ac:dyDescent="0.4">
      <c r="A2080">
        <f t="shared" si="128"/>
        <v>2078</v>
      </c>
      <c r="B2080" s="2">
        <v>39143.833333333336</v>
      </c>
      <c r="C2080" s="1">
        <v>6603.32</v>
      </c>
      <c r="D2080" s="13">
        <f t="shared" si="129"/>
        <v>-5.5600399985542559E-3</v>
      </c>
      <c r="E2080">
        <f t="shared" si="130"/>
        <v>-2.0129151205968647E-7</v>
      </c>
      <c r="F2080">
        <f t="shared" si="131"/>
        <v>1.1796883292791775E-9</v>
      </c>
    </row>
    <row r="2081" spans="1:6" ht="15" thickBot="1" x14ac:dyDescent="0.4">
      <c r="A2081">
        <f t="shared" si="128"/>
        <v>2079</v>
      </c>
      <c r="B2081" s="2">
        <v>39146.833333333336</v>
      </c>
      <c r="C2081" s="1">
        <v>6534.57</v>
      </c>
      <c r="D2081" s="13">
        <f t="shared" si="129"/>
        <v>-1.0411429402179539E-2</v>
      </c>
      <c r="E2081">
        <f t="shared" si="130"/>
        <v>-1.2291644085467726E-6</v>
      </c>
      <c r="F2081">
        <f t="shared" si="131"/>
        <v>1.3166791806736651E-8</v>
      </c>
    </row>
    <row r="2082" spans="1:6" ht="15" thickBot="1" x14ac:dyDescent="0.4">
      <c r="A2082">
        <f t="shared" si="128"/>
        <v>2080</v>
      </c>
      <c r="B2082" s="2">
        <v>39147.833333333336</v>
      </c>
      <c r="C2082" s="1">
        <v>6595</v>
      </c>
      <c r="D2082" s="13">
        <f t="shared" si="129"/>
        <v>9.2477393309735589E-3</v>
      </c>
      <c r="E2082">
        <f t="shared" si="130"/>
        <v>7.1624060299879407E-7</v>
      </c>
      <c r="F2082">
        <f t="shared" si="131"/>
        <v>6.408335631286308E-9</v>
      </c>
    </row>
    <row r="2083" spans="1:6" ht="15" thickBot="1" x14ac:dyDescent="0.4">
      <c r="A2083">
        <f t="shared" si="128"/>
        <v>2081</v>
      </c>
      <c r="B2083" s="2">
        <v>39148.833333333336</v>
      </c>
      <c r="C2083" s="1">
        <v>6617.75</v>
      </c>
      <c r="D2083" s="13">
        <f t="shared" si="129"/>
        <v>3.4495830174374742E-3</v>
      </c>
      <c r="E2083">
        <f t="shared" si="130"/>
        <v>3.1226906032056374E-8</v>
      </c>
      <c r="F2083">
        <f t="shared" si="131"/>
        <v>9.8334355383080601E-11</v>
      </c>
    </row>
    <row r="2084" spans="1:6" ht="15" thickBot="1" x14ac:dyDescent="0.4">
      <c r="A2084">
        <f t="shared" si="128"/>
        <v>2082</v>
      </c>
      <c r="B2084" s="2">
        <v>39149.833333333336</v>
      </c>
      <c r="C2084" s="1">
        <v>6713.23</v>
      </c>
      <c r="D2084" s="13">
        <f t="shared" si="129"/>
        <v>1.4427864455441641E-2</v>
      </c>
      <c r="E2084">
        <f t="shared" si="130"/>
        <v>2.8195398527933137E-6</v>
      </c>
      <c r="F2084">
        <f t="shared" si="131"/>
        <v>3.9832507813873694E-8</v>
      </c>
    </row>
    <row r="2085" spans="1:6" ht="15" thickBot="1" x14ac:dyDescent="0.4">
      <c r="A2085">
        <f t="shared" si="128"/>
        <v>2083</v>
      </c>
      <c r="B2085" s="2">
        <v>39150.833333333336</v>
      </c>
      <c r="C2085" s="1">
        <v>6716.52</v>
      </c>
      <c r="D2085" s="13">
        <f t="shared" si="129"/>
        <v>4.9007705679682267E-4</v>
      </c>
      <c r="E2085">
        <f t="shared" si="130"/>
        <v>6.8072080101367479E-12</v>
      </c>
      <c r="F2085">
        <f t="shared" si="131"/>
        <v>1.2901059025832995E-15</v>
      </c>
    </row>
    <row r="2086" spans="1:6" ht="15" thickBot="1" x14ac:dyDescent="0.4">
      <c r="A2086">
        <f t="shared" si="128"/>
        <v>2084</v>
      </c>
      <c r="B2086" s="2">
        <v>39153.833333333336</v>
      </c>
      <c r="C2086" s="1">
        <v>6715.49</v>
      </c>
      <c r="D2086" s="13">
        <f t="shared" si="129"/>
        <v>-1.5335322458664979E-4</v>
      </c>
      <c r="E2086">
        <f t="shared" si="130"/>
        <v>-9.3520848913185866E-11</v>
      </c>
      <c r="F2086">
        <f t="shared" si="131"/>
        <v>4.245002208265395E-14</v>
      </c>
    </row>
    <row r="2087" spans="1:6" ht="15" thickBot="1" x14ac:dyDescent="0.4">
      <c r="A2087">
        <f t="shared" si="128"/>
        <v>2085</v>
      </c>
      <c r="B2087" s="2">
        <v>39154.833333333336</v>
      </c>
      <c r="C2087" s="1">
        <v>6623.99</v>
      </c>
      <c r="D2087" s="13">
        <f t="shared" si="129"/>
        <v>-1.3625215732582463E-2</v>
      </c>
      <c r="E2087">
        <f t="shared" si="130"/>
        <v>-2.7005850694659553E-6</v>
      </c>
      <c r="F2087">
        <f t="shared" si="131"/>
        <v>3.7607732552152292E-8</v>
      </c>
    </row>
    <row r="2088" spans="1:6" ht="15" thickBot="1" x14ac:dyDescent="0.4">
      <c r="A2088">
        <f t="shared" si="128"/>
        <v>2086</v>
      </c>
      <c r="B2088" s="2">
        <v>39155.833333333336</v>
      </c>
      <c r="C2088" s="1">
        <v>6447.7</v>
      </c>
      <c r="D2088" s="13">
        <f t="shared" si="129"/>
        <v>-2.6613868680357311E-2</v>
      </c>
      <c r="E2088">
        <f t="shared" si="130"/>
        <v>-1.9496440393754573E-5</v>
      </c>
      <c r="F2088">
        <f t="shared" si="131"/>
        <v>5.247354861170246E-7</v>
      </c>
    </row>
    <row r="2089" spans="1:6" ht="15" thickBot="1" x14ac:dyDescent="0.4">
      <c r="A2089">
        <f t="shared" si="128"/>
        <v>2087</v>
      </c>
      <c r="B2089" s="2">
        <v>39156.833333333336</v>
      </c>
      <c r="C2089" s="1">
        <v>6585.47</v>
      </c>
      <c r="D2089" s="13">
        <f t="shared" si="129"/>
        <v>2.1367309273074175E-2</v>
      </c>
      <c r="E2089">
        <f t="shared" si="130"/>
        <v>9.3495949498163276E-6</v>
      </c>
      <c r="F2089">
        <f t="shared" si="131"/>
        <v>1.9696560540520904E-7</v>
      </c>
    </row>
    <row r="2090" spans="1:6" ht="15" thickBot="1" x14ac:dyDescent="0.4">
      <c r="A2090">
        <f t="shared" si="128"/>
        <v>2088</v>
      </c>
      <c r="B2090" s="2">
        <v>39157.833333333336</v>
      </c>
      <c r="C2090" s="1">
        <v>6579.87</v>
      </c>
      <c r="D2090" s="13">
        <f t="shared" si="129"/>
        <v>-8.5035692213319969E-4</v>
      </c>
      <c r="E2090">
        <f t="shared" si="130"/>
        <v>-1.5245018522024915E-9</v>
      </c>
      <c r="F2090">
        <f t="shared" si="131"/>
        <v>1.7545696325085127E-12</v>
      </c>
    </row>
    <row r="2091" spans="1:6" ht="15" thickBot="1" x14ac:dyDescent="0.4">
      <c r="A2091">
        <f t="shared" si="128"/>
        <v>2089</v>
      </c>
      <c r="B2091" s="2">
        <v>39160.833333333336</v>
      </c>
      <c r="C2091" s="1">
        <v>6671.41</v>
      </c>
      <c r="D2091" s="13">
        <f t="shared" si="129"/>
        <v>1.3912128963034176E-2</v>
      </c>
      <c r="E2091">
        <f t="shared" si="130"/>
        <v>2.5218827979564549E-6</v>
      </c>
      <c r="F2091">
        <f t="shared" si="131"/>
        <v>3.4326790466287455E-8</v>
      </c>
    </row>
    <row r="2092" spans="1:6" ht="15" thickBot="1" x14ac:dyDescent="0.4">
      <c r="A2092">
        <f t="shared" si="128"/>
        <v>2090</v>
      </c>
      <c r="B2092" s="2">
        <v>39161.833333333336</v>
      </c>
      <c r="C2092" s="1">
        <v>6700.29</v>
      </c>
      <c r="D2092" s="13">
        <f t="shared" si="129"/>
        <v>4.3289199734388717E-3</v>
      </c>
      <c r="E2092">
        <f t="shared" si="130"/>
        <v>6.537112374212603E-8</v>
      </c>
      <c r="F2092">
        <f t="shared" si="131"/>
        <v>2.6333864758319076E-10</v>
      </c>
    </row>
    <row r="2093" spans="1:6" ht="15" thickBot="1" x14ac:dyDescent="0.4">
      <c r="A2093">
        <f t="shared" si="128"/>
        <v>2091</v>
      </c>
      <c r="B2093" s="2">
        <v>39162.833333333336</v>
      </c>
      <c r="C2093" s="1">
        <v>6712.06</v>
      </c>
      <c r="D2093" s="13">
        <f t="shared" si="129"/>
        <v>1.7566403842221856E-3</v>
      </c>
      <c r="E2093">
        <f t="shared" si="130"/>
        <v>3.0871603812554355E-9</v>
      </c>
      <c r="F2093">
        <f t="shared" si="131"/>
        <v>4.4951645019535568E-12</v>
      </c>
    </row>
    <row r="2094" spans="1:6" ht="15" thickBot="1" x14ac:dyDescent="0.4">
      <c r="A2094">
        <f t="shared" si="128"/>
        <v>2092</v>
      </c>
      <c r="B2094" s="2">
        <v>39163.833333333336</v>
      </c>
      <c r="C2094" s="1">
        <v>6856.96</v>
      </c>
      <c r="D2094" s="13">
        <f t="shared" si="129"/>
        <v>2.1588007258576347E-2</v>
      </c>
      <c r="E2094">
        <f t="shared" si="130"/>
        <v>9.6465266752318187E-6</v>
      </c>
      <c r="F2094">
        <f t="shared" si="131"/>
        <v>2.0534996166152896E-7</v>
      </c>
    </row>
    <row r="2095" spans="1:6" ht="15" thickBot="1" x14ac:dyDescent="0.4">
      <c r="A2095">
        <f t="shared" si="128"/>
        <v>2093</v>
      </c>
      <c r="B2095" s="2">
        <v>39164.833333333336</v>
      </c>
      <c r="C2095" s="1">
        <v>6899.06</v>
      </c>
      <c r="D2095" s="13">
        <f t="shared" si="129"/>
        <v>6.1397470599215964E-3</v>
      </c>
      <c r="E2095">
        <f t="shared" si="130"/>
        <v>1.9909389691522872E-7</v>
      </c>
      <c r="F2095">
        <f t="shared" si="131"/>
        <v>1.1625472048756908E-9</v>
      </c>
    </row>
    <row r="2096" spans="1:6" ht="15" thickBot="1" x14ac:dyDescent="0.4">
      <c r="A2096">
        <f t="shared" si="128"/>
        <v>2094</v>
      </c>
      <c r="B2096" s="2">
        <v>39167.833333333336</v>
      </c>
      <c r="C2096" s="1">
        <v>6828.82</v>
      </c>
      <c r="D2096" s="13">
        <f t="shared" si="129"/>
        <v>-1.0181097134972061E-2</v>
      </c>
      <c r="E2096">
        <f t="shared" si="130"/>
        <v>-1.1515675337147594E-6</v>
      </c>
      <c r="F2096">
        <f t="shared" si="131"/>
        <v>1.2070332017172936E-8</v>
      </c>
    </row>
    <row r="2097" spans="1:6" ht="15" thickBot="1" x14ac:dyDescent="0.4">
      <c r="A2097">
        <f t="shared" si="128"/>
        <v>2095</v>
      </c>
      <c r="B2097" s="2">
        <v>39168.833333333336</v>
      </c>
      <c r="C2097" s="1">
        <v>6858.34</v>
      </c>
      <c r="D2097" s="13">
        <f t="shared" si="129"/>
        <v>4.3228551931373538E-3</v>
      </c>
      <c r="E2097">
        <f t="shared" si="130"/>
        <v>6.5076315497235271E-8</v>
      </c>
      <c r="F2097">
        <f t="shared" si="131"/>
        <v>2.6175637925930411E-10</v>
      </c>
    </row>
    <row r="2098" spans="1:6" ht="15" thickBot="1" x14ac:dyDescent="0.4">
      <c r="A2098">
        <f t="shared" si="128"/>
        <v>2096</v>
      </c>
      <c r="B2098" s="2">
        <v>39169.833333333336</v>
      </c>
      <c r="C2098" s="1">
        <v>6816.89</v>
      </c>
      <c r="D2098" s="13">
        <f t="shared" si="129"/>
        <v>-6.0437365309973234E-3</v>
      </c>
      <c r="E2098">
        <f t="shared" si="130"/>
        <v>-2.5535813659845413E-7</v>
      </c>
      <c r="F2098">
        <f t="shared" si="131"/>
        <v>1.6200668445442469E-9</v>
      </c>
    </row>
    <row r="2099" spans="1:6" ht="15" thickBot="1" x14ac:dyDescent="0.4">
      <c r="A2099">
        <f t="shared" si="128"/>
        <v>2097</v>
      </c>
      <c r="B2099" s="2">
        <v>39170.833333333336</v>
      </c>
      <c r="C2099" s="1">
        <v>6897.08</v>
      </c>
      <c r="D2099" s="13">
        <f t="shared" si="129"/>
        <v>1.1763428777638918E-2</v>
      </c>
      <c r="E2099">
        <f t="shared" si="130"/>
        <v>1.5061920850229206E-6</v>
      </c>
      <c r="F2099">
        <f t="shared" si="131"/>
        <v>1.7265287507331441E-8</v>
      </c>
    </row>
    <row r="2100" spans="1:6" ht="15" thickBot="1" x14ac:dyDescent="0.4">
      <c r="A2100">
        <f t="shared" si="128"/>
        <v>2098</v>
      </c>
      <c r="B2100" s="2">
        <v>39171.833333333336</v>
      </c>
      <c r="C2100" s="1">
        <v>6917.03</v>
      </c>
      <c r="D2100" s="13">
        <f t="shared" si="129"/>
        <v>2.8925284323220168E-3</v>
      </c>
      <c r="E2100">
        <f t="shared" si="130"/>
        <v>1.7413693127915452E-8</v>
      </c>
      <c r="F2100">
        <f t="shared" si="131"/>
        <v>4.5135803954223624E-11</v>
      </c>
    </row>
    <row r="2101" spans="1:6" ht="15" thickBot="1" x14ac:dyDescent="0.4">
      <c r="A2101">
        <f t="shared" si="128"/>
        <v>2099</v>
      </c>
      <c r="B2101" s="2">
        <v>39174.833333333336</v>
      </c>
      <c r="C2101" s="1">
        <v>6937.17</v>
      </c>
      <c r="D2101" s="13">
        <f t="shared" si="129"/>
        <v>2.911654279365683E-3</v>
      </c>
      <c r="E2101">
        <f t="shared" si="130"/>
        <v>1.7802025136906366E-8</v>
      </c>
      <c r="F2101">
        <f t="shared" si="131"/>
        <v>4.6482828434654048E-11</v>
      </c>
    </row>
    <row r="2102" spans="1:6" ht="15" thickBot="1" x14ac:dyDescent="0.4">
      <c r="A2102">
        <f t="shared" si="128"/>
        <v>2100</v>
      </c>
      <c r="B2102" s="2">
        <v>39175.833333333336</v>
      </c>
      <c r="C2102" s="1">
        <v>7045.56</v>
      </c>
      <c r="D2102" s="13">
        <f t="shared" si="129"/>
        <v>1.5624527004527877E-2</v>
      </c>
      <c r="E2102">
        <f t="shared" si="130"/>
        <v>3.5984371586458356E-6</v>
      </c>
      <c r="F2102">
        <f t="shared" si="131"/>
        <v>5.51423449080599E-8</v>
      </c>
    </row>
    <row r="2103" spans="1:6" ht="15" thickBot="1" x14ac:dyDescent="0.4">
      <c r="A2103">
        <f t="shared" si="128"/>
        <v>2101</v>
      </c>
      <c r="B2103" s="2">
        <v>39176.833333333336</v>
      </c>
      <c r="C2103" s="1">
        <v>7073.91</v>
      </c>
      <c r="D2103" s="13">
        <f t="shared" si="129"/>
        <v>4.0238107403811618E-3</v>
      </c>
      <c r="E2103">
        <f t="shared" si="130"/>
        <v>5.1614066967153862E-8</v>
      </c>
      <c r="F2103">
        <f t="shared" si="131"/>
        <v>1.9217229407993639E-10</v>
      </c>
    </row>
    <row r="2104" spans="1:6" ht="15" thickBot="1" x14ac:dyDescent="0.4">
      <c r="A2104">
        <f t="shared" si="128"/>
        <v>2102</v>
      </c>
      <c r="B2104" s="2">
        <v>39177.833333333336</v>
      </c>
      <c r="C2104" s="1">
        <v>7099.91</v>
      </c>
      <c r="D2104" s="13">
        <f t="shared" si="129"/>
        <v>3.6754779181527031E-3</v>
      </c>
      <c r="E2104">
        <f t="shared" si="130"/>
        <v>3.8440674400802711E-8</v>
      </c>
      <c r="F2104">
        <f t="shared" si="131"/>
        <v>1.2973425564738304E-10</v>
      </c>
    </row>
    <row r="2105" spans="1:6" ht="15" thickBot="1" x14ac:dyDescent="0.4">
      <c r="A2105">
        <f t="shared" si="128"/>
        <v>2103</v>
      </c>
      <c r="B2105" s="2">
        <v>39182.833333333336</v>
      </c>
      <c r="C2105" s="1">
        <v>7166.67</v>
      </c>
      <c r="D2105" s="13">
        <f t="shared" si="129"/>
        <v>9.4029360935561357E-3</v>
      </c>
      <c r="E2105">
        <f t="shared" si="130"/>
        <v>7.5416231886151776E-7</v>
      </c>
      <c r="F2105">
        <f t="shared" si="131"/>
        <v>6.8646717070034514E-9</v>
      </c>
    </row>
    <row r="2106" spans="1:6" ht="15" thickBot="1" x14ac:dyDescent="0.4">
      <c r="A2106">
        <f t="shared" si="128"/>
        <v>2104</v>
      </c>
      <c r="B2106" s="2">
        <v>39183.833333333336</v>
      </c>
      <c r="C2106" s="1">
        <v>7152.83</v>
      </c>
      <c r="D2106" s="13">
        <f t="shared" si="129"/>
        <v>-1.9311618924828799E-3</v>
      </c>
      <c r="E2106">
        <f t="shared" si="130"/>
        <v>-1.1115222831384446E-8</v>
      </c>
      <c r="F2106">
        <f t="shared" si="131"/>
        <v>2.4806047147261748E-11</v>
      </c>
    </row>
    <row r="2107" spans="1:6" ht="15" thickBot="1" x14ac:dyDescent="0.4">
      <c r="A2107">
        <f t="shared" si="128"/>
        <v>2105</v>
      </c>
      <c r="B2107" s="2">
        <v>39184.833333333336</v>
      </c>
      <c r="C2107" s="1">
        <v>7142.95</v>
      </c>
      <c r="D2107" s="13">
        <f t="shared" si="129"/>
        <v>-1.3812714687753136E-3</v>
      </c>
      <c r="E2107">
        <f t="shared" si="130"/>
        <v>-4.7571265616650745E-9</v>
      </c>
      <c r="F2107">
        <f t="shared" si="131"/>
        <v>8.0006684672814715E-12</v>
      </c>
    </row>
    <row r="2108" spans="1:6" ht="15" thickBot="1" x14ac:dyDescent="0.4">
      <c r="A2108">
        <f t="shared" si="128"/>
        <v>2106</v>
      </c>
      <c r="B2108" s="2">
        <v>39185.833333333336</v>
      </c>
      <c r="C2108" s="1">
        <v>7212.07</v>
      </c>
      <c r="D2108" s="13">
        <f t="shared" si="129"/>
        <v>9.6766742032352582E-3</v>
      </c>
      <c r="E2108">
        <f t="shared" si="130"/>
        <v>8.2426935336723134E-7</v>
      </c>
      <c r="F2108">
        <f t="shared" si="131"/>
        <v>7.7284464824279043E-9</v>
      </c>
    </row>
    <row r="2109" spans="1:6" ht="15" thickBot="1" x14ac:dyDescent="0.4">
      <c r="A2109">
        <f t="shared" si="128"/>
        <v>2107</v>
      </c>
      <c r="B2109" s="2">
        <v>39188.833333333336</v>
      </c>
      <c r="C2109" s="1">
        <v>7338.06</v>
      </c>
      <c r="D2109" s="13">
        <f t="shared" si="129"/>
        <v>1.7469325727565099E-2</v>
      </c>
      <c r="E2109">
        <f t="shared" si="130"/>
        <v>5.0607803695529195E-6</v>
      </c>
      <c r="F2109">
        <f t="shared" si="131"/>
        <v>8.6887370313618933E-8</v>
      </c>
    </row>
    <row r="2110" spans="1:6" ht="15" thickBot="1" x14ac:dyDescent="0.4">
      <c r="A2110">
        <f t="shared" si="128"/>
        <v>2108</v>
      </c>
      <c r="B2110" s="2">
        <v>39189.833333333336</v>
      </c>
      <c r="C2110" s="1">
        <v>7348.83</v>
      </c>
      <c r="D2110" s="13">
        <f t="shared" si="129"/>
        <v>1.4676903704793354E-3</v>
      </c>
      <c r="E2110">
        <f t="shared" si="130"/>
        <v>1.5898715061236531E-9</v>
      </c>
      <c r="F2110">
        <f t="shared" si="131"/>
        <v>1.8555928962479142E-12</v>
      </c>
    </row>
    <row r="2111" spans="1:6" ht="15" thickBot="1" x14ac:dyDescent="0.4">
      <c r="A2111">
        <f t="shared" si="128"/>
        <v>2109</v>
      </c>
      <c r="B2111" s="2">
        <v>39190.833333333336</v>
      </c>
      <c r="C2111" s="1">
        <v>7282.34</v>
      </c>
      <c r="D2111" s="13">
        <f t="shared" si="129"/>
        <v>-9.0476987493246508E-3</v>
      </c>
      <c r="E2111">
        <f t="shared" si="130"/>
        <v>-8.1694286704939645E-7</v>
      </c>
      <c r="F2111">
        <f t="shared" si="131"/>
        <v>7.6369904392598276E-9</v>
      </c>
    </row>
    <row r="2112" spans="1:6" ht="15" thickBot="1" x14ac:dyDescent="0.4">
      <c r="A2112">
        <f t="shared" si="128"/>
        <v>2110</v>
      </c>
      <c r="B2112" s="2">
        <v>39191.833333333336</v>
      </c>
      <c r="C2112" s="1">
        <v>7242.73</v>
      </c>
      <c r="D2112" s="13">
        <f t="shared" si="129"/>
        <v>-5.4391857562268164E-3</v>
      </c>
      <c r="E2112">
        <f t="shared" si="130"/>
        <v>-1.8909374829783904E-7</v>
      </c>
      <c r="F2112">
        <f t="shared" si="131"/>
        <v>1.0853493760969904E-9</v>
      </c>
    </row>
    <row r="2113" spans="1:6" ht="15" thickBot="1" x14ac:dyDescent="0.4">
      <c r="A2113">
        <f t="shared" si="128"/>
        <v>2111</v>
      </c>
      <c r="B2113" s="2">
        <v>39192.833333333336</v>
      </c>
      <c r="C2113" s="1">
        <v>7342.54</v>
      </c>
      <c r="D2113" s="13">
        <f t="shared" si="129"/>
        <v>1.3780715282773359E-2</v>
      </c>
      <c r="E2113">
        <f t="shared" si="130"/>
        <v>2.4495427544891788E-6</v>
      </c>
      <c r="F2113">
        <f t="shared" si="131"/>
        <v>3.3020225293795723E-8</v>
      </c>
    </row>
    <row r="2114" spans="1:6" ht="15" thickBot="1" x14ac:dyDescent="0.4">
      <c r="A2114">
        <f t="shared" si="128"/>
        <v>2112</v>
      </c>
      <c r="B2114" s="2">
        <v>39195.833333333336</v>
      </c>
      <c r="C2114" s="1">
        <v>7335.62</v>
      </c>
      <c r="D2114" s="13">
        <f t="shared" si="129"/>
        <v>-9.4245315653707085E-4</v>
      </c>
      <c r="E2114">
        <f t="shared" si="130"/>
        <v>-1.9205406325860393E-9</v>
      </c>
      <c r="F2114">
        <f t="shared" si="131"/>
        <v>2.3872505378933057E-12</v>
      </c>
    </row>
    <row r="2115" spans="1:6" ht="15" thickBot="1" x14ac:dyDescent="0.4">
      <c r="A2115">
        <f t="shared" si="128"/>
        <v>2113</v>
      </c>
      <c r="B2115" s="2">
        <v>39196.833333333336</v>
      </c>
      <c r="C2115" s="1">
        <v>7270.32</v>
      </c>
      <c r="D2115" s="13">
        <f t="shared" si="129"/>
        <v>-8.9017697208961799E-3</v>
      </c>
      <c r="E2115">
        <f t="shared" si="130"/>
        <v>-7.7927882149841032E-7</v>
      </c>
      <c r="F2115">
        <f t="shared" si="131"/>
        <v>7.1711779267090166E-9</v>
      </c>
    </row>
    <row r="2116" spans="1:6" ht="15" thickBot="1" x14ac:dyDescent="0.4">
      <c r="A2116">
        <f t="shared" si="128"/>
        <v>2114</v>
      </c>
      <c r="B2116" s="2">
        <v>39197.833333333336</v>
      </c>
      <c r="C2116" s="1">
        <v>7343.08</v>
      </c>
      <c r="D2116" s="13">
        <f t="shared" si="129"/>
        <v>1.0007812585965947E-2</v>
      </c>
      <c r="E2116">
        <f t="shared" si="130"/>
        <v>9.147227099930968E-7</v>
      </c>
      <c r="F2116">
        <f t="shared" si="131"/>
        <v>8.8794476003068675E-9</v>
      </c>
    </row>
    <row r="2117" spans="1:6" ht="15" thickBot="1" x14ac:dyDescent="0.4">
      <c r="A2117">
        <f t="shared" ref="A2117:A2180" si="132">A2116+1</f>
        <v>2115</v>
      </c>
      <c r="B2117" s="2">
        <v>39198.833333333336</v>
      </c>
      <c r="C2117" s="1">
        <v>7387.02</v>
      </c>
      <c r="D2117" s="13">
        <f t="shared" ref="D2117:E2180" si="133">C2117/C2116-1</f>
        <v>5.9838650811376848E-3</v>
      </c>
      <c r="E2117">
        <f t="shared" ref="E2117:E2180" si="134">(D2117-$E$1)^3</f>
        <v>1.8357084758802565E-7</v>
      </c>
      <c r="F2117">
        <f t="shared" ref="F2117:F2180" si="135">(D2117-$E$1)^4</f>
        <v>1.0432897746993922E-9</v>
      </c>
    </row>
    <row r="2118" spans="1:6" ht="15" thickBot="1" x14ac:dyDescent="0.4">
      <c r="A2118">
        <f t="shared" si="132"/>
        <v>2116</v>
      </c>
      <c r="B2118" s="2">
        <v>39199.833333333336</v>
      </c>
      <c r="C2118" s="1">
        <v>7378.12</v>
      </c>
      <c r="D2118" s="13">
        <f t="shared" si="133"/>
        <v>-1.2048160151184595E-3</v>
      </c>
      <c r="E2118">
        <f t="shared" si="134"/>
        <v>-3.411394469549948E-9</v>
      </c>
      <c r="F2118">
        <f t="shared" si="135"/>
        <v>5.1354194474948803E-12</v>
      </c>
    </row>
    <row r="2119" spans="1:6" ht="15" thickBot="1" x14ac:dyDescent="0.4">
      <c r="A2119">
        <f t="shared" si="132"/>
        <v>2117</v>
      </c>
      <c r="B2119" s="2">
        <v>39202.833333333336</v>
      </c>
      <c r="C2119" s="1">
        <v>7408.87</v>
      </c>
      <c r="D2119" s="13">
        <f t="shared" si="133"/>
        <v>4.1677283644072638E-3</v>
      </c>
      <c r="E2119">
        <f t="shared" si="134"/>
        <v>5.7833626057680237E-8</v>
      </c>
      <c r="F2119">
        <f t="shared" si="135"/>
        <v>2.2365257193400599E-10</v>
      </c>
    </row>
    <row r="2120" spans="1:6" ht="15" thickBot="1" x14ac:dyDescent="0.4">
      <c r="A2120">
        <f t="shared" si="132"/>
        <v>2118</v>
      </c>
      <c r="B2120" s="2">
        <v>39204.833333333336</v>
      </c>
      <c r="C2120" s="1">
        <v>7455.93</v>
      </c>
      <c r="D2120" s="13">
        <f t="shared" si="133"/>
        <v>6.3518458280413803E-3</v>
      </c>
      <c r="E2120">
        <f t="shared" si="134"/>
        <v>2.2158673387426508E-7</v>
      </c>
      <c r="F2120">
        <f t="shared" si="135"/>
        <v>1.3408854395652763E-9</v>
      </c>
    </row>
    <row r="2121" spans="1:6" ht="15" thickBot="1" x14ac:dyDescent="0.4">
      <c r="A2121">
        <f t="shared" si="132"/>
        <v>2119</v>
      </c>
      <c r="B2121" s="2">
        <v>39205.833333333336</v>
      </c>
      <c r="C2121" s="1">
        <v>7476.69</v>
      </c>
      <c r="D2121" s="13">
        <f t="shared" si="133"/>
        <v>2.78436090467582E-3</v>
      </c>
      <c r="E2121">
        <f t="shared" si="134"/>
        <v>1.5323295706098072E-8</v>
      </c>
      <c r="F2121">
        <f t="shared" si="135"/>
        <v>3.8060069482117125E-11</v>
      </c>
    </row>
    <row r="2122" spans="1:6" ht="15" thickBot="1" x14ac:dyDescent="0.4">
      <c r="A2122">
        <f t="shared" si="132"/>
        <v>2120</v>
      </c>
      <c r="B2122" s="2">
        <v>39206.833333333336</v>
      </c>
      <c r="C2122" s="1">
        <v>7516.76</v>
      </c>
      <c r="D2122" s="13">
        <f t="shared" si="133"/>
        <v>5.3593234439304194E-3</v>
      </c>
      <c r="E2122">
        <f t="shared" si="134"/>
        <v>1.294595276220237E-7</v>
      </c>
      <c r="F2122">
        <f t="shared" si="135"/>
        <v>6.5490557986718315E-10</v>
      </c>
    </row>
    <row r="2123" spans="1:6" ht="15" thickBot="1" x14ac:dyDescent="0.4">
      <c r="A2123">
        <f t="shared" si="132"/>
        <v>2121</v>
      </c>
      <c r="B2123" s="2">
        <v>39209.833333333336</v>
      </c>
      <c r="C2123" s="1">
        <v>7525.69</v>
      </c>
      <c r="D2123" s="13">
        <f t="shared" si="133"/>
        <v>1.188011856172011E-3</v>
      </c>
      <c r="E2123">
        <f t="shared" si="134"/>
        <v>6.9893945265952246E-10</v>
      </c>
      <c r="F2123">
        <f t="shared" si="135"/>
        <v>6.2027756606420854E-13</v>
      </c>
    </row>
    <row r="2124" spans="1:6" ht="15" thickBot="1" x14ac:dyDescent="0.4">
      <c r="A2124">
        <f t="shared" si="132"/>
        <v>2122</v>
      </c>
      <c r="B2124" s="2">
        <v>39210.833333333336</v>
      </c>
      <c r="C2124" s="1">
        <v>7442.2</v>
      </c>
      <c r="D2124" s="13">
        <f t="shared" si="133"/>
        <v>-1.1093999354211959E-2</v>
      </c>
      <c r="E2124">
        <f t="shared" si="134"/>
        <v>-1.4794224470466732E-6</v>
      </c>
      <c r="F2124">
        <f t="shared" si="135"/>
        <v>1.6857361693922897E-8</v>
      </c>
    </row>
    <row r="2125" spans="1:6" ht="15" thickBot="1" x14ac:dyDescent="0.4">
      <c r="A2125">
        <f t="shared" si="132"/>
        <v>2123</v>
      </c>
      <c r="B2125" s="2">
        <v>39211.833333333336</v>
      </c>
      <c r="C2125" s="1">
        <v>7475.99</v>
      </c>
      <c r="D2125" s="13">
        <f t="shared" si="133"/>
        <v>4.5403240977130999E-3</v>
      </c>
      <c r="E2125">
        <f t="shared" si="134"/>
        <v>7.6212490979189594E-8</v>
      </c>
      <c r="F2125">
        <f t="shared" si="135"/>
        <v>3.2312325035738976E-10</v>
      </c>
    </row>
    <row r="2126" spans="1:6" ht="15" thickBot="1" x14ac:dyDescent="0.4">
      <c r="A2126">
        <f t="shared" si="132"/>
        <v>2124</v>
      </c>
      <c r="B2126" s="2">
        <v>39212.833333333336</v>
      </c>
      <c r="C2126" s="1">
        <v>7415.33</v>
      </c>
      <c r="D2126" s="13">
        <f t="shared" si="133"/>
        <v>-8.1139755403631941E-3</v>
      </c>
      <c r="E2126">
        <f t="shared" si="134"/>
        <v>-5.9578546554528315E-7</v>
      </c>
      <c r="F2126">
        <f t="shared" si="135"/>
        <v>5.013255884613685E-9</v>
      </c>
    </row>
    <row r="2127" spans="1:6" ht="15" thickBot="1" x14ac:dyDescent="0.4">
      <c r="A2127">
        <f t="shared" si="132"/>
        <v>2125</v>
      </c>
      <c r="B2127" s="2">
        <v>39213.833333333336</v>
      </c>
      <c r="C2127" s="1">
        <v>7479.34</v>
      </c>
      <c r="D2127" s="13">
        <f t="shared" si="133"/>
        <v>8.6321175187078492E-3</v>
      </c>
      <c r="E2127">
        <f t="shared" si="134"/>
        <v>5.7833455154983419E-7</v>
      </c>
      <c r="F2127">
        <f t="shared" si="135"/>
        <v>4.818429609735413E-9</v>
      </c>
    </row>
    <row r="2128" spans="1:6" ht="15" thickBot="1" x14ac:dyDescent="0.4">
      <c r="A2128">
        <f t="shared" si="132"/>
        <v>2126</v>
      </c>
      <c r="B2128" s="2">
        <v>39216.833333333336</v>
      </c>
      <c r="C2128" s="1">
        <v>7459.61</v>
      </c>
      <c r="D2128" s="13">
        <f t="shared" si="133"/>
        <v>-2.6379332935794197E-3</v>
      </c>
      <c r="E2128">
        <f t="shared" si="134"/>
        <v>-2.5373043060586452E-8</v>
      </c>
      <c r="F2128">
        <f t="shared" si="135"/>
        <v>7.4558427878207616E-11</v>
      </c>
    </row>
    <row r="2129" spans="1:6" ht="15" thickBot="1" x14ac:dyDescent="0.4">
      <c r="A2129">
        <f t="shared" si="132"/>
        <v>2127</v>
      </c>
      <c r="B2129" s="2">
        <v>39217.833333333336</v>
      </c>
      <c r="C2129" s="1">
        <v>7505.35</v>
      </c>
      <c r="D2129" s="13">
        <f t="shared" si="133"/>
        <v>6.1316878496329164E-3</v>
      </c>
      <c r="E2129">
        <f t="shared" si="134"/>
        <v>1.9827067012972686E-7</v>
      </c>
      <c r="F2129">
        <f t="shared" si="135"/>
        <v>1.1561423217703813E-9</v>
      </c>
    </row>
    <row r="2130" spans="1:6" ht="15" thickBot="1" x14ac:dyDescent="0.4">
      <c r="A2130">
        <f t="shared" si="132"/>
        <v>2128</v>
      </c>
      <c r="B2130" s="2">
        <v>39218.833333333336</v>
      </c>
      <c r="C2130" s="1">
        <v>7481.25</v>
      </c>
      <c r="D2130" s="13">
        <f t="shared" si="133"/>
        <v>-3.2110427894769256E-3</v>
      </c>
      <c r="E2130">
        <f t="shared" si="134"/>
        <v>-4.3302687882612034E-8</v>
      </c>
      <c r="F2130">
        <f t="shared" si="135"/>
        <v>1.5206168768123647E-10</v>
      </c>
    </row>
    <row r="2131" spans="1:6" ht="15" thickBot="1" x14ac:dyDescent="0.4">
      <c r="A2131">
        <f t="shared" si="132"/>
        <v>2129</v>
      </c>
      <c r="B2131" s="2">
        <v>39219.833333333336</v>
      </c>
      <c r="C2131" s="1">
        <v>7499.5</v>
      </c>
      <c r="D2131" s="13">
        <f t="shared" si="133"/>
        <v>2.4394319131160191E-3</v>
      </c>
      <c r="E2131">
        <f t="shared" si="134"/>
        <v>9.7849017449949772E-9</v>
      </c>
      <c r="F2131">
        <f t="shared" si="135"/>
        <v>2.0928685834386079E-11</v>
      </c>
    </row>
    <row r="2132" spans="1:6" ht="15" thickBot="1" x14ac:dyDescent="0.4">
      <c r="A2132">
        <f t="shared" si="132"/>
        <v>2130</v>
      </c>
      <c r="B2132" s="2">
        <v>39220.833333333336</v>
      </c>
      <c r="C2132" s="1">
        <v>7607.54</v>
      </c>
      <c r="D2132" s="13">
        <f t="shared" si="133"/>
        <v>1.4406293752916799E-2</v>
      </c>
      <c r="E2132">
        <f t="shared" si="134"/>
        <v>2.8066442667039663E-6</v>
      </c>
      <c r="F2132">
        <f t="shared" si="135"/>
        <v>3.9589786609258216E-8</v>
      </c>
    </row>
    <row r="2133" spans="1:6" ht="15" thickBot="1" x14ac:dyDescent="0.4">
      <c r="A2133">
        <f t="shared" si="132"/>
        <v>2131</v>
      </c>
      <c r="B2133" s="2">
        <v>39223.833333333336</v>
      </c>
      <c r="C2133" s="1">
        <v>7619.31</v>
      </c>
      <c r="D2133" s="13">
        <f t="shared" si="133"/>
        <v>1.5471492755871896E-3</v>
      </c>
      <c r="E2133">
        <f t="shared" si="134"/>
        <v>1.9371971648562753E-9</v>
      </c>
      <c r="F2133">
        <f t="shared" si="135"/>
        <v>2.4148960049037806E-12</v>
      </c>
    </row>
    <row r="2134" spans="1:6" ht="15" thickBot="1" x14ac:dyDescent="0.4">
      <c r="A2134">
        <f t="shared" si="132"/>
        <v>2132</v>
      </c>
      <c r="B2134" s="2">
        <v>39224.833333333336</v>
      </c>
      <c r="C2134" s="1">
        <v>7659.39</v>
      </c>
      <c r="D2134" s="13">
        <f t="shared" si="133"/>
        <v>5.2603188477695628E-3</v>
      </c>
      <c r="E2134">
        <f t="shared" si="134"/>
        <v>1.22006397510038E-7</v>
      </c>
      <c r="F2134">
        <f t="shared" si="135"/>
        <v>6.0512273745829481E-10</v>
      </c>
    </row>
    <row r="2135" spans="1:6" ht="15" thickBot="1" x14ac:dyDescent="0.4">
      <c r="A2135">
        <f t="shared" si="132"/>
        <v>2133</v>
      </c>
      <c r="B2135" s="2">
        <v>39225.833333333336</v>
      </c>
      <c r="C2135" s="1">
        <v>7735.88</v>
      </c>
      <c r="D2135" s="13">
        <f t="shared" si="133"/>
        <v>9.9864349510860873E-3</v>
      </c>
      <c r="E2135">
        <f t="shared" si="134"/>
        <v>9.086927127184235E-7</v>
      </c>
      <c r="F2135">
        <f t="shared" si="135"/>
        <v>8.8014871714889226E-9</v>
      </c>
    </row>
    <row r="2136" spans="1:6" ht="15" thickBot="1" x14ac:dyDescent="0.4">
      <c r="A2136">
        <f t="shared" si="132"/>
        <v>2134</v>
      </c>
      <c r="B2136" s="2">
        <v>39226.833333333336</v>
      </c>
      <c r="C2136" s="1">
        <v>7697.38</v>
      </c>
      <c r="D2136" s="13">
        <f t="shared" si="133"/>
        <v>-4.9768093610552677E-3</v>
      </c>
      <c r="E2136">
        <f t="shared" si="134"/>
        <v>-1.4697775453605016E-7</v>
      </c>
      <c r="F2136">
        <f t="shared" si="135"/>
        <v>7.756553830376996E-10</v>
      </c>
    </row>
    <row r="2137" spans="1:6" ht="15" thickBot="1" x14ac:dyDescent="0.4">
      <c r="A2137">
        <f t="shared" si="132"/>
        <v>2135</v>
      </c>
      <c r="B2137" s="2">
        <v>39227.833333333336</v>
      </c>
      <c r="C2137" s="1">
        <v>7739.2</v>
      </c>
      <c r="D2137" s="13">
        <f t="shared" si="133"/>
        <v>5.4330174682812871E-3</v>
      </c>
      <c r="E2137">
        <f t="shared" si="134"/>
        <v>1.3520008597444614E-7</v>
      </c>
      <c r="F2137">
        <f t="shared" si="135"/>
        <v>6.9390916517055496E-10</v>
      </c>
    </row>
    <row r="2138" spans="1:6" ht="15" thickBot="1" x14ac:dyDescent="0.4">
      <c r="A2138">
        <f t="shared" si="132"/>
        <v>2136</v>
      </c>
      <c r="B2138" s="2">
        <v>39231.833333333336</v>
      </c>
      <c r="C2138" s="1">
        <v>7781.04</v>
      </c>
      <c r="D2138" s="13">
        <f t="shared" si="133"/>
        <v>5.4062435393840147E-3</v>
      </c>
      <c r="E2138">
        <f t="shared" si="134"/>
        <v>1.3309525528357444E-7</v>
      </c>
      <c r="F2138">
        <f t="shared" si="135"/>
        <v>6.7954272088774484E-10</v>
      </c>
    </row>
    <row r="2139" spans="1:6" ht="15" thickBot="1" x14ac:dyDescent="0.4">
      <c r="A2139">
        <f t="shared" si="132"/>
        <v>2137</v>
      </c>
      <c r="B2139" s="2">
        <v>39232.833333333336</v>
      </c>
      <c r="C2139" s="1">
        <v>7764.97</v>
      </c>
      <c r="D2139" s="13">
        <f t="shared" si="133"/>
        <v>-2.0652766211199935E-3</v>
      </c>
      <c r="E2139">
        <f t="shared" si="134"/>
        <v>-1.3241961427778467E-8</v>
      </c>
      <c r="F2139">
        <f t="shared" si="135"/>
        <v>3.1328270836641439E-11</v>
      </c>
    </row>
    <row r="2140" spans="1:6" ht="15" thickBot="1" x14ac:dyDescent="0.4">
      <c r="A2140">
        <f t="shared" si="132"/>
        <v>2138</v>
      </c>
      <c r="B2140" s="2">
        <v>39233.833333333336</v>
      </c>
      <c r="C2140" s="1">
        <v>7883.04</v>
      </c>
      <c r="D2140" s="13">
        <f t="shared" si="133"/>
        <v>1.5205467632199543E-2</v>
      </c>
      <c r="E2140">
        <f t="shared" si="134"/>
        <v>3.3112210445482182E-6</v>
      </c>
      <c r="F2140">
        <f t="shared" si="135"/>
        <v>4.9353455432513097E-8</v>
      </c>
    </row>
    <row r="2141" spans="1:6" ht="15" thickBot="1" x14ac:dyDescent="0.4">
      <c r="A2141">
        <f t="shared" si="132"/>
        <v>2139</v>
      </c>
      <c r="B2141" s="2">
        <v>39234.833333333336</v>
      </c>
      <c r="C2141" s="1">
        <v>7987.85</v>
      </c>
      <c r="D2141" s="13">
        <f t="shared" si="133"/>
        <v>1.329563214191487E-2</v>
      </c>
      <c r="E2141">
        <f t="shared" si="134"/>
        <v>2.1945042997955235E-6</v>
      </c>
      <c r="F2141">
        <f t="shared" si="135"/>
        <v>2.8517749388556403E-8</v>
      </c>
    </row>
    <row r="2142" spans="1:6" ht="15" thickBot="1" x14ac:dyDescent="0.4">
      <c r="A2142">
        <f t="shared" si="132"/>
        <v>2140</v>
      </c>
      <c r="B2142" s="2">
        <v>39237.833333333336</v>
      </c>
      <c r="C2142" s="1">
        <v>7976.79</v>
      </c>
      <c r="D2142" s="13">
        <f t="shared" si="133"/>
        <v>-1.3846028656021581E-3</v>
      </c>
      <c r="E2142">
        <f t="shared" si="134"/>
        <v>-4.7854516148793641E-9</v>
      </c>
      <c r="F2142">
        <f t="shared" si="135"/>
        <v>8.0642485721099619E-12</v>
      </c>
    </row>
    <row r="2143" spans="1:6" ht="15" thickBot="1" x14ac:dyDescent="0.4">
      <c r="A2143">
        <f t="shared" si="132"/>
        <v>2141</v>
      </c>
      <c r="B2143" s="2">
        <v>39238.833333333336</v>
      </c>
      <c r="C2143" s="1">
        <v>7919.83</v>
      </c>
      <c r="D2143" s="13">
        <f t="shared" si="133"/>
        <v>-7.14071700521135E-3</v>
      </c>
      <c r="E2143">
        <f t="shared" si="134"/>
        <v>-4.1204229826843051E-7</v>
      </c>
      <c r="F2143">
        <f t="shared" si="135"/>
        <v>3.0661194340883831E-9</v>
      </c>
    </row>
    <row r="2144" spans="1:6" ht="15" thickBot="1" x14ac:dyDescent="0.4">
      <c r="A2144">
        <f t="shared" si="132"/>
        <v>2142</v>
      </c>
      <c r="B2144" s="2">
        <v>39239.833333333336</v>
      </c>
      <c r="C2144" s="1">
        <v>7730.05</v>
      </c>
      <c r="D2144" s="13">
        <f t="shared" si="133"/>
        <v>-2.3962635561621926E-2</v>
      </c>
      <c r="E2144">
        <f t="shared" si="134"/>
        <v>-1.42838015451841E-5</v>
      </c>
      <c r="F2144">
        <f t="shared" si="135"/>
        <v>3.4657062015540973E-7</v>
      </c>
    </row>
    <row r="2145" spans="1:6" ht="15" thickBot="1" x14ac:dyDescent="0.4">
      <c r="A2145">
        <f t="shared" si="132"/>
        <v>2143</v>
      </c>
      <c r="B2145" s="2">
        <v>39240.833333333336</v>
      </c>
      <c r="C2145" s="1">
        <v>7618.61</v>
      </c>
      <c r="D2145" s="13">
        <f t="shared" si="133"/>
        <v>-1.4416465611477358E-2</v>
      </c>
      <c r="E2145">
        <f t="shared" si="134"/>
        <v>-3.1875707024166449E-6</v>
      </c>
      <c r="F2145">
        <f t="shared" si="135"/>
        <v>4.6911548485823355E-8</v>
      </c>
    </row>
    <row r="2146" spans="1:6" ht="15" thickBot="1" x14ac:dyDescent="0.4">
      <c r="A2146">
        <f t="shared" si="132"/>
        <v>2144</v>
      </c>
      <c r="B2146" s="2">
        <v>39241.833333333336</v>
      </c>
      <c r="C2146" s="1">
        <v>7590.5</v>
      </c>
      <c r="D2146" s="13">
        <f t="shared" si="133"/>
        <v>-3.6896494242387723E-3</v>
      </c>
      <c r="E2146">
        <f t="shared" si="134"/>
        <v>-6.3531034158274809E-8</v>
      </c>
      <c r="F2146">
        <f t="shared" si="135"/>
        <v>2.5350190840219506E-10</v>
      </c>
    </row>
    <row r="2147" spans="1:6" ht="15" thickBot="1" x14ac:dyDescent="0.4">
      <c r="A2147">
        <f t="shared" si="132"/>
        <v>2145</v>
      </c>
      <c r="B2147" s="2">
        <v>39244.833333333336</v>
      </c>
      <c r="C2147" s="1">
        <v>7706.1</v>
      </c>
      <c r="D2147" s="13">
        <f t="shared" si="133"/>
        <v>1.52295632698769E-2</v>
      </c>
      <c r="E2147">
        <f t="shared" si="134"/>
        <v>3.3273060185385464E-6</v>
      </c>
      <c r="F2147">
        <f t="shared" si="135"/>
        <v>4.9673374100785861E-8</v>
      </c>
    </row>
    <row r="2148" spans="1:6" ht="15" thickBot="1" x14ac:dyDescent="0.4">
      <c r="A2148">
        <f t="shared" si="132"/>
        <v>2146</v>
      </c>
      <c r="B2148" s="2">
        <v>39245.833333333336</v>
      </c>
      <c r="C2148" s="1">
        <v>7678.26</v>
      </c>
      <c r="D2148" s="13">
        <f t="shared" si="133"/>
        <v>-3.6127223887569837E-3</v>
      </c>
      <c r="E2148">
        <f t="shared" si="134"/>
        <v>-5.9926980744135806E-8</v>
      </c>
      <c r="F2148">
        <f t="shared" si="135"/>
        <v>2.3451098817041955E-10</v>
      </c>
    </row>
    <row r="2149" spans="1:6" ht="15" thickBot="1" x14ac:dyDescent="0.4">
      <c r="A2149">
        <f t="shared" si="132"/>
        <v>2147</v>
      </c>
      <c r="B2149" s="2">
        <v>39246.833333333336</v>
      </c>
      <c r="C2149" s="1">
        <v>7680.76</v>
      </c>
      <c r="D2149" s="13">
        <f t="shared" si="133"/>
        <v>3.2559460086001302E-4</v>
      </c>
      <c r="E2149">
        <f t="shared" si="134"/>
        <v>1.5696561932385049E-14</v>
      </c>
      <c r="F2149">
        <f t="shared" si="135"/>
        <v>3.9301221673567156E-19</v>
      </c>
    </row>
    <row r="2150" spans="1:6" ht="15" thickBot="1" x14ac:dyDescent="0.4">
      <c r="A2150">
        <f t="shared" si="132"/>
        <v>2148</v>
      </c>
      <c r="B2150" s="2">
        <v>39247.833333333336</v>
      </c>
      <c r="C2150" s="1">
        <v>7849.16</v>
      </c>
      <c r="D2150" s="13">
        <f t="shared" si="133"/>
        <v>2.1924913680416935E-2</v>
      </c>
      <c r="E2150">
        <f t="shared" si="134"/>
        <v>1.0111826727137219E-5</v>
      </c>
      <c r="F2150">
        <f t="shared" si="135"/>
        <v>2.1866175296877618E-7</v>
      </c>
    </row>
    <row r="2151" spans="1:6" ht="15" thickBot="1" x14ac:dyDescent="0.4">
      <c r="A2151">
        <f t="shared" si="132"/>
        <v>2149</v>
      </c>
      <c r="B2151" s="2">
        <v>39248.833333333336</v>
      </c>
      <c r="C2151" s="1">
        <v>8030.64</v>
      </c>
      <c r="D2151" s="13">
        <f t="shared" si="133"/>
        <v>2.3120945426007511E-2</v>
      </c>
      <c r="E2151">
        <f t="shared" si="134"/>
        <v>1.1884177392348525E-5</v>
      </c>
      <c r="F2151">
        <f t="shared" si="135"/>
        <v>2.7120155024682228E-7</v>
      </c>
    </row>
    <row r="2152" spans="1:6" ht="15" thickBot="1" x14ac:dyDescent="0.4">
      <c r="A2152">
        <f t="shared" si="132"/>
        <v>2150</v>
      </c>
      <c r="B2152" s="2">
        <v>39251.833333333336</v>
      </c>
      <c r="C2152" s="1">
        <v>8036.12</v>
      </c>
      <c r="D2152" s="13">
        <f t="shared" si="133"/>
        <v>6.8238645985863045E-4</v>
      </c>
      <c r="E2152">
        <f t="shared" si="134"/>
        <v>5.5668565547373224E-11</v>
      </c>
      <c r="F2152">
        <f t="shared" si="135"/>
        <v>2.1255926559446545E-14</v>
      </c>
    </row>
    <row r="2153" spans="1:6" ht="15" thickBot="1" x14ac:dyDescent="0.4">
      <c r="A2153">
        <f t="shared" si="132"/>
        <v>2151</v>
      </c>
      <c r="B2153" s="2">
        <v>39252.833333333336</v>
      </c>
      <c r="C2153" s="1">
        <v>8033.52</v>
      </c>
      <c r="D2153" s="13">
        <f t="shared" si="133"/>
        <v>-3.2353922041972183E-4</v>
      </c>
      <c r="E2153">
        <f t="shared" si="134"/>
        <v>-2.4308244622620849E-10</v>
      </c>
      <c r="F2153">
        <f t="shared" si="135"/>
        <v>1.5170671260380002E-13</v>
      </c>
    </row>
    <row r="2154" spans="1:6" ht="15" thickBot="1" x14ac:dyDescent="0.4">
      <c r="A2154">
        <f t="shared" si="132"/>
        <v>2152</v>
      </c>
      <c r="B2154" s="2">
        <v>39253.833333333336</v>
      </c>
      <c r="C2154" s="1">
        <v>8090.49</v>
      </c>
      <c r="D2154" s="13">
        <f t="shared" si="133"/>
        <v>7.0915364622232691E-3</v>
      </c>
      <c r="E2154">
        <f t="shared" si="134"/>
        <v>3.1318240041350844E-7</v>
      </c>
      <c r="F2154">
        <f t="shared" si="135"/>
        <v>2.1268154080419331E-9</v>
      </c>
    </row>
    <row r="2155" spans="1:6" ht="15" thickBot="1" x14ac:dyDescent="0.4">
      <c r="A2155">
        <f t="shared" si="132"/>
        <v>2153</v>
      </c>
      <c r="B2155" s="2">
        <v>39254.833333333336</v>
      </c>
      <c r="C2155" s="1">
        <v>7964.71</v>
      </c>
      <c r="D2155" s="13">
        <f t="shared" si="133"/>
        <v>-1.5546647978058159E-2</v>
      </c>
      <c r="E2155">
        <f t="shared" si="134"/>
        <v>-3.9797700969818081E-6</v>
      </c>
      <c r="F2155">
        <f t="shared" si="135"/>
        <v>6.3068230473141944E-8</v>
      </c>
    </row>
    <row r="2156" spans="1:6" ht="15" thickBot="1" x14ac:dyDescent="0.4">
      <c r="A2156">
        <f t="shared" si="132"/>
        <v>2154</v>
      </c>
      <c r="B2156" s="2">
        <v>39255.833333333336</v>
      </c>
      <c r="C2156" s="1">
        <v>7949.63</v>
      </c>
      <c r="D2156" s="13">
        <f t="shared" si="133"/>
        <v>-1.8933520492271372E-3</v>
      </c>
      <c r="E2156">
        <f t="shared" si="134"/>
        <v>-1.0559796700213229E-8</v>
      </c>
      <c r="F2156">
        <f t="shared" si="135"/>
        <v>2.3167228180715517E-11</v>
      </c>
    </row>
    <row r="2157" spans="1:6" ht="15" thickBot="1" x14ac:dyDescent="0.4">
      <c r="A2157">
        <f t="shared" si="132"/>
        <v>2155</v>
      </c>
      <c r="B2157" s="2">
        <v>39258.833333333336</v>
      </c>
      <c r="C2157" s="1">
        <v>7930.61</v>
      </c>
      <c r="D2157" s="13">
        <f t="shared" si="133"/>
        <v>-2.3925641822324373E-3</v>
      </c>
      <c r="E2157">
        <f t="shared" si="134"/>
        <v>-1.9532932166779178E-8</v>
      </c>
      <c r="F2157">
        <f t="shared" si="135"/>
        <v>5.260454345874796E-11</v>
      </c>
    </row>
    <row r="2158" spans="1:6" ht="15" thickBot="1" x14ac:dyDescent="0.4">
      <c r="A2158">
        <f t="shared" si="132"/>
        <v>2156</v>
      </c>
      <c r="B2158" s="2">
        <v>39259.833333333336</v>
      </c>
      <c r="C2158" s="1">
        <v>7860.52</v>
      </c>
      <c r="D2158" s="13">
        <f t="shared" si="133"/>
        <v>-8.8379078028044677E-3</v>
      </c>
      <c r="E2158">
        <f t="shared" si="134"/>
        <v>-7.6316713222429575E-7</v>
      </c>
      <c r="F2158">
        <f t="shared" si="135"/>
        <v>6.9741755892694887E-9</v>
      </c>
    </row>
    <row r="2159" spans="1:6" ht="15" thickBot="1" x14ac:dyDescent="0.4">
      <c r="A2159">
        <f t="shared" si="132"/>
        <v>2157</v>
      </c>
      <c r="B2159" s="2">
        <v>39260.833333333336</v>
      </c>
      <c r="C2159" s="1">
        <v>7801.23</v>
      </c>
      <c r="D2159" s="13">
        <f t="shared" si="133"/>
        <v>-7.5427579854768778E-3</v>
      </c>
      <c r="E2159">
        <f t="shared" si="134"/>
        <v>-4.8250174157544041E-7</v>
      </c>
      <c r="F2159">
        <f t="shared" si="135"/>
        <v>3.7844128954032559E-9</v>
      </c>
    </row>
    <row r="2160" spans="1:6" ht="15" thickBot="1" x14ac:dyDescent="0.4">
      <c r="A2160">
        <f t="shared" si="132"/>
        <v>2158</v>
      </c>
      <c r="B2160" s="2">
        <v>39261.833333333336</v>
      </c>
      <c r="C2160" s="1">
        <v>7921.36</v>
      </c>
      <c r="D2160" s="13">
        <f t="shared" si="133"/>
        <v>1.5398853770495213E-2</v>
      </c>
      <c r="E2160">
        <f t="shared" si="134"/>
        <v>3.4417864183199784E-6</v>
      </c>
      <c r="F2160">
        <f t="shared" si="135"/>
        <v>5.1965114510765194E-8</v>
      </c>
    </row>
    <row r="2161" spans="1:6" ht="15" thickBot="1" x14ac:dyDescent="0.4">
      <c r="A2161">
        <f t="shared" si="132"/>
        <v>2159</v>
      </c>
      <c r="B2161" s="2">
        <v>39262.833333333336</v>
      </c>
      <c r="C2161" s="1">
        <v>8007.32</v>
      </c>
      <c r="D2161" s="13">
        <f t="shared" si="133"/>
        <v>1.0851671935122154E-2</v>
      </c>
      <c r="E2161">
        <f t="shared" si="134"/>
        <v>1.1746138689996137E-6</v>
      </c>
      <c r="F2161">
        <f t="shared" si="135"/>
        <v>1.2393486532184756E-8</v>
      </c>
    </row>
    <row r="2162" spans="1:6" ht="15" thickBot="1" x14ac:dyDescent="0.4">
      <c r="A2162">
        <f t="shared" si="132"/>
        <v>2160</v>
      </c>
      <c r="B2162" s="2">
        <v>39265.833333333336</v>
      </c>
      <c r="C2162" s="1">
        <v>7958.24</v>
      </c>
      <c r="D2162" s="13">
        <f t="shared" si="133"/>
        <v>-6.1293916066799126E-3</v>
      </c>
      <c r="E2162">
        <f t="shared" si="134"/>
        <v>-2.6584126956359105E-7</v>
      </c>
      <c r="F2162">
        <f t="shared" si="135"/>
        <v>1.7093455659445915E-9</v>
      </c>
    </row>
    <row r="2163" spans="1:6" ht="15" thickBot="1" x14ac:dyDescent="0.4">
      <c r="A2163">
        <f t="shared" si="132"/>
        <v>2161</v>
      </c>
      <c r="B2163" s="2">
        <v>39266.833333333336</v>
      </c>
      <c r="C2163" s="1">
        <v>8050.68</v>
      </c>
      <c r="D2163" s="13">
        <f t="shared" si="133"/>
        <v>1.1615633607430897E-2</v>
      </c>
      <c r="E2163">
        <f t="shared" si="134"/>
        <v>1.4486802999271599E-6</v>
      </c>
      <c r="F2163">
        <f t="shared" si="135"/>
        <v>1.6391929308390259E-8</v>
      </c>
    </row>
    <row r="2164" spans="1:6" ht="15" thickBot="1" x14ac:dyDescent="0.4">
      <c r="A2164">
        <f t="shared" si="132"/>
        <v>2162</v>
      </c>
      <c r="B2164" s="2">
        <v>39267.833333333336</v>
      </c>
      <c r="C2164" s="1">
        <v>8075.26</v>
      </c>
      <c r="D2164" s="13">
        <f t="shared" si="133"/>
        <v>3.0531582425334935E-3</v>
      </c>
      <c r="E2164">
        <f t="shared" si="134"/>
        <v>2.08559580639813E-8</v>
      </c>
      <c r="F2164">
        <f t="shared" si="135"/>
        <v>5.7408146663139073E-11</v>
      </c>
    </row>
    <row r="2165" spans="1:6" ht="15" thickBot="1" x14ac:dyDescent="0.4">
      <c r="A2165">
        <f t="shared" si="132"/>
        <v>2163</v>
      </c>
      <c r="B2165" s="2">
        <v>39268.833333333336</v>
      </c>
      <c r="C2165" s="1">
        <v>7987.13</v>
      </c>
      <c r="D2165" s="13">
        <f t="shared" si="133"/>
        <v>-1.091358049152602E-2</v>
      </c>
      <c r="E2165">
        <f t="shared" si="134"/>
        <v>-1.4102547478025048E-6</v>
      </c>
      <c r="F2165">
        <f t="shared" si="135"/>
        <v>1.581478992439271E-8</v>
      </c>
    </row>
    <row r="2166" spans="1:6" ht="15" thickBot="1" x14ac:dyDescent="0.4">
      <c r="A2166">
        <f t="shared" si="132"/>
        <v>2164</v>
      </c>
      <c r="B2166" s="2">
        <v>39269.833333333336</v>
      </c>
      <c r="C2166" s="1">
        <v>8048.32</v>
      </c>
      <c r="D2166" s="13">
        <f t="shared" si="133"/>
        <v>7.6610747540104551E-3</v>
      </c>
      <c r="E2166">
        <f t="shared" si="134"/>
        <v>3.9877248396815567E-7</v>
      </c>
      <c r="F2166">
        <f t="shared" si="135"/>
        <v>2.9351721503895869E-9</v>
      </c>
    </row>
    <row r="2167" spans="1:6" ht="15" thickBot="1" x14ac:dyDescent="0.4">
      <c r="A2167">
        <f t="shared" si="132"/>
        <v>2165</v>
      </c>
      <c r="B2167" s="2">
        <v>39272.833333333336</v>
      </c>
      <c r="C2167" s="1">
        <v>8077.39</v>
      </c>
      <c r="D2167" s="13">
        <f t="shared" si="133"/>
        <v>3.6119339191285071E-3</v>
      </c>
      <c r="E2167">
        <f t="shared" si="134"/>
        <v>3.6309983510709982E-8</v>
      </c>
      <c r="F2167">
        <f t="shared" si="135"/>
        <v>1.2023605975443822E-10</v>
      </c>
    </row>
    <row r="2168" spans="1:6" ht="15" thickBot="1" x14ac:dyDescent="0.4">
      <c r="A2168">
        <f t="shared" si="132"/>
        <v>2166</v>
      </c>
      <c r="B2168" s="2">
        <v>39273.833333333336</v>
      </c>
      <c r="C2168" s="1">
        <v>7964.76</v>
      </c>
      <c r="D2168" s="13">
        <f t="shared" si="133"/>
        <v>-1.3943860578726541E-2</v>
      </c>
      <c r="E2168">
        <f t="shared" si="134"/>
        <v>-2.8902409069526353E-6</v>
      </c>
      <c r="F2168">
        <f t="shared" si="135"/>
        <v>4.1169796915286133E-8</v>
      </c>
    </row>
    <row r="2169" spans="1:6" ht="15" thickBot="1" x14ac:dyDescent="0.4">
      <c r="A2169">
        <f t="shared" si="132"/>
        <v>2167</v>
      </c>
      <c r="B2169" s="2">
        <v>39274.833333333336</v>
      </c>
      <c r="C2169" s="1">
        <v>7898.54</v>
      </c>
      <c r="D2169" s="13">
        <f t="shared" si="133"/>
        <v>-8.3141237149644276E-3</v>
      </c>
      <c r="E2169">
        <f t="shared" si="134"/>
        <v>-6.393188077406202E-7</v>
      </c>
      <c r="F2169">
        <f t="shared" si="135"/>
        <v>5.5075270793764776E-9</v>
      </c>
    </row>
    <row r="2170" spans="1:6" ht="15" thickBot="1" x14ac:dyDescent="0.4">
      <c r="A2170">
        <f t="shared" si="132"/>
        <v>2168</v>
      </c>
      <c r="B2170" s="2">
        <v>39275.833333333336</v>
      </c>
      <c r="C2170" s="1">
        <v>8053.43</v>
      </c>
      <c r="D2170" s="13">
        <f t="shared" si="133"/>
        <v>1.9609953231863209E-2</v>
      </c>
      <c r="E2170">
        <f t="shared" si="134"/>
        <v>7.1995626875325003E-6</v>
      </c>
      <c r="F2170">
        <f t="shared" si="135"/>
        <v>1.3901921228265226E-7</v>
      </c>
    </row>
    <row r="2171" spans="1:6" ht="15" thickBot="1" x14ac:dyDescent="0.4">
      <c r="A2171">
        <f t="shared" si="132"/>
        <v>2169</v>
      </c>
      <c r="B2171" s="2">
        <v>39276.833333333336</v>
      </c>
      <c r="C2171" s="1">
        <v>8092.77</v>
      </c>
      <c r="D2171" s="13">
        <f t="shared" si="133"/>
        <v>4.884875140157785E-3</v>
      </c>
      <c r="E2171">
        <f t="shared" si="134"/>
        <v>9.6343937376333577E-8</v>
      </c>
      <c r="F2171">
        <f t="shared" si="135"/>
        <v>4.4167130869200843E-10</v>
      </c>
    </row>
    <row r="2172" spans="1:6" ht="15" thickBot="1" x14ac:dyDescent="0.4">
      <c r="A2172">
        <f t="shared" si="132"/>
        <v>2170</v>
      </c>
      <c r="B2172" s="2">
        <v>39279.833333333336</v>
      </c>
      <c r="C2172" s="1">
        <v>8105.69</v>
      </c>
      <c r="D2172" s="13">
        <f t="shared" si="133"/>
        <v>1.5964867406337291E-3</v>
      </c>
      <c r="E2172">
        <f t="shared" si="134"/>
        <v>2.1764308852841533E-9</v>
      </c>
      <c r="F2172">
        <f t="shared" si="135"/>
        <v>2.8205026169616465E-12</v>
      </c>
    </row>
    <row r="2173" spans="1:6" ht="15" thickBot="1" x14ac:dyDescent="0.4">
      <c r="A2173">
        <f t="shared" si="132"/>
        <v>2171</v>
      </c>
      <c r="B2173" s="2">
        <v>39280.833333333336</v>
      </c>
      <c r="C2173" s="1">
        <v>8038.21</v>
      </c>
      <c r="D2173" s="13">
        <f t="shared" si="133"/>
        <v>-8.3250161306439585E-3</v>
      </c>
      <c r="E2173">
        <f t="shared" si="134"/>
        <v>-6.4174694251593069E-7</v>
      </c>
      <c r="F2173">
        <f t="shared" si="135"/>
        <v>5.5354348584256312E-9</v>
      </c>
    </row>
    <row r="2174" spans="1:6" ht="15" thickBot="1" x14ac:dyDescent="0.4">
      <c r="A2174">
        <f t="shared" si="132"/>
        <v>2172</v>
      </c>
      <c r="B2174" s="2">
        <v>39281.833333333336</v>
      </c>
      <c r="C2174" s="1">
        <v>7893.61</v>
      </c>
      <c r="D2174" s="13">
        <f t="shared" si="133"/>
        <v>-1.7989079658282225E-2</v>
      </c>
      <c r="E2174">
        <f t="shared" si="134"/>
        <v>-6.1180806473831805E-6</v>
      </c>
      <c r="F2174">
        <f t="shared" si="135"/>
        <v>1.1189746898248487E-7</v>
      </c>
    </row>
    <row r="2175" spans="1:6" ht="15" thickBot="1" x14ac:dyDescent="0.4">
      <c r="A2175">
        <f t="shared" si="132"/>
        <v>2173</v>
      </c>
      <c r="B2175" s="2">
        <v>39282.833333333336</v>
      </c>
      <c r="C2175" s="1">
        <v>7991.21</v>
      </c>
      <c r="D2175" s="13">
        <f t="shared" si="133"/>
        <v>1.2364431483186999E-2</v>
      </c>
      <c r="E2175">
        <f t="shared" si="134"/>
        <v>1.7557411370570735E-6</v>
      </c>
      <c r="F2175">
        <f t="shared" si="135"/>
        <v>2.1181041593261058E-8</v>
      </c>
    </row>
    <row r="2176" spans="1:6" ht="15" thickBot="1" x14ac:dyDescent="0.4">
      <c r="A2176">
        <f t="shared" si="132"/>
        <v>2174</v>
      </c>
      <c r="B2176" s="2">
        <v>39283.833333333336</v>
      </c>
      <c r="C2176" s="1">
        <v>7874.85</v>
      </c>
      <c r="D2176" s="13">
        <f t="shared" si="133"/>
        <v>-1.4560998897538591E-2</v>
      </c>
      <c r="E2176">
        <f t="shared" si="134"/>
        <v>-3.2824097457481772E-6</v>
      </c>
      <c r="F2176">
        <f t="shared" si="135"/>
        <v>4.8781714249616898E-8</v>
      </c>
    </row>
    <row r="2177" spans="1:6" ht="15" thickBot="1" x14ac:dyDescent="0.4">
      <c r="A2177">
        <f t="shared" si="132"/>
        <v>2175</v>
      </c>
      <c r="B2177" s="2">
        <v>39286.833333333336</v>
      </c>
      <c r="C2177" s="1">
        <v>7944.21</v>
      </c>
      <c r="D2177" s="13">
        <f t="shared" si="133"/>
        <v>8.8077868149869509E-3</v>
      </c>
      <c r="E2177">
        <f t="shared" si="134"/>
        <v>6.1569350582989814E-7</v>
      </c>
      <c r="F2177">
        <f t="shared" si="135"/>
        <v>5.2378464620835257E-9</v>
      </c>
    </row>
    <row r="2178" spans="1:6" ht="15" thickBot="1" x14ac:dyDescent="0.4">
      <c r="A2178">
        <f t="shared" si="132"/>
        <v>2176</v>
      </c>
      <c r="B2178" s="2">
        <v>39287.833333333336</v>
      </c>
      <c r="C2178" s="1">
        <v>7806.79</v>
      </c>
      <c r="D2178" s="13">
        <f t="shared" si="133"/>
        <v>-1.7298132853990511E-2</v>
      </c>
      <c r="E2178">
        <f t="shared" si="134"/>
        <v>-5.4505581267119218E-6</v>
      </c>
      <c r="F2178">
        <f t="shared" si="135"/>
        <v>9.5922679237619852E-8</v>
      </c>
    </row>
    <row r="2179" spans="1:6" ht="15" thickBot="1" x14ac:dyDescent="0.4">
      <c r="A2179">
        <f t="shared" si="132"/>
        <v>2177</v>
      </c>
      <c r="B2179" s="2">
        <v>39288.833333333336</v>
      </c>
      <c r="C2179" s="1">
        <v>7692.55</v>
      </c>
      <c r="D2179" s="13">
        <f t="shared" si="133"/>
        <v>-1.4633415270552952E-2</v>
      </c>
      <c r="E2179">
        <f t="shared" si="134"/>
        <v>-3.3306268400359543E-6</v>
      </c>
      <c r="F2179">
        <f t="shared" si="135"/>
        <v>4.9739487182746656E-8</v>
      </c>
    </row>
    <row r="2180" spans="1:6" ht="15" thickBot="1" x14ac:dyDescent="0.4">
      <c r="A2180">
        <f t="shared" si="132"/>
        <v>2178</v>
      </c>
      <c r="B2180" s="2">
        <v>39289.833333333336</v>
      </c>
      <c r="C2180" s="1">
        <v>7508.96</v>
      </c>
      <c r="D2180" s="13">
        <f t="shared" si="133"/>
        <v>-2.3865948222630995E-2</v>
      </c>
      <c r="E2180">
        <f t="shared" si="134"/>
        <v>-1.4113720879146421E-5</v>
      </c>
      <c r="F2180">
        <f t="shared" si="135"/>
        <v>3.4107930217555953E-7</v>
      </c>
    </row>
    <row r="2181" spans="1:6" ht="15" thickBot="1" x14ac:dyDescent="0.4">
      <c r="A2181">
        <f t="shared" ref="A2181:A2244" si="136">A2180+1</f>
        <v>2179</v>
      </c>
      <c r="B2181" s="2">
        <v>39290.833333333336</v>
      </c>
      <c r="C2181" s="1">
        <v>7451.68</v>
      </c>
      <c r="D2181" s="13">
        <f t="shared" ref="D2181:E2244" si="137">C2181/C2180-1</f>
        <v>-7.6282201529904725E-3</v>
      </c>
      <c r="E2181">
        <f t="shared" ref="E2181:E2244" si="138">(D2181-$E$1)^3</f>
        <v>-4.9844650104591732E-7</v>
      </c>
      <c r="F2181">
        <f t="shared" ref="F2181:F2244" si="139">(D2181-$E$1)^4</f>
        <v>3.9520709765766942E-9</v>
      </c>
    </row>
    <row r="2182" spans="1:6" ht="15" thickBot="1" x14ac:dyDescent="0.4">
      <c r="A2182">
        <f t="shared" si="136"/>
        <v>2180</v>
      </c>
      <c r="B2182" s="2">
        <v>39293.833333333336</v>
      </c>
      <c r="C2182" s="1">
        <v>7456.31</v>
      </c>
      <c r="D2182" s="13">
        <f t="shared" si="137"/>
        <v>6.2133639662476092E-4</v>
      </c>
      <c r="E2182">
        <f t="shared" si="138"/>
        <v>3.3008170906391164E-11</v>
      </c>
      <c r="F2182">
        <f t="shared" si="139"/>
        <v>1.058835789488587E-14</v>
      </c>
    </row>
    <row r="2183" spans="1:6" ht="15" thickBot="1" x14ac:dyDescent="0.4">
      <c r="A2183">
        <f t="shared" si="136"/>
        <v>2181</v>
      </c>
      <c r="B2183" s="2">
        <v>39294.833333333336</v>
      </c>
      <c r="C2183" s="1">
        <v>7584.14</v>
      </c>
      <c r="D2183" s="13">
        <f t="shared" si="137"/>
        <v>1.7143868750092217E-2</v>
      </c>
      <c r="E2183">
        <f t="shared" si="138"/>
        <v>4.7783999838657527E-6</v>
      </c>
      <c r="F2183">
        <f t="shared" si="139"/>
        <v>8.0484083019374374E-8</v>
      </c>
    </row>
    <row r="2184" spans="1:6" ht="15" thickBot="1" x14ac:dyDescent="0.4">
      <c r="A2184">
        <f t="shared" si="136"/>
        <v>2182</v>
      </c>
      <c r="B2184" s="2">
        <v>39295.833333333336</v>
      </c>
      <c r="C2184" s="1">
        <v>7473.93</v>
      </c>
      <c r="D2184" s="13">
        <f t="shared" si="137"/>
        <v>-1.4531641029833287E-2</v>
      </c>
      <c r="E2184">
        <f t="shared" si="138"/>
        <v>-3.2629956979419014E-6</v>
      </c>
      <c r="F2184">
        <f t="shared" si="139"/>
        <v>4.8397396706773688E-8</v>
      </c>
    </row>
    <row r="2185" spans="1:6" ht="15" thickBot="1" x14ac:dyDescent="0.4">
      <c r="A2185">
        <f t="shared" si="136"/>
        <v>2183</v>
      </c>
      <c r="B2185" s="2">
        <v>39296.833333333336</v>
      </c>
      <c r="C2185" s="1">
        <v>7534.13</v>
      </c>
      <c r="D2185" s="13">
        <f t="shared" si="137"/>
        <v>8.054664681098167E-3</v>
      </c>
      <c r="E2185">
        <f t="shared" si="138"/>
        <v>4.662250116768164E-7</v>
      </c>
      <c r="F2185">
        <f t="shared" si="139"/>
        <v>3.6151591807188045E-9</v>
      </c>
    </row>
    <row r="2186" spans="1:6" ht="15" thickBot="1" x14ac:dyDescent="0.4">
      <c r="A2186">
        <f t="shared" si="136"/>
        <v>2184</v>
      </c>
      <c r="B2186" s="2">
        <v>39297.833333333336</v>
      </c>
      <c r="C2186" s="1">
        <v>7435.67</v>
      </c>
      <c r="D2186" s="13">
        <f t="shared" si="137"/>
        <v>-1.3068529478519775E-2</v>
      </c>
      <c r="E2186">
        <f t="shared" si="138"/>
        <v>-2.3894896196097776E-6</v>
      </c>
      <c r="F2186">
        <f t="shared" si="139"/>
        <v>3.1945292151697546E-8</v>
      </c>
    </row>
    <row r="2187" spans="1:6" ht="15" thickBot="1" x14ac:dyDescent="0.4">
      <c r="A2187">
        <f t="shared" si="136"/>
        <v>2185</v>
      </c>
      <c r="B2187" s="2">
        <v>39300.833333333336</v>
      </c>
      <c r="C2187" s="1">
        <v>7444.45</v>
      </c>
      <c r="D2187" s="13">
        <f t="shared" si="137"/>
        <v>1.1807947367217242E-3</v>
      </c>
      <c r="E2187">
        <f t="shared" si="138"/>
        <v>6.8202563856904928E-10</v>
      </c>
      <c r="F2187">
        <f t="shared" si="139"/>
        <v>6.0034505052970309E-13</v>
      </c>
    </row>
    <row r="2188" spans="1:6" ht="15" thickBot="1" x14ac:dyDescent="0.4">
      <c r="A2188">
        <f t="shared" si="136"/>
        <v>2186</v>
      </c>
      <c r="B2188" s="2">
        <v>39301.833333333336</v>
      </c>
      <c r="C2188" s="1">
        <v>7513.66</v>
      </c>
      <c r="D2188" s="13">
        <f t="shared" si="137"/>
        <v>9.2968587336874631E-3</v>
      </c>
      <c r="E2188">
        <f t="shared" si="138"/>
        <v>7.2810181371238708E-7</v>
      </c>
      <c r="F2188">
        <f t="shared" si="139"/>
        <v>6.5502239784295832E-9</v>
      </c>
    </row>
    <row r="2189" spans="1:6" ht="15" thickBot="1" x14ac:dyDescent="0.4">
      <c r="A2189">
        <f t="shared" si="136"/>
        <v>2187</v>
      </c>
      <c r="B2189" s="2">
        <v>39302.833333333336</v>
      </c>
      <c r="C2189" s="1">
        <v>7605.94</v>
      </c>
      <c r="D2189" s="13">
        <f t="shared" si="137"/>
        <v>1.2281631055970132E-2</v>
      </c>
      <c r="E2189">
        <f t="shared" si="138"/>
        <v>1.7198370987882793E-6</v>
      </c>
      <c r="F2189">
        <f t="shared" si="139"/>
        <v>2.0605496517406533E-8</v>
      </c>
    </row>
    <row r="2190" spans="1:6" ht="15" thickBot="1" x14ac:dyDescent="0.4">
      <c r="A2190">
        <f t="shared" si="136"/>
        <v>2188</v>
      </c>
      <c r="B2190" s="2">
        <v>39303.833333333336</v>
      </c>
      <c r="C2190" s="1">
        <v>7453.59</v>
      </c>
      <c r="D2190" s="13">
        <f t="shared" si="137"/>
        <v>-2.0030397294745872E-2</v>
      </c>
      <c r="E2190">
        <f t="shared" si="138"/>
        <v>-8.4037526188991202E-6</v>
      </c>
      <c r="F2190">
        <f t="shared" si="139"/>
        <v>1.7085630613525195E-7</v>
      </c>
    </row>
    <row r="2191" spans="1:6" ht="15" thickBot="1" x14ac:dyDescent="0.4">
      <c r="A2191">
        <f t="shared" si="136"/>
        <v>2189</v>
      </c>
      <c r="B2191" s="2">
        <v>39304.833333333336</v>
      </c>
      <c r="C2191" s="1">
        <v>7343.26</v>
      </c>
      <c r="D2191" s="13">
        <f t="shared" si="137"/>
        <v>-1.4802263070547217E-2</v>
      </c>
      <c r="E2191">
        <f t="shared" si="138"/>
        <v>-3.4448800259444706E-6</v>
      </c>
      <c r="F2191">
        <f t="shared" si="139"/>
        <v>5.2027401448581349E-8</v>
      </c>
    </row>
    <row r="2192" spans="1:6" ht="15" thickBot="1" x14ac:dyDescent="0.4">
      <c r="A2192">
        <f t="shared" si="136"/>
        <v>2190</v>
      </c>
      <c r="B2192" s="2">
        <v>39307.833333333336</v>
      </c>
      <c r="C2192" s="1">
        <v>7474.33</v>
      </c>
      <c r="D2192" s="13">
        <f t="shared" si="137"/>
        <v>1.7849020734659993E-2</v>
      </c>
      <c r="E2192">
        <f t="shared" si="138"/>
        <v>5.404024947305442E-6</v>
      </c>
      <c r="F2192">
        <f t="shared" si="139"/>
        <v>9.4832338550907959E-8</v>
      </c>
    </row>
    <row r="2193" spans="1:6" ht="15" thickBot="1" x14ac:dyDescent="0.4">
      <c r="A2193">
        <f t="shared" si="136"/>
        <v>2191</v>
      </c>
      <c r="B2193" s="2">
        <v>39308.833333333336</v>
      </c>
      <c r="C2193" s="1">
        <v>7425.07</v>
      </c>
      <c r="D2193" s="13">
        <f t="shared" si="137"/>
        <v>-6.5905572807195556E-3</v>
      </c>
      <c r="E2193">
        <f t="shared" si="138"/>
        <v>-3.2724141411969513E-7</v>
      </c>
      <c r="F2193">
        <f t="shared" si="139"/>
        <v>2.2550578160457488E-9</v>
      </c>
    </row>
    <row r="2194" spans="1:6" ht="15" thickBot="1" x14ac:dyDescent="0.4">
      <c r="A2194">
        <f t="shared" si="136"/>
        <v>2192</v>
      </c>
      <c r="B2194" s="2">
        <v>39309.833333333336</v>
      </c>
      <c r="C2194" s="1">
        <v>7445.9</v>
      </c>
      <c r="D2194" s="13">
        <f t="shared" si="137"/>
        <v>2.805360757541564E-3</v>
      </c>
      <c r="E2194">
        <f t="shared" si="138"/>
        <v>1.5715253185468945E-8</v>
      </c>
      <c r="F2194">
        <f t="shared" si="139"/>
        <v>3.9363633203361446E-11</v>
      </c>
    </row>
    <row r="2195" spans="1:6" ht="15" thickBot="1" x14ac:dyDescent="0.4">
      <c r="A2195">
        <f t="shared" si="136"/>
        <v>2193</v>
      </c>
      <c r="B2195" s="2">
        <v>39310.833333333336</v>
      </c>
      <c r="C2195" s="1">
        <v>7270.07</v>
      </c>
      <c r="D2195" s="13">
        <f t="shared" si="137"/>
        <v>-2.3614338092104337E-2</v>
      </c>
      <c r="E2195">
        <f t="shared" si="138"/>
        <v>-1.3677458717065641E-5</v>
      </c>
      <c r="F2195">
        <f t="shared" si="139"/>
        <v>3.2709498340547708E-7</v>
      </c>
    </row>
    <row r="2196" spans="1:6" ht="15" thickBot="1" x14ac:dyDescent="0.4">
      <c r="A2196">
        <f t="shared" si="136"/>
        <v>2194</v>
      </c>
      <c r="B2196" s="2">
        <v>39311.833333333336</v>
      </c>
      <c r="C2196" s="1">
        <v>7378.29</v>
      </c>
      <c r="D2196" s="13">
        <f t="shared" si="137"/>
        <v>1.488568885856667E-2</v>
      </c>
      <c r="E2196">
        <f t="shared" si="138"/>
        <v>3.102638123930805E-6</v>
      </c>
      <c r="F2196">
        <f t="shared" si="139"/>
        <v>4.5252387721178371E-8</v>
      </c>
    </row>
    <row r="2197" spans="1:6" ht="15" thickBot="1" x14ac:dyDescent="0.4">
      <c r="A2197">
        <f t="shared" si="136"/>
        <v>2195</v>
      </c>
      <c r="B2197" s="2">
        <v>39314.833333333336</v>
      </c>
      <c r="C2197" s="1">
        <v>7407.53</v>
      </c>
      <c r="D2197" s="13">
        <f t="shared" si="137"/>
        <v>3.9629778715664088E-3</v>
      </c>
      <c r="E2197">
        <f t="shared" si="138"/>
        <v>4.9125267862411016E-8</v>
      </c>
      <c r="F2197">
        <f t="shared" si="139"/>
        <v>1.7991743126600263E-10</v>
      </c>
    </row>
    <row r="2198" spans="1:6" ht="15" thickBot="1" x14ac:dyDescent="0.4">
      <c r="A2198">
        <f t="shared" si="136"/>
        <v>2196</v>
      </c>
      <c r="B2198" s="2">
        <v>39315.833333333336</v>
      </c>
      <c r="C2198" s="1">
        <v>7424.75</v>
      </c>
      <c r="D2198" s="13">
        <f t="shared" si="137"/>
        <v>2.3246615268517345E-3</v>
      </c>
      <c r="E2198">
        <f t="shared" si="138"/>
        <v>8.2927607331872638E-9</v>
      </c>
      <c r="F2198">
        <f t="shared" si="139"/>
        <v>1.6785418747764035E-11</v>
      </c>
    </row>
    <row r="2199" spans="1:6" ht="15" thickBot="1" x14ac:dyDescent="0.4">
      <c r="A2199">
        <f t="shared" si="136"/>
        <v>2197</v>
      </c>
      <c r="B2199" s="2">
        <v>39316.833333333336</v>
      </c>
      <c r="C2199" s="1">
        <v>7500.48</v>
      </c>
      <c r="D2199" s="13">
        <f t="shared" si="137"/>
        <v>1.0199670022559726E-2</v>
      </c>
      <c r="E2199">
        <f t="shared" si="138"/>
        <v>9.7003837454804101E-7</v>
      </c>
      <c r="F2199">
        <f t="shared" si="139"/>
        <v>9.602519998053984E-9</v>
      </c>
    </row>
    <row r="2200" spans="1:6" ht="15" thickBot="1" x14ac:dyDescent="0.4">
      <c r="A2200">
        <f t="shared" si="136"/>
        <v>2198</v>
      </c>
      <c r="B2200" s="2">
        <v>39317.833333333336</v>
      </c>
      <c r="C2200" s="1">
        <v>7511.96</v>
      </c>
      <c r="D2200" s="13">
        <f t="shared" si="137"/>
        <v>1.5305687102693533E-3</v>
      </c>
      <c r="E2200">
        <f t="shared" si="138"/>
        <v>1.8609224528180654E-9</v>
      </c>
      <c r="F2200">
        <f t="shared" si="139"/>
        <v>2.2889573530732975E-12</v>
      </c>
    </row>
    <row r="2201" spans="1:6" ht="15" thickBot="1" x14ac:dyDescent="0.4">
      <c r="A2201">
        <f t="shared" si="136"/>
        <v>2199</v>
      </c>
      <c r="B2201" s="2">
        <v>39318.833333333336</v>
      </c>
      <c r="C2201" s="1">
        <v>7507.27</v>
      </c>
      <c r="D2201" s="13">
        <f t="shared" si="137"/>
        <v>-6.2433772277803445E-4</v>
      </c>
      <c r="E2201">
        <f t="shared" si="138"/>
        <v>-7.9118162018944125E-10</v>
      </c>
      <c r="F2201">
        <f t="shared" si="139"/>
        <v>7.317593038386007E-13</v>
      </c>
    </row>
    <row r="2202" spans="1:6" ht="15" thickBot="1" x14ac:dyDescent="0.4">
      <c r="A2202">
        <f t="shared" si="136"/>
        <v>2200</v>
      </c>
      <c r="B2202" s="2">
        <v>39321.833333333336</v>
      </c>
      <c r="C2202" s="1">
        <v>7485.99</v>
      </c>
      <c r="D2202" s="13">
        <f t="shared" si="137"/>
        <v>-2.8345856749525389E-3</v>
      </c>
      <c r="E2202">
        <f t="shared" si="138"/>
        <v>-3.0815677329621193E-8</v>
      </c>
      <c r="F2202">
        <f t="shared" si="139"/>
        <v>9.6611529418254248E-11</v>
      </c>
    </row>
    <row r="2203" spans="1:6" ht="15" thickBot="1" x14ac:dyDescent="0.4">
      <c r="A2203">
        <f t="shared" si="136"/>
        <v>2201</v>
      </c>
      <c r="B2203" s="2">
        <v>39322.833333333336</v>
      </c>
      <c r="C2203" s="1">
        <v>7430.24</v>
      </c>
      <c r="D2203" s="13">
        <f t="shared" si="137"/>
        <v>-7.4472447865946423E-3</v>
      </c>
      <c r="E2203">
        <f t="shared" si="138"/>
        <v>-4.6508830538615516E-7</v>
      </c>
      <c r="F2203">
        <f t="shared" si="139"/>
        <v>3.603411767416355E-9</v>
      </c>
    </row>
    <row r="2204" spans="1:6" ht="15" thickBot="1" x14ac:dyDescent="0.4">
      <c r="A2204">
        <f t="shared" si="136"/>
        <v>2202</v>
      </c>
      <c r="B2204" s="2">
        <v>39323.833333333336</v>
      </c>
      <c r="C2204" s="1">
        <v>7439.18</v>
      </c>
      <c r="D2204" s="13">
        <f t="shared" si="137"/>
        <v>1.2031912831886871E-3</v>
      </c>
      <c r="E2204">
        <f t="shared" si="138"/>
        <v>7.3542130311248536E-10</v>
      </c>
      <c r="F2204">
        <f t="shared" si="139"/>
        <v>6.6381685391827549E-13</v>
      </c>
    </row>
    <row r="2205" spans="1:6" ht="15" thickBot="1" x14ac:dyDescent="0.4">
      <c r="A2205">
        <f t="shared" si="136"/>
        <v>2203</v>
      </c>
      <c r="B2205" s="2">
        <v>39324.833333333336</v>
      </c>
      <c r="C2205" s="1">
        <v>7519.94</v>
      </c>
      <c r="D2205" s="13">
        <f t="shared" si="137"/>
        <v>1.0856035208181458E-2</v>
      </c>
      <c r="E2205">
        <f t="shared" si="138"/>
        <v>1.1760717093990798E-6</v>
      </c>
      <c r="F2205">
        <f t="shared" si="139"/>
        <v>1.2413999896541703E-8</v>
      </c>
    </row>
    <row r="2206" spans="1:6" ht="15" thickBot="1" x14ac:dyDescent="0.4">
      <c r="A2206">
        <f t="shared" si="136"/>
        <v>2204</v>
      </c>
      <c r="B2206" s="2">
        <v>39325.833333333336</v>
      </c>
      <c r="C2206" s="1">
        <v>7638.17</v>
      </c>
      <c r="D2206" s="13">
        <f t="shared" si="137"/>
        <v>1.5722199911169632E-2</v>
      </c>
      <c r="E2206">
        <f t="shared" si="138"/>
        <v>3.6676845113873353E-6</v>
      </c>
      <c r="F2206">
        <f t="shared" si="139"/>
        <v>5.6561722706370809E-8</v>
      </c>
    </row>
    <row r="2207" spans="1:6" ht="15" thickBot="1" x14ac:dyDescent="0.4">
      <c r="A2207">
        <f t="shared" si="136"/>
        <v>2205</v>
      </c>
      <c r="B2207" s="2">
        <v>39328.833333333336</v>
      </c>
      <c r="C2207" s="1">
        <v>7648.58</v>
      </c>
      <c r="D2207" s="13">
        <f t="shared" si="137"/>
        <v>1.3628918968811021E-3</v>
      </c>
      <c r="E2207">
        <f t="shared" si="138"/>
        <v>1.1989055375169322E-9</v>
      </c>
      <c r="F2207">
        <f t="shared" si="139"/>
        <v>1.2736397988747707E-12</v>
      </c>
    </row>
    <row r="2208" spans="1:6" ht="15" thickBot="1" x14ac:dyDescent="0.4">
      <c r="A2208">
        <f t="shared" si="136"/>
        <v>2206</v>
      </c>
      <c r="B2208" s="2">
        <v>39329.833333333336</v>
      </c>
      <c r="C2208" s="1">
        <v>7721.77</v>
      </c>
      <c r="D2208" s="13">
        <f t="shared" si="137"/>
        <v>9.5690964858836658E-3</v>
      </c>
      <c r="E2208">
        <f t="shared" si="138"/>
        <v>7.9622165443986959E-7</v>
      </c>
      <c r="F2208">
        <f t="shared" si="139"/>
        <v>7.3798122476823775E-9</v>
      </c>
    </row>
    <row r="2209" spans="1:6" ht="15" thickBot="1" x14ac:dyDescent="0.4">
      <c r="A2209">
        <f t="shared" si="136"/>
        <v>2207</v>
      </c>
      <c r="B2209" s="2">
        <v>39330.833333333336</v>
      </c>
      <c r="C2209" s="1">
        <v>7588.03</v>
      </c>
      <c r="D2209" s="13">
        <f t="shared" si="137"/>
        <v>-1.7319863191988416E-2</v>
      </c>
      <c r="E2209">
        <f t="shared" si="138"/>
        <v>-5.4707736286964591E-6</v>
      </c>
      <c r="F2209">
        <f t="shared" si="139"/>
        <v>9.6397327337093022E-8</v>
      </c>
    </row>
    <row r="2210" spans="1:6" ht="15" thickBot="1" x14ac:dyDescent="0.4">
      <c r="A2210">
        <f t="shared" si="136"/>
        <v>2208</v>
      </c>
      <c r="B2210" s="2">
        <v>39331.833333333336</v>
      </c>
      <c r="C2210" s="1">
        <v>7621.72</v>
      </c>
      <c r="D2210" s="13">
        <f t="shared" si="137"/>
        <v>4.4398875597486676E-3</v>
      </c>
      <c r="E2210">
        <f t="shared" si="138"/>
        <v>7.0923553832018997E-8</v>
      </c>
      <c r="F2210">
        <f t="shared" si="139"/>
        <v>2.9357606976839455E-10</v>
      </c>
    </row>
    <row r="2211" spans="1:6" ht="15" thickBot="1" x14ac:dyDescent="0.4">
      <c r="A2211">
        <f t="shared" si="136"/>
        <v>2209</v>
      </c>
      <c r="B2211" s="2">
        <v>39332.833333333336</v>
      </c>
      <c r="C2211" s="1">
        <v>7436.63</v>
      </c>
      <c r="D2211" s="13">
        <f t="shared" si="137"/>
        <v>-2.4284544695947874E-2</v>
      </c>
      <c r="E2211">
        <f t="shared" si="138"/>
        <v>-1.4859903884229362E-5</v>
      </c>
      <c r="F2211">
        <f t="shared" si="139"/>
        <v>3.6533224064609919E-7</v>
      </c>
    </row>
    <row r="2212" spans="1:6" ht="15" thickBot="1" x14ac:dyDescent="0.4">
      <c r="A2212">
        <f t="shared" si="136"/>
        <v>2210</v>
      </c>
      <c r="B2212" s="2">
        <v>39336.833333333336</v>
      </c>
      <c r="C2212" s="1">
        <v>7457.9</v>
      </c>
      <c r="D2212" s="13">
        <f t="shared" si="137"/>
        <v>2.86016650014842E-3</v>
      </c>
      <c r="E2212">
        <f t="shared" si="138"/>
        <v>1.6769549604134198E-8</v>
      </c>
      <c r="F2212">
        <f t="shared" si="139"/>
        <v>4.2923506988567938E-11</v>
      </c>
    </row>
    <row r="2213" spans="1:6" ht="15" thickBot="1" x14ac:dyDescent="0.4">
      <c r="A2213">
        <f t="shared" si="136"/>
        <v>2211</v>
      </c>
      <c r="B2213" s="2">
        <v>39337.833333333336</v>
      </c>
      <c r="C2213" s="1">
        <v>7472.99</v>
      </c>
      <c r="D2213" s="13">
        <f t="shared" si="137"/>
        <v>2.0233577816812787E-3</v>
      </c>
      <c r="E2213">
        <f t="shared" si="138"/>
        <v>5.1133505143597041E-9</v>
      </c>
      <c r="F2213">
        <f t="shared" si="139"/>
        <v>8.8092868575859863E-12</v>
      </c>
    </row>
    <row r="2214" spans="1:6" ht="15" thickBot="1" x14ac:dyDescent="0.4">
      <c r="A2214">
        <f t="shared" si="136"/>
        <v>2212</v>
      </c>
      <c r="B2214" s="2">
        <v>39338.833333333336</v>
      </c>
      <c r="C2214" s="1">
        <v>7535.97</v>
      </c>
      <c r="D2214" s="13">
        <f t="shared" si="137"/>
        <v>8.4276842334862767E-3</v>
      </c>
      <c r="E2214">
        <f t="shared" si="138"/>
        <v>5.3679845591745431E-7</v>
      </c>
      <c r="F2214">
        <f t="shared" si="139"/>
        <v>4.3626296223435448E-9</v>
      </c>
    </row>
    <row r="2215" spans="1:6" ht="15" thickBot="1" x14ac:dyDescent="0.4">
      <c r="A2215">
        <f t="shared" si="136"/>
        <v>2213</v>
      </c>
      <c r="B2215" s="2">
        <v>39339.833333333336</v>
      </c>
      <c r="C2215" s="1">
        <v>7497.74</v>
      </c>
      <c r="D2215" s="13">
        <f t="shared" si="137"/>
        <v>-5.0730032099385314E-3</v>
      </c>
      <c r="E2215">
        <f t="shared" si="138"/>
        <v>-1.5516230954239456E-7</v>
      </c>
      <c r="F2215">
        <f t="shared" si="139"/>
        <v>8.3377393391216791E-10</v>
      </c>
    </row>
    <row r="2216" spans="1:6" ht="15" thickBot="1" x14ac:dyDescent="0.4">
      <c r="A2216">
        <f t="shared" si="136"/>
        <v>2214</v>
      </c>
      <c r="B2216" s="2">
        <v>39342.833333333336</v>
      </c>
      <c r="C2216" s="1">
        <v>7479.85</v>
      </c>
      <c r="D2216" s="13">
        <f t="shared" si="137"/>
        <v>-2.3860523304355397E-3</v>
      </c>
      <c r="E2216">
        <f t="shared" si="138"/>
        <v>-1.9391585080086385E-8</v>
      </c>
      <c r="F2216">
        <f t="shared" si="139"/>
        <v>5.2097603569097675E-11</v>
      </c>
    </row>
    <row r="2217" spans="1:6" ht="15" thickBot="1" x14ac:dyDescent="0.4">
      <c r="A2217">
        <f t="shared" si="136"/>
        <v>2215</v>
      </c>
      <c r="B2217" s="2">
        <v>39343.833333333336</v>
      </c>
      <c r="C2217" s="1">
        <v>7575.21</v>
      </c>
      <c r="D2217" s="13">
        <f t="shared" si="137"/>
        <v>1.274891876173978E-2</v>
      </c>
      <c r="E2217">
        <f t="shared" si="138"/>
        <v>1.929019668034358E-6</v>
      </c>
      <c r="F2217">
        <f t="shared" si="139"/>
        <v>2.4013135651958273E-8</v>
      </c>
    </row>
    <row r="2218" spans="1:6" ht="15" thickBot="1" x14ac:dyDescent="0.4">
      <c r="A2218">
        <f t="shared" si="136"/>
        <v>2216</v>
      </c>
      <c r="B2218" s="2">
        <v>39344.833333333336</v>
      </c>
      <c r="C2218" s="1">
        <v>7750.84</v>
      </c>
      <c r="D2218" s="13">
        <f t="shared" si="137"/>
        <v>2.318483579993158E-2</v>
      </c>
      <c r="E2218">
        <f t="shared" si="138"/>
        <v>1.1984273709294513E-5</v>
      </c>
      <c r="F2218">
        <f t="shared" si="139"/>
        <v>2.7425146685882506E-7</v>
      </c>
    </row>
    <row r="2219" spans="1:6" ht="15" thickBot="1" x14ac:dyDescent="0.4">
      <c r="A2219">
        <f t="shared" si="136"/>
        <v>2217</v>
      </c>
      <c r="B2219" s="2">
        <v>39345.833333333336</v>
      </c>
      <c r="C2219" s="1">
        <v>7735.09</v>
      </c>
      <c r="D2219" s="13">
        <f t="shared" si="137"/>
        <v>-2.0320378178365628E-3</v>
      </c>
      <c r="E2219">
        <f t="shared" si="138"/>
        <v>-1.2691636819316913E-8</v>
      </c>
      <c r="F2219">
        <f t="shared" si="139"/>
        <v>2.960443983505776E-11</v>
      </c>
    </row>
    <row r="2220" spans="1:6" ht="15" thickBot="1" x14ac:dyDescent="0.4">
      <c r="A2220">
        <f t="shared" si="136"/>
        <v>2218</v>
      </c>
      <c r="B2220" s="2">
        <v>39346.833333333336</v>
      </c>
      <c r="C2220" s="1">
        <v>7794.43</v>
      </c>
      <c r="D2220" s="13">
        <f t="shared" si="137"/>
        <v>7.6715332336145803E-3</v>
      </c>
      <c r="E2220">
        <f t="shared" si="138"/>
        <v>4.0047473472396007E-7</v>
      </c>
      <c r="F2220">
        <f t="shared" si="139"/>
        <v>2.9518899550082372E-9</v>
      </c>
    </row>
    <row r="2221" spans="1:6" ht="15" thickBot="1" x14ac:dyDescent="0.4">
      <c r="A2221">
        <f t="shared" si="136"/>
        <v>2219</v>
      </c>
      <c r="B2221" s="2">
        <v>39349.833333333336</v>
      </c>
      <c r="C2221" s="1">
        <v>7787.92</v>
      </c>
      <c r="D2221" s="13">
        <f t="shared" si="137"/>
        <v>-8.3521181151158252E-4</v>
      </c>
      <c r="E2221">
        <f t="shared" si="138"/>
        <v>-1.4651066311460422E-9</v>
      </c>
      <c r="F2221">
        <f t="shared" si="139"/>
        <v>1.6640216738215315E-12</v>
      </c>
    </row>
    <row r="2222" spans="1:6" ht="15" thickBot="1" x14ac:dyDescent="0.4">
      <c r="A2222">
        <f t="shared" si="136"/>
        <v>2220</v>
      </c>
      <c r="B2222" s="2">
        <v>39350.833333333336</v>
      </c>
      <c r="C2222" s="1">
        <v>7769.44</v>
      </c>
      <c r="D2222" s="13">
        <f t="shared" si="137"/>
        <v>-2.3729057309269663E-3</v>
      </c>
      <c r="E2222">
        <f t="shared" si="138"/>
        <v>-1.9108304593534014E-8</v>
      </c>
      <c r="F2222">
        <f t="shared" si="139"/>
        <v>5.1085330486748965E-11</v>
      </c>
    </row>
    <row r="2223" spans="1:6" ht="15" thickBot="1" x14ac:dyDescent="0.4">
      <c r="A2223">
        <f t="shared" si="136"/>
        <v>2221</v>
      </c>
      <c r="B2223" s="2">
        <v>39351.833333333336</v>
      </c>
      <c r="C2223" s="1">
        <v>7804.15</v>
      </c>
      <c r="D2223" s="13">
        <f t="shared" si="137"/>
        <v>4.4675034494121579E-3</v>
      </c>
      <c r="E2223">
        <f t="shared" si="138"/>
        <v>7.2352562389306929E-8</v>
      </c>
      <c r="F2223">
        <f t="shared" si="139"/>
        <v>3.014892896645901E-10</v>
      </c>
    </row>
    <row r="2224" spans="1:6" ht="15" thickBot="1" x14ac:dyDescent="0.4">
      <c r="A2224">
        <f t="shared" si="136"/>
        <v>2222</v>
      </c>
      <c r="B2224" s="2">
        <v>39352.833333333336</v>
      </c>
      <c r="C2224" s="1">
        <v>7853.79</v>
      </c>
      <c r="D2224" s="13">
        <f t="shared" si="137"/>
        <v>6.3607183357572428E-3</v>
      </c>
      <c r="E2224">
        <f t="shared" si="138"/>
        <v>2.2256284686463845E-7</v>
      </c>
      <c r="F2224">
        <f t="shared" si="139"/>
        <v>1.3487668722701647E-9</v>
      </c>
    </row>
    <row r="2225" spans="1:6" ht="15" thickBot="1" x14ac:dyDescent="0.4">
      <c r="A2225">
        <f t="shared" si="136"/>
        <v>2223</v>
      </c>
      <c r="B2225" s="2">
        <v>39353.833333333336</v>
      </c>
      <c r="C2225" s="1">
        <v>7861.51</v>
      </c>
      <c r="D2225" s="13">
        <f t="shared" si="137"/>
        <v>9.829649124817319E-4</v>
      </c>
      <c r="E2225">
        <f t="shared" si="138"/>
        <v>3.1778480700092355E-10</v>
      </c>
      <c r="F2225">
        <f t="shared" si="139"/>
        <v>2.1685902800311538E-13</v>
      </c>
    </row>
    <row r="2226" spans="1:6" ht="15" thickBot="1" x14ac:dyDescent="0.4">
      <c r="A2226">
        <f t="shared" si="136"/>
        <v>2224</v>
      </c>
      <c r="B2226" s="2">
        <v>39356.833333333336</v>
      </c>
      <c r="C2226" s="1">
        <v>7922.42</v>
      </c>
      <c r="D2226" s="13">
        <f t="shared" si="137"/>
        <v>7.7478754081594658E-3</v>
      </c>
      <c r="E2226">
        <f t="shared" si="138"/>
        <v>4.130473649673071E-7</v>
      </c>
      <c r="F2226">
        <f t="shared" si="139"/>
        <v>3.0760954541367736E-9</v>
      </c>
    </row>
    <row r="2227" spans="1:6" ht="15" thickBot="1" x14ac:dyDescent="0.4">
      <c r="A2227">
        <f t="shared" si="136"/>
        <v>2225</v>
      </c>
      <c r="B2227" s="2">
        <v>39357.833333333336</v>
      </c>
      <c r="C2227" s="1">
        <v>7946.79</v>
      </c>
      <c r="D2227" s="13">
        <f t="shared" si="137"/>
        <v>3.0760802885987371E-3</v>
      </c>
      <c r="E2227">
        <f t="shared" si="138"/>
        <v>2.1381337328548248E-8</v>
      </c>
      <c r="F2227">
        <f t="shared" si="139"/>
        <v>5.9344410545338385E-11</v>
      </c>
    </row>
    <row r="2228" spans="1:6" ht="15" thickBot="1" x14ac:dyDescent="0.4">
      <c r="A2228">
        <f t="shared" si="136"/>
        <v>2226</v>
      </c>
      <c r="B2228" s="2">
        <v>39358.833333333336</v>
      </c>
      <c r="C2228" s="1">
        <v>7955.3</v>
      </c>
      <c r="D2228" s="13">
        <f t="shared" si="137"/>
        <v>1.0708726416579495E-3</v>
      </c>
      <c r="E2228">
        <f t="shared" si="138"/>
        <v>4.5709556521907589E-10</v>
      </c>
      <c r="F2228">
        <f t="shared" si="139"/>
        <v>3.521080955441125E-13</v>
      </c>
    </row>
    <row r="2229" spans="1:6" ht="15" thickBot="1" x14ac:dyDescent="0.4">
      <c r="A2229">
        <f t="shared" si="136"/>
        <v>2227</v>
      </c>
      <c r="B2229" s="2">
        <v>39359.833333333336</v>
      </c>
      <c r="C2229" s="1">
        <v>7944.99</v>
      </c>
      <c r="D2229" s="13">
        <f t="shared" si="137"/>
        <v>-1.2959913516775723E-3</v>
      </c>
      <c r="E2229">
        <f t="shared" si="138"/>
        <v>-4.0695446064465872E-9</v>
      </c>
      <c r="F2229">
        <f t="shared" si="139"/>
        <v>6.4972226686752651E-12</v>
      </c>
    </row>
    <row r="2230" spans="1:6" ht="15" thickBot="1" x14ac:dyDescent="0.4">
      <c r="A2230">
        <f t="shared" si="136"/>
        <v>2228</v>
      </c>
      <c r="B2230" s="2">
        <v>39360.833333333336</v>
      </c>
      <c r="C2230" s="1">
        <v>8002.18</v>
      </c>
      <c r="D2230" s="13">
        <f t="shared" si="137"/>
        <v>7.1982469455593723E-3</v>
      </c>
      <c r="E2230">
        <f t="shared" si="138"/>
        <v>3.2817923779566527E-7</v>
      </c>
      <c r="F2230">
        <f t="shared" si="139"/>
        <v>2.2636787953976806E-9</v>
      </c>
    </row>
    <row r="2231" spans="1:6" ht="15" thickBot="1" x14ac:dyDescent="0.4">
      <c r="A2231">
        <f t="shared" si="136"/>
        <v>2229</v>
      </c>
      <c r="B2231" s="2">
        <v>39363.833333333336</v>
      </c>
      <c r="C2231" s="1">
        <v>7974.37</v>
      </c>
      <c r="D2231" s="13">
        <f t="shared" si="137"/>
        <v>-3.4753029799380331E-3</v>
      </c>
      <c r="E2231">
        <f t="shared" si="138"/>
        <v>-5.383286180449236E-8</v>
      </c>
      <c r="F2231">
        <f t="shared" si="139"/>
        <v>2.0326532117913748E-10</v>
      </c>
    </row>
    <row r="2232" spans="1:6" ht="15" thickBot="1" x14ac:dyDescent="0.4">
      <c r="A2232">
        <f t="shared" si="136"/>
        <v>2230</v>
      </c>
      <c r="B2232" s="2">
        <v>39364.833333333336</v>
      </c>
      <c r="C2232" s="1">
        <v>7980.44</v>
      </c>
      <c r="D2232" s="13">
        <f t="shared" si="137"/>
        <v>7.6118865816354742E-4</v>
      </c>
      <c r="E2232">
        <f t="shared" si="138"/>
        <v>9.7737850436701244E-11</v>
      </c>
      <c r="F2232">
        <f t="shared" si="139"/>
        <v>4.5021197702705675E-14</v>
      </c>
    </row>
    <row r="2233" spans="1:6" ht="15" thickBot="1" x14ac:dyDescent="0.4">
      <c r="A2233">
        <f t="shared" si="136"/>
        <v>2231</v>
      </c>
      <c r="B2233" s="2">
        <v>39365.833333333336</v>
      </c>
      <c r="C2233" s="1">
        <v>7986.57</v>
      </c>
      <c r="D2233" s="13">
        <f t="shared" si="137"/>
        <v>7.6812807313886289E-4</v>
      </c>
      <c r="E2233">
        <f t="shared" si="138"/>
        <v>1.0222198717398078E-10</v>
      </c>
      <c r="F2233">
        <f t="shared" si="139"/>
        <v>4.779609610721563E-14</v>
      </c>
    </row>
    <row r="2234" spans="1:6" ht="15" thickBot="1" x14ac:dyDescent="0.4">
      <c r="A2234">
        <f t="shared" si="136"/>
        <v>2232</v>
      </c>
      <c r="B2234" s="2">
        <v>39366.833333333336</v>
      </c>
      <c r="C2234" s="1">
        <v>8033.69</v>
      </c>
      <c r="D2234" s="13">
        <f t="shared" si="137"/>
        <v>5.899904464619965E-3</v>
      </c>
      <c r="E2234">
        <f t="shared" si="138"/>
        <v>1.7555466434829879E-7</v>
      </c>
      <c r="F2234">
        <f t="shared" si="139"/>
        <v>9.8299165379463754E-10</v>
      </c>
    </row>
    <row r="2235" spans="1:6" ht="15" thickBot="1" x14ac:dyDescent="0.4">
      <c r="A2235">
        <f t="shared" si="136"/>
        <v>2233</v>
      </c>
      <c r="B2235" s="2">
        <v>39367.833333333336</v>
      </c>
      <c r="C2235" s="1">
        <v>8041.26</v>
      </c>
      <c r="D2235" s="13">
        <f t="shared" si="137"/>
        <v>9.4228181570366054E-4</v>
      </c>
      <c r="E2235">
        <f t="shared" si="138"/>
        <v>2.6426979748737116E-10</v>
      </c>
      <c r="F2235">
        <f t="shared" si="139"/>
        <v>1.6958862117512553E-13</v>
      </c>
    </row>
    <row r="2236" spans="1:6" ht="15" thickBot="1" x14ac:dyDescent="0.4">
      <c r="A2236">
        <f t="shared" si="136"/>
        <v>2234</v>
      </c>
      <c r="B2236" s="2">
        <v>39370.833333333336</v>
      </c>
      <c r="C2236" s="1">
        <v>7969.47</v>
      </c>
      <c r="D2236" s="13">
        <f t="shared" si="137"/>
        <v>-8.9277053596078515E-3</v>
      </c>
      <c r="E2236">
        <f t="shared" si="138"/>
        <v>-7.8588631710134525E-7</v>
      </c>
      <c r="F2236">
        <f t="shared" si="139"/>
        <v>7.2523647202903523E-9</v>
      </c>
    </row>
    <row r="2237" spans="1:6" ht="15" thickBot="1" x14ac:dyDescent="0.4">
      <c r="A2237">
        <f t="shared" si="136"/>
        <v>2235</v>
      </c>
      <c r="B2237" s="2">
        <v>39371.833333333336</v>
      </c>
      <c r="C2237" s="1">
        <v>7962.64</v>
      </c>
      <c r="D2237" s="13">
        <f t="shared" si="137"/>
        <v>-8.5702060488335174E-4</v>
      </c>
      <c r="E2237">
        <f t="shared" si="138"/>
        <v>-1.5511356421470315E-9</v>
      </c>
      <c r="F2237">
        <f t="shared" si="139"/>
        <v>1.7955590944629943E-12</v>
      </c>
    </row>
    <row r="2238" spans="1:6" ht="15" thickBot="1" x14ac:dyDescent="0.4">
      <c r="A2238">
        <f t="shared" si="136"/>
        <v>2236</v>
      </c>
      <c r="B2238" s="2">
        <v>39372.833333333336</v>
      </c>
      <c r="C2238" s="1">
        <v>7985.41</v>
      </c>
      <c r="D2238" s="13">
        <f t="shared" si="137"/>
        <v>2.8596043523252401E-3</v>
      </c>
      <c r="E2238">
        <f t="shared" si="138"/>
        <v>1.6758503121791776E-8</v>
      </c>
      <c r="F2238">
        <f t="shared" si="139"/>
        <v>4.2885811545766548E-11</v>
      </c>
    </row>
    <row r="2239" spans="1:6" ht="15" thickBot="1" x14ac:dyDescent="0.4">
      <c r="A2239">
        <f t="shared" si="136"/>
        <v>2237</v>
      </c>
      <c r="B2239" s="2">
        <v>39373.833333333336</v>
      </c>
      <c r="C2239" s="1">
        <v>7921.4</v>
      </c>
      <c r="D2239" s="13">
        <f t="shared" si="137"/>
        <v>-8.0158689409811634E-3</v>
      </c>
      <c r="E2239">
        <f t="shared" si="138"/>
        <v>-5.7518836668507586E-7</v>
      </c>
      <c r="F2239">
        <f t="shared" si="139"/>
        <v>4.783511161808472E-9</v>
      </c>
    </row>
    <row r="2240" spans="1:6" ht="15" thickBot="1" x14ac:dyDescent="0.4">
      <c r="A2240">
        <f t="shared" si="136"/>
        <v>2238</v>
      </c>
      <c r="B2240" s="2">
        <v>39374.833333333336</v>
      </c>
      <c r="C2240" s="1">
        <v>7884.12</v>
      </c>
      <c r="D2240" s="13">
        <f t="shared" si="137"/>
        <v>-4.7062387961723795E-3</v>
      </c>
      <c r="E2240">
        <f t="shared" si="138"/>
        <v>-1.2551033961208724E-7</v>
      </c>
      <c r="F2240">
        <f t="shared" si="139"/>
        <v>6.2840457706391792E-10</v>
      </c>
    </row>
    <row r="2241" spans="1:6" ht="15" thickBot="1" x14ac:dyDescent="0.4">
      <c r="A2241">
        <f t="shared" si="136"/>
        <v>2239</v>
      </c>
      <c r="B2241" s="2">
        <v>39377.833333333336</v>
      </c>
      <c r="C2241" s="1">
        <v>7794.94</v>
      </c>
      <c r="D2241" s="13">
        <f t="shared" si="137"/>
        <v>-1.1311344829860515E-2</v>
      </c>
      <c r="E2241">
        <f t="shared" si="138"/>
        <v>-1.5657052566660742E-6</v>
      </c>
      <c r="F2241">
        <f t="shared" si="139"/>
        <v>1.8180814940487842E-8</v>
      </c>
    </row>
    <row r="2242" spans="1:6" ht="15" thickBot="1" x14ac:dyDescent="0.4">
      <c r="A2242">
        <f t="shared" si="136"/>
        <v>2240</v>
      </c>
      <c r="B2242" s="2">
        <v>39378.833333333336</v>
      </c>
      <c r="C2242" s="1">
        <v>7842.79</v>
      </c>
      <c r="D2242" s="13">
        <f t="shared" si="137"/>
        <v>6.1385976030605693E-3</v>
      </c>
      <c r="E2242">
        <f t="shared" si="138"/>
        <v>1.9897634391029783E-7</v>
      </c>
      <c r="F2242">
        <f t="shared" si="139"/>
        <v>1.16163207575445E-9</v>
      </c>
    </row>
    <row r="2243" spans="1:6" ht="15" thickBot="1" x14ac:dyDescent="0.4">
      <c r="A2243">
        <f t="shared" si="136"/>
        <v>2241</v>
      </c>
      <c r="B2243" s="2">
        <v>39379.833333333336</v>
      </c>
      <c r="C2243" s="1">
        <v>7828.96</v>
      </c>
      <c r="D2243" s="13">
        <f t="shared" si="137"/>
        <v>-1.7634030746711549E-3</v>
      </c>
      <c r="E2243">
        <f t="shared" si="138"/>
        <v>-8.7923214123966532E-9</v>
      </c>
      <c r="F2243">
        <f t="shared" si="139"/>
        <v>1.8146995897772074E-11</v>
      </c>
    </row>
    <row r="2244" spans="1:6" ht="15" thickBot="1" x14ac:dyDescent="0.4">
      <c r="A2244">
        <f t="shared" si="136"/>
        <v>2242</v>
      </c>
      <c r="B2244" s="2">
        <v>39380.833333333336</v>
      </c>
      <c r="C2244" s="1">
        <v>7932.44</v>
      </c>
      <c r="D2244" s="13">
        <f t="shared" si="137"/>
        <v>1.3217592119515231E-2</v>
      </c>
      <c r="E2244">
        <f t="shared" si="138"/>
        <v>2.1552049321882906E-6</v>
      </c>
      <c r="F2244">
        <f t="shared" si="139"/>
        <v>2.783885889234698E-8</v>
      </c>
    </row>
    <row r="2245" spans="1:6" ht="15" thickBot="1" x14ac:dyDescent="0.4">
      <c r="A2245">
        <f t="shared" ref="A2245:A2308" si="140">A2244+1</f>
        <v>2243</v>
      </c>
      <c r="B2245" s="2">
        <v>39381.833333333336</v>
      </c>
      <c r="C2245" s="1">
        <v>7949.17</v>
      </c>
      <c r="D2245" s="13">
        <f t="shared" ref="D2245:E2308" si="141">C2245/C2244-1</f>
        <v>2.1090610203167159E-3</v>
      </c>
      <c r="E2245">
        <f t="shared" ref="E2245:E2308" si="142">(D2245-$E$1)^3</f>
        <v>5.9150551901200883E-9</v>
      </c>
      <c r="F2245">
        <f t="shared" ref="F2245:F2308" si="143">(D2245-$E$1)^4</f>
        <v>1.0697404092936984E-11</v>
      </c>
    </row>
    <row r="2246" spans="1:6" ht="15" thickBot="1" x14ac:dyDescent="0.4">
      <c r="A2246">
        <f t="shared" si="140"/>
        <v>2244</v>
      </c>
      <c r="B2246" s="2">
        <v>39384.833333333336</v>
      </c>
      <c r="C2246" s="1">
        <v>8009.67</v>
      </c>
      <c r="D2246" s="13">
        <f t="shared" si="141"/>
        <v>7.6108574857500777E-3</v>
      </c>
      <c r="E2246">
        <f t="shared" si="142"/>
        <v>3.9066614468459271E-7</v>
      </c>
      <c r="F2246">
        <f t="shared" si="143"/>
        <v>2.8558871054719818E-9</v>
      </c>
    </row>
    <row r="2247" spans="1:6" ht="15" thickBot="1" x14ac:dyDescent="0.4">
      <c r="A2247">
        <f t="shared" si="140"/>
        <v>2245</v>
      </c>
      <c r="B2247" s="2">
        <v>39385.833333333336</v>
      </c>
      <c r="C2247" s="1">
        <v>7977.94</v>
      </c>
      <c r="D2247" s="13">
        <f t="shared" si="141"/>
        <v>-3.9614615833112321E-3</v>
      </c>
      <c r="E2247">
        <f t="shared" si="142"/>
        <v>-7.7418697760479348E-8</v>
      </c>
      <c r="F2247">
        <f t="shared" si="143"/>
        <v>3.2995988926984224E-10</v>
      </c>
    </row>
    <row r="2248" spans="1:6" ht="15" thickBot="1" x14ac:dyDescent="0.4">
      <c r="A2248">
        <f t="shared" si="140"/>
        <v>2246</v>
      </c>
      <c r="B2248" s="2">
        <v>39386.833333333336</v>
      </c>
      <c r="C2248" s="1">
        <v>8019.22</v>
      </c>
      <c r="D2248" s="13">
        <f t="shared" si="141"/>
        <v>5.1742680441317912E-3</v>
      </c>
      <c r="E2248">
        <f t="shared" si="142"/>
        <v>1.1576558380135606E-7</v>
      </c>
      <c r="F2248">
        <f t="shared" si="143"/>
        <v>5.6420806304073982E-10</v>
      </c>
    </row>
    <row r="2249" spans="1:6" ht="15" thickBot="1" x14ac:dyDescent="0.4">
      <c r="A2249">
        <f t="shared" si="140"/>
        <v>2247</v>
      </c>
      <c r="B2249" s="2">
        <v>39387.833333333336</v>
      </c>
      <c r="C2249" s="1">
        <v>7880.85</v>
      </c>
      <c r="D2249" s="13">
        <f t="shared" si="141"/>
        <v>-1.7254795354161634E-2</v>
      </c>
      <c r="E2249">
        <f t="shared" si="142"/>
        <v>-5.4103905297290579E-6</v>
      </c>
      <c r="F2249">
        <f t="shared" si="143"/>
        <v>9.4981309377862488E-8</v>
      </c>
    </row>
    <row r="2250" spans="1:6" ht="15" thickBot="1" x14ac:dyDescent="0.4">
      <c r="A2250">
        <f t="shared" si="140"/>
        <v>2248</v>
      </c>
      <c r="B2250" s="2">
        <v>39388.833333333336</v>
      </c>
      <c r="C2250" s="1">
        <v>7849.49</v>
      </c>
      <c r="D2250" s="13">
        <f t="shared" si="141"/>
        <v>-3.9792661959053843E-3</v>
      </c>
      <c r="E2250">
        <f t="shared" si="142"/>
        <v>-7.839300821585803E-8</v>
      </c>
      <c r="F2250">
        <f t="shared" si="143"/>
        <v>3.3550817518360375E-10</v>
      </c>
    </row>
    <row r="2251" spans="1:6" ht="15" thickBot="1" x14ac:dyDescent="0.4">
      <c r="A2251">
        <f t="shared" si="140"/>
        <v>2249</v>
      </c>
      <c r="B2251" s="2">
        <v>39391.833333333336</v>
      </c>
      <c r="C2251" s="1">
        <v>7807.55</v>
      </c>
      <c r="D2251" s="13">
        <f t="shared" si="141"/>
        <v>-5.3430222855241905E-3</v>
      </c>
      <c r="E2251">
        <f t="shared" si="142"/>
        <v>-1.7974787925462497E-7</v>
      </c>
      <c r="F2251">
        <f t="shared" si="143"/>
        <v>1.0144213167769495E-9</v>
      </c>
    </row>
    <row r="2252" spans="1:6" ht="15" thickBot="1" x14ac:dyDescent="0.4">
      <c r="A2252">
        <f t="shared" si="140"/>
        <v>2250</v>
      </c>
      <c r="B2252" s="2">
        <v>39392.833333333336</v>
      </c>
      <c r="C2252" s="1">
        <v>7827.19</v>
      </c>
      <c r="D2252" s="13">
        <f t="shared" si="141"/>
        <v>2.515513829562277E-3</v>
      </c>
      <c r="E2252">
        <f t="shared" si="142"/>
        <v>1.0866660443485376E-8</v>
      </c>
      <c r="F2252">
        <f t="shared" si="143"/>
        <v>2.4069189277411347E-11</v>
      </c>
    </row>
    <row r="2253" spans="1:6" ht="15" thickBot="1" x14ac:dyDescent="0.4">
      <c r="A2253">
        <f t="shared" si="140"/>
        <v>2251</v>
      </c>
      <c r="B2253" s="2">
        <v>39393.833333333336</v>
      </c>
      <c r="C2253" s="1">
        <v>7799.62</v>
      </c>
      <c r="D2253" s="13">
        <f t="shared" si="141"/>
        <v>-3.5223368795186394E-3</v>
      </c>
      <c r="E2253">
        <f t="shared" si="142"/>
        <v>-5.5869727693358717E-8</v>
      </c>
      <c r="F2253">
        <f t="shared" si="143"/>
        <v>2.1358401170185915E-10</v>
      </c>
    </row>
    <row r="2254" spans="1:6" ht="15" thickBot="1" x14ac:dyDescent="0.4">
      <c r="A2254">
        <f t="shared" si="140"/>
        <v>2252</v>
      </c>
      <c r="B2254" s="2">
        <v>39394.833333333336</v>
      </c>
      <c r="C2254" s="1">
        <v>7819.47</v>
      </c>
      <c r="D2254" s="13">
        <f t="shared" si="141"/>
        <v>2.5449957818457491E-3</v>
      </c>
      <c r="E2254">
        <f t="shared" si="142"/>
        <v>1.1306380253398351E-8</v>
      </c>
      <c r="F2254">
        <f t="shared" si="143"/>
        <v>2.5376484059708579E-11</v>
      </c>
    </row>
    <row r="2255" spans="1:6" ht="15" thickBot="1" x14ac:dyDescent="0.4">
      <c r="A2255">
        <f t="shared" si="140"/>
        <v>2253</v>
      </c>
      <c r="B2255" s="2">
        <v>39395.833333333336</v>
      </c>
      <c r="C2255" s="1">
        <v>7812.4</v>
      </c>
      <c r="D2255" s="13">
        <f t="shared" si="141"/>
        <v>-9.0415335054683243E-4</v>
      </c>
      <c r="E2255">
        <f t="shared" si="142"/>
        <v>-1.7484264843777194E-9</v>
      </c>
      <c r="F2255">
        <f t="shared" si="143"/>
        <v>2.1063465957748922E-12</v>
      </c>
    </row>
    <row r="2256" spans="1:6" ht="15" thickBot="1" x14ac:dyDescent="0.4">
      <c r="A2256">
        <f t="shared" si="140"/>
        <v>2254</v>
      </c>
      <c r="B2256" s="2">
        <v>39398.833333333336</v>
      </c>
      <c r="C2256" s="1">
        <v>7806.84</v>
      </c>
      <c r="D2256" s="13">
        <f t="shared" si="141"/>
        <v>-7.116891096204947E-4</v>
      </c>
      <c r="E2256">
        <f t="shared" si="142"/>
        <v>-1.0371885073157104E-9</v>
      </c>
      <c r="F2256">
        <f t="shared" si="143"/>
        <v>1.0498895052196532E-12</v>
      </c>
    </row>
    <row r="2257" spans="1:6" ht="15" thickBot="1" x14ac:dyDescent="0.4">
      <c r="A2257">
        <f t="shared" si="140"/>
        <v>2255</v>
      </c>
      <c r="B2257" s="2">
        <v>39399.833333333336</v>
      </c>
      <c r="C2257" s="1">
        <v>7777.56</v>
      </c>
      <c r="D2257" s="13">
        <f t="shared" si="141"/>
        <v>-3.7505572036828916E-3</v>
      </c>
      <c r="E2257">
        <f t="shared" si="142"/>
        <v>-6.648494228184716E-8</v>
      </c>
      <c r="F2257">
        <f t="shared" si="143"/>
        <v>2.6933806027557405E-10</v>
      </c>
    </row>
    <row r="2258" spans="1:6" ht="15" thickBot="1" x14ac:dyDescent="0.4">
      <c r="A2258">
        <f t="shared" si="140"/>
        <v>2256</v>
      </c>
      <c r="B2258" s="2">
        <v>39400.833333333336</v>
      </c>
      <c r="C2258" s="1">
        <v>7783.11</v>
      </c>
      <c r="D2258" s="13">
        <f t="shared" si="141"/>
        <v>7.135914091307427E-4</v>
      </c>
      <c r="E2258">
        <f t="shared" si="142"/>
        <v>7.0462865536043644E-11</v>
      </c>
      <c r="F2258">
        <f t="shared" si="143"/>
        <v>2.9103623784131105E-14</v>
      </c>
    </row>
    <row r="2259" spans="1:6" ht="15" thickBot="1" x14ac:dyDescent="0.4">
      <c r="A2259">
        <f t="shared" si="140"/>
        <v>2257</v>
      </c>
      <c r="B2259" s="2">
        <v>39401.833333333336</v>
      </c>
      <c r="C2259" s="1">
        <v>7667.03</v>
      </c>
      <c r="D2259" s="13">
        <f t="shared" si="141"/>
        <v>-1.4914346578681292E-2</v>
      </c>
      <c r="E2259">
        <f t="shared" si="142"/>
        <v>-3.5221477479169197E-6</v>
      </c>
      <c r="F2259">
        <f t="shared" si="143"/>
        <v>5.3589136587340892E-8</v>
      </c>
    </row>
    <row r="2260" spans="1:6" ht="15" thickBot="1" x14ac:dyDescent="0.4">
      <c r="A2260">
        <f t="shared" si="140"/>
        <v>2258</v>
      </c>
      <c r="B2260" s="2">
        <v>39402.833333333336</v>
      </c>
      <c r="C2260" s="1">
        <v>7612.26</v>
      </c>
      <c r="D2260" s="13">
        <f t="shared" si="141"/>
        <v>-7.1435745001648954E-3</v>
      </c>
      <c r="E2260">
        <f t="shared" si="142"/>
        <v>-4.125171609294021E-7</v>
      </c>
      <c r="F2260">
        <f t="shared" si="143"/>
        <v>3.0708317827281851E-9</v>
      </c>
    </row>
    <row r="2261" spans="1:6" ht="15" thickBot="1" x14ac:dyDescent="0.4">
      <c r="A2261">
        <f t="shared" si="140"/>
        <v>2259</v>
      </c>
      <c r="B2261" s="2">
        <v>39405.833333333336</v>
      </c>
      <c r="C2261" s="1">
        <v>7511.97</v>
      </c>
      <c r="D2261" s="13">
        <f t="shared" si="141"/>
        <v>-1.3174799599593334E-2</v>
      </c>
      <c r="E2261">
        <f t="shared" si="142"/>
        <v>-2.4469255249969269E-6</v>
      </c>
      <c r="F2261">
        <f t="shared" si="143"/>
        <v>3.2973192780447716E-8</v>
      </c>
    </row>
    <row r="2262" spans="1:6" ht="15" thickBot="1" x14ac:dyDescent="0.4">
      <c r="A2262">
        <f t="shared" si="140"/>
        <v>2260</v>
      </c>
      <c r="B2262" s="2">
        <v>39406.833333333336</v>
      </c>
      <c r="C2262" s="1">
        <v>7630.31</v>
      </c>
      <c r="D2262" s="13">
        <f t="shared" si="141"/>
        <v>1.5753524042295242E-2</v>
      </c>
      <c r="E2262">
        <f t="shared" si="142"/>
        <v>3.6900791177830625E-6</v>
      </c>
      <c r="F2262">
        <f t="shared" si="143"/>
        <v>5.702267286285391E-8</v>
      </c>
    </row>
    <row r="2263" spans="1:6" ht="15" thickBot="1" x14ac:dyDescent="0.4">
      <c r="A2263">
        <f t="shared" si="140"/>
        <v>2261</v>
      </c>
      <c r="B2263" s="2">
        <v>39407.833333333336</v>
      </c>
      <c r="C2263" s="1">
        <v>7518.42</v>
      </c>
      <c r="D2263" s="13">
        <f t="shared" si="141"/>
        <v>-1.4663886526235514E-2</v>
      </c>
      <c r="E2263">
        <f t="shared" si="142"/>
        <v>-3.3510558862204084E-6</v>
      </c>
      <c r="F2263">
        <f t="shared" si="143"/>
        <v>5.0146684862329327E-8</v>
      </c>
    </row>
    <row r="2264" spans="1:6" ht="15" thickBot="1" x14ac:dyDescent="0.4">
      <c r="A2264">
        <f t="shared" si="140"/>
        <v>2262</v>
      </c>
      <c r="B2264" s="2">
        <v>39408.833333333336</v>
      </c>
      <c r="C2264" s="1">
        <v>7562.1</v>
      </c>
      <c r="D2264" s="13">
        <f t="shared" si="141"/>
        <v>5.8097312999274564E-3</v>
      </c>
      <c r="E2264">
        <f t="shared" si="142"/>
        <v>1.6720900345787487E-7</v>
      </c>
      <c r="F2264">
        <f t="shared" si="143"/>
        <v>9.2118362940592494E-10</v>
      </c>
    </row>
    <row r="2265" spans="1:6" ht="15" thickBot="1" x14ac:dyDescent="0.4">
      <c r="A2265">
        <f t="shared" si="140"/>
        <v>2263</v>
      </c>
      <c r="B2265" s="2">
        <v>39413.833333333336</v>
      </c>
      <c r="C2265" s="1">
        <v>7531.35</v>
      </c>
      <c r="D2265" s="13">
        <f t="shared" si="141"/>
        <v>-4.0663307811322769E-3</v>
      </c>
      <c r="E2265">
        <f t="shared" si="142"/>
        <v>-8.327524972755932E-8</v>
      </c>
      <c r="F2265">
        <f t="shared" si="143"/>
        <v>3.6365362825341545E-10</v>
      </c>
    </row>
    <row r="2266" spans="1:6" ht="15" thickBot="1" x14ac:dyDescent="0.4">
      <c r="A2266">
        <f t="shared" si="140"/>
        <v>2264</v>
      </c>
      <c r="B2266" s="2">
        <v>39414.833333333336</v>
      </c>
      <c r="C2266" s="1">
        <v>7723.66</v>
      </c>
      <c r="D2266" s="13">
        <f t="shared" si="141"/>
        <v>2.55345987107225E-2</v>
      </c>
      <c r="E2266">
        <f t="shared" si="142"/>
        <v>1.6067950160780917E-5</v>
      </c>
      <c r="F2266">
        <f t="shared" si="143"/>
        <v>4.054593327155909E-7</v>
      </c>
    </row>
    <row r="2267" spans="1:6" ht="15" thickBot="1" x14ac:dyDescent="0.4">
      <c r="A2267">
        <f t="shared" si="140"/>
        <v>2265</v>
      </c>
      <c r="B2267" s="2">
        <v>39415.833333333336</v>
      </c>
      <c r="C2267" s="1">
        <v>7765.19</v>
      </c>
      <c r="D2267" s="13">
        <f t="shared" si="141"/>
        <v>5.376984486629377E-3</v>
      </c>
      <c r="E2267">
        <f t="shared" si="142"/>
        <v>1.3082016455922811E-7</v>
      </c>
      <c r="F2267">
        <f t="shared" si="143"/>
        <v>6.6409914555001682E-10</v>
      </c>
    </row>
    <row r="2268" spans="1:6" ht="15" thickBot="1" x14ac:dyDescent="0.4">
      <c r="A2268">
        <f t="shared" si="140"/>
        <v>2266</v>
      </c>
      <c r="B2268" s="2">
        <v>39416.833333333336</v>
      </c>
      <c r="C2268" s="1">
        <v>7870.52</v>
      </c>
      <c r="D2268" s="13">
        <f t="shared" si="141"/>
        <v>1.3564381554089566E-2</v>
      </c>
      <c r="E2268">
        <f t="shared" si="142"/>
        <v>2.3334922122176467E-6</v>
      </c>
      <c r="F2268">
        <f t="shared" si="143"/>
        <v>3.0951032485167867E-8</v>
      </c>
    </row>
    <row r="2269" spans="1:6" ht="15" thickBot="1" x14ac:dyDescent="0.4">
      <c r="A2269">
        <f t="shared" si="140"/>
        <v>2267</v>
      </c>
      <c r="B2269" s="2">
        <v>39419.833333333336</v>
      </c>
      <c r="C2269" s="1">
        <v>7837.26</v>
      </c>
      <c r="D2269" s="13">
        <f t="shared" si="141"/>
        <v>-4.2258961288453856E-3</v>
      </c>
      <c r="E2269">
        <f t="shared" si="142"/>
        <v>-9.2741461769673337E-8</v>
      </c>
      <c r="F2269">
        <f t="shared" si="143"/>
        <v>4.1978983274541749E-10</v>
      </c>
    </row>
    <row r="2270" spans="1:6" ht="15" thickBot="1" x14ac:dyDescent="0.4">
      <c r="A2270">
        <f t="shared" si="140"/>
        <v>2268</v>
      </c>
      <c r="B2270" s="2">
        <v>39420.833333333336</v>
      </c>
      <c r="C2270" s="1">
        <v>7808.94</v>
      </c>
      <c r="D2270" s="13">
        <f t="shared" si="141"/>
        <v>-3.6135077820566019E-3</v>
      </c>
      <c r="E2270">
        <f t="shared" si="142"/>
        <v>-5.9963069939956013E-8</v>
      </c>
      <c r="F2270">
        <f t="shared" si="143"/>
        <v>2.3469930985162391E-10</v>
      </c>
    </row>
    <row r="2271" spans="1:6" ht="15" thickBot="1" x14ac:dyDescent="0.4">
      <c r="A2271">
        <f t="shared" si="140"/>
        <v>2269</v>
      </c>
      <c r="B2271" s="2">
        <v>39421.833333333336</v>
      </c>
      <c r="C2271" s="1">
        <v>7944.77</v>
      </c>
      <c r="D2271" s="13">
        <f t="shared" si="141"/>
        <v>1.7394166173642089E-2</v>
      </c>
      <c r="E2271">
        <f t="shared" si="142"/>
        <v>4.9946073151221879E-6</v>
      </c>
      <c r="F2271">
        <f t="shared" si="143"/>
        <v>8.5375867954700738E-8</v>
      </c>
    </row>
    <row r="2272" spans="1:6" ht="15" thickBot="1" x14ac:dyDescent="0.4">
      <c r="A2272">
        <f t="shared" si="140"/>
        <v>2270</v>
      </c>
      <c r="B2272" s="2">
        <v>39422.833333333336</v>
      </c>
      <c r="C2272" s="1">
        <v>7940.58</v>
      </c>
      <c r="D2272" s="13">
        <f t="shared" si="141"/>
        <v>-5.2739097544685087E-4</v>
      </c>
      <c r="E2272">
        <f t="shared" si="142"/>
        <v>-5.6755551368611431E-10</v>
      </c>
      <c r="F2272">
        <f t="shared" si="143"/>
        <v>4.6990615054103162E-13</v>
      </c>
    </row>
    <row r="2273" spans="1:6" ht="15" thickBot="1" x14ac:dyDescent="0.4">
      <c r="A2273">
        <f t="shared" si="140"/>
        <v>2271</v>
      </c>
      <c r="B2273" s="2">
        <v>39423.833333333336</v>
      </c>
      <c r="C2273" s="1">
        <v>7994.07</v>
      </c>
      <c r="D2273" s="13">
        <f t="shared" si="141"/>
        <v>6.7362837475348769E-3</v>
      </c>
      <c r="E2273">
        <f t="shared" si="142"/>
        <v>2.6655871827360698E-7</v>
      </c>
      <c r="F2273">
        <f t="shared" si="143"/>
        <v>1.7154992082299287E-9</v>
      </c>
    </row>
    <row r="2274" spans="1:6" ht="15" thickBot="1" x14ac:dyDescent="0.4">
      <c r="A2274">
        <f t="shared" si="140"/>
        <v>2272</v>
      </c>
      <c r="B2274" s="2">
        <v>39426.833333333336</v>
      </c>
      <c r="C2274" s="1">
        <v>8033.36</v>
      </c>
      <c r="D2274" s="13">
        <f t="shared" si="141"/>
        <v>4.9148931645581762E-3</v>
      </c>
      <c r="E2274">
        <f t="shared" si="142"/>
        <v>9.8248931335948007E-8</v>
      </c>
      <c r="F2274">
        <f t="shared" si="143"/>
        <v>4.5335364684267979E-10</v>
      </c>
    </row>
    <row r="2275" spans="1:6" ht="15" thickBot="1" x14ac:dyDescent="0.4">
      <c r="A2275">
        <f t="shared" si="140"/>
        <v>2273</v>
      </c>
      <c r="B2275" s="2">
        <v>39427.833333333336</v>
      </c>
      <c r="C2275" s="1">
        <v>8009.42</v>
      </c>
      <c r="D2275" s="13">
        <f t="shared" si="141"/>
        <v>-2.9800730951929921E-3</v>
      </c>
      <c r="E2275">
        <f t="shared" si="142"/>
        <v>-3.530787597306119E-8</v>
      </c>
      <c r="F2275">
        <f t="shared" si="143"/>
        <v>1.1583206259988379E-10</v>
      </c>
    </row>
    <row r="2276" spans="1:6" ht="15" thickBot="1" x14ac:dyDescent="0.4">
      <c r="A2276">
        <f t="shared" si="140"/>
        <v>2274</v>
      </c>
      <c r="B2276" s="2">
        <v>39428.833333333336</v>
      </c>
      <c r="C2276" s="1">
        <v>8076.12</v>
      </c>
      <c r="D2276" s="13">
        <f t="shared" si="141"/>
        <v>8.3276941401499993E-3</v>
      </c>
      <c r="E2276">
        <f t="shared" si="142"/>
        <v>5.1722812315819817E-7</v>
      </c>
      <c r="F2276">
        <f t="shared" si="143"/>
        <v>4.1518613397669778E-9</v>
      </c>
    </row>
    <row r="2277" spans="1:6" ht="15" thickBot="1" x14ac:dyDescent="0.4">
      <c r="A2277">
        <f t="shared" si="140"/>
        <v>2275</v>
      </c>
      <c r="B2277" s="2">
        <v>39429.833333333336</v>
      </c>
      <c r="C2277" s="1">
        <v>7928.31</v>
      </c>
      <c r="D2277" s="13">
        <f t="shared" si="141"/>
        <v>-1.8302105466486362E-2</v>
      </c>
      <c r="E2277">
        <f t="shared" si="142"/>
        <v>-6.4376191895313768E-6</v>
      </c>
      <c r="F2277">
        <f t="shared" si="143"/>
        <v>1.1975685360427709E-7</v>
      </c>
    </row>
    <row r="2278" spans="1:6" ht="15" thickBot="1" x14ac:dyDescent="0.4">
      <c r="A2278">
        <f t="shared" si="140"/>
        <v>2276</v>
      </c>
      <c r="B2278" s="2">
        <v>39430.833333333336</v>
      </c>
      <c r="C2278" s="1">
        <v>7948.36</v>
      </c>
      <c r="D2278" s="13">
        <f t="shared" si="141"/>
        <v>2.5289122145828458E-3</v>
      </c>
      <c r="E2278">
        <f t="shared" si="142"/>
        <v>1.1065054592294466E-8</v>
      </c>
      <c r="F2278">
        <f t="shared" si="143"/>
        <v>2.4656877714624601E-11</v>
      </c>
    </row>
    <row r="2279" spans="1:6" ht="15" thickBot="1" x14ac:dyDescent="0.4">
      <c r="A2279">
        <f t="shared" si="140"/>
        <v>2277</v>
      </c>
      <c r="B2279" s="2">
        <v>39433.833333333336</v>
      </c>
      <c r="C2279" s="1">
        <v>7825.44</v>
      </c>
      <c r="D2279" s="13">
        <f t="shared" si="141"/>
        <v>-1.5464825448268549E-2</v>
      </c>
      <c r="E2279">
        <f t="shared" si="142"/>
        <v>-3.9184426063147755E-6</v>
      </c>
      <c r="F2279">
        <f t="shared" si="143"/>
        <v>6.1775744301984102E-8</v>
      </c>
    </row>
    <row r="2280" spans="1:6" ht="15" thickBot="1" x14ac:dyDescent="0.4">
      <c r="A2280">
        <f t="shared" si="140"/>
        <v>2278</v>
      </c>
      <c r="B2280" s="2">
        <v>39435.833333333336</v>
      </c>
      <c r="C2280" s="1">
        <v>7837.32</v>
      </c>
      <c r="D2280" s="13">
        <f t="shared" si="141"/>
        <v>1.5181254983744896E-3</v>
      </c>
      <c r="E2280">
        <f t="shared" si="142"/>
        <v>1.8050147397729678E-9</v>
      </c>
      <c r="F2280">
        <f t="shared" si="143"/>
        <v>2.1977300020863734E-12</v>
      </c>
    </row>
    <row r="2281" spans="1:6" ht="15" thickBot="1" x14ac:dyDescent="0.4">
      <c r="A2281">
        <f t="shared" si="140"/>
        <v>2279</v>
      </c>
      <c r="B2281" s="2">
        <v>39436.833333333336</v>
      </c>
      <c r="C2281" s="1">
        <v>7869.19</v>
      </c>
      <c r="D2281" s="13">
        <f t="shared" si="141"/>
        <v>4.066441079348504E-3</v>
      </c>
      <c r="E2281">
        <f t="shared" si="142"/>
        <v>5.3407348611891467E-8</v>
      </c>
      <c r="F2281">
        <f t="shared" si="143"/>
        <v>2.0112591095581848E-10</v>
      </c>
    </row>
    <row r="2282" spans="1:6" ht="15" thickBot="1" x14ac:dyDescent="0.4">
      <c r="A2282">
        <f t="shared" si="140"/>
        <v>2280</v>
      </c>
      <c r="B2282" s="2">
        <v>39437.833333333336</v>
      </c>
      <c r="C2282" s="1">
        <v>8002.67</v>
      </c>
      <c r="D2282" s="13">
        <f t="shared" si="141"/>
        <v>1.6962355718949551E-2</v>
      </c>
      <c r="E2282">
        <f t="shared" si="142"/>
        <v>4.625574613836215E-6</v>
      </c>
      <c r="F2282">
        <f t="shared" si="143"/>
        <v>7.707039552216842E-8</v>
      </c>
    </row>
    <row r="2283" spans="1:6" ht="15" thickBot="1" x14ac:dyDescent="0.4">
      <c r="A2283">
        <f t="shared" si="140"/>
        <v>2281</v>
      </c>
      <c r="B2283" s="2">
        <v>39443.833333333336</v>
      </c>
      <c r="C2283" s="1">
        <v>8038.6</v>
      </c>
      <c r="D2283" s="13">
        <f t="shared" si="141"/>
        <v>4.4897515454218606E-3</v>
      </c>
      <c r="E2283">
        <f t="shared" si="142"/>
        <v>7.3517671943825104E-8</v>
      </c>
      <c r="F2283">
        <f t="shared" si="143"/>
        <v>3.0797986760094073E-10</v>
      </c>
    </row>
    <row r="2284" spans="1:6" ht="15" thickBot="1" x14ac:dyDescent="0.4">
      <c r="A2284">
        <f t="shared" si="140"/>
        <v>2282</v>
      </c>
      <c r="B2284" s="2">
        <v>39444.833333333336</v>
      </c>
      <c r="C2284" s="1">
        <v>8067.32</v>
      </c>
      <c r="D2284" s="13">
        <f t="shared" si="141"/>
        <v>3.5727614261189533E-3</v>
      </c>
      <c r="E2284">
        <f t="shared" si="142"/>
        <v>3.5036562104697644E-8</v>
      </c>
      <c r="F2284">
        <f t="shared" si="143"/>
        <v>1.1464681137200496E-10</v>
      </c>
    </row>
    <row r="2285" spans="1:6" ht="15" thickBot="1" x14ac:dyDescent="0.4">
      <c r="A2285">
        <f t="shared" si="140"/>
        <v>2283</v>
      </c>
      <c r="B2285" s="2">
        <v>39449.833333333336</v>
      </c>
      <c r="C2285" s="1">
        <v>7949.11</v>
      </c>
      <c r="D2285" s="13">
        <f t="shared" si="141"/>
        <v>-1.4652945463921152E-2</v>
      </c>
      <c r="E2285">
        <f t="shared" si="142"/>
        <v>-3.3437110131921197E-6</v>
      </c>
      <c r="F2285">
        <f t="shared" si="143"/>
        <v>5.0000189177860251E-8</v>
      </c>
    </row>
    <row r="2286" spans="1:6" ht="15" thickBot="1" x14ac:dyDescent="0.4">
      <c r="A2286">
        <f t="shared" si="140"/>
        <v>2284</v>
      </c>
      <c r="B2286" s="2">
        <v>39450.833333333336</v>
      </c>
      <c r="C2286" s="1">
        <v>7908.41</v>
      </c>
      <c r="D2286" s="13">
        <f t="shared" si="141"/>
        <v>-5.1200700455773518E-3</v>
      </c>
      <c r="E2286">
        <f t="shared" si="142"/>
        <v>-1.5927531069278299E-7</v>
      </c>
      <c r="F2286">
        <f t="shared" si="143"/>
        <v>8.633719760201512E-10</v>
      </c>
    </row>
    <row r="2287" spans="1:6" ht="15" thickBot="1" x14ac:dyDescent="0.4">
      <c r="A2287">
        <f t="shared" si="140"/>
        <v>2285</v>
      </c>
      <c r="B2287" s="2">
        <v>39451.833333333336</v>
      </c>
      <c r="C2287" s="1">
        <v>7808.69</v>
      </c>
      <c r="D2287" s="13">
        <f t="shared" si="141"/>
        <v>-1.2609361426633159E-2</v>
      </c>
      <c r="E2287">
        <f t="shared" si="142"/>
        <v>-2.1516441305321269E-6</v>
      </c>
      <c r="F2287">
        <f t="shared" si="143"/>
        <v>2.7777549116602093E-8</v>
      </c>
    </row>
    <row r="2288" spans="1:6" ht="15" thickBot="1" x14ac:dyDescent="0.4">
      <c r="A2288">
        <f t="shared" si="140"/>
        <v>2286</v>
      </c>
      <c r="B2288" s="2">
        <v>39454.833333333336</v>
      </c>
      <c r="C2288" s="1">
        <v>7817.17</v>
      </c>
      <c r="D2288" s="13">
        <f t="shared" si="141"/>
        <v>1.085969605657322E-3</v>
      </c>
      <c r="E2288">
        <f t="shared" si="142"/>
        <v>4.8450073873370768E-10</v>
      </c>
      <c r="F2288">
        <f t="shared" si="143"/>
        <v>3.8053323348008629E-13</v>
      </c>
    </row>
    <row r="2289" spans="1:6" ht="15" thickBot="1" x14ac:dyDescent="0.4">
      <c r="A2289">
        <f t="shared" si="140"/>
        <v>2287</v>
      </c>
      <c r="B2289" s="2">
        <v>39455.833333333336</v>
      </c>
      <c r="C2289" s="1">
        <v>7849.99</v>
      </c>
      <c r="D2289" s="13">
        <f t="shared" si="141"/>
        <v>4.1984503343281965E-3</v>
      </c>
      <c r="E2289">
        <f t="shared" si="142"/>
        <v>5.9222947888086761E-8</v>
      </c>
      <c r="F2289">
        <f t="shared" si="143"/>
        <v>2.3084476386106766E-10</v>
      </c>
    </row>
    <row r="2290" spans="1:6" ht="15" thickBot="1" x14ac:dyDescent="0.4">
      <c r="A2290">
        <f t="shared" si="140"/>
        <v>2288</v>
      </c>
      <c r="B2290" s="2">
        <v>39456.833333333336</v>
      </c>
      <c r="C2290" s="1">
        <v>7782.71</v>
      </c>
      <c r="D2290" s="13">
        <f t="shared" si="141"/>
        <v>-8.5707115550465174E-3</v>
      </c>
      <c r="E2290">
        <f t="shared" si="142"/>
        <v>-6.9816344396666226E-7</v>
      </c>
      <c r="F2290">
        <f t="shared" si="143"/>
        <v>6.1935950525068584E-9</v>
      </c>
    </row>
    <row r="2291" spans="1:6" ht="15" thickBot="1" x14ac:dyDescent="0.4">
      <c r="A2291">
        <f t="shared" si="140"/>
        <v>2289</v>
      </c>
      <c r="B2291" s="2">
        <v>39458.833333333336</v>
      </c>
      <c r="C2291" s="1">
        <v>7717.95</v>
      </c>
      <c r="D2291" s="13">
        <f t="shared" si="141"/>
        <v>-8.3210090058604136E-3</v>
      </c>
      <c r="E2291">
        <f t="shared" si="142"/>
        <v>-6.4085296165592603E-7</v>
      </c>
      <c r="F2291">
        <f t="shared" si="143"/>
        <v>5.5251557838085978E-9</v>
      </c>
    </row>
    <row r="2292" spans="1:6" ht="15" thickBot="1" x14ac:dyDescent="0.4">
      <c r="A2292">
        <f t="shared" si="140"/>
        <v>2290</v>
      </c>
      <c r="B2292" s="2">
        <v>39461.833333333336</v>
      </c>
      <c r="C2292" s="1">
        <v>7732.02</v>
      </c>
      <c r="D2292" s="13">
        <f t="shared" si="141"/>
        <v>1.8230229529863085E-3</v>
      </c>
      <c r="E2292">
        <f t="shared" si="142"/>
        <v>3.5289312855553268E-9</v>
      </c>
      <c r="F2292">
        <f t="shared" si="143"/>
        <v>5.3726795232125546E-12</v>
      </c>
    </row>
    <row r="2293" spans="1:6" ht="15" thickBot="1" x14ac:dyDescent="0.4">
      <c r="A2293">
        <f t="shared" si="140"/>
        <v>2291</v>
      </c>
      <c r="B2293" s="2">
        <v>39462.833333333336</v>
      </c>
      <c r="C2293" s="1">
        <v>7566.38</v>
      </c>
      <c r="D2293" s="13">
        <f t="shared" si="141"/>
        <v>-2.1422603666312323E-2</v>
      </c>
      <c r="E2293">
        <f t="shared" si="142"/>
        <v>-1.0251065593316778E-5</v>
      </c>
      <c r="F2293">
        <f t="shared" si="143"/>
        <v>2.2268553968329095E-7</v>
      </c>
    </row>
    <row r="2294" spans="1:6" ht="15" thickBot="1" x14ac:dyDescent="0.4">
      <c r="A2294">
        <f t="shared" si="140"/>
        <v>2292</v>
      </c>
      <c r="B2294" s="2">
        <v>39463.833333333336</v>
      </c>
      <c r="C2294" s="1">
        <v>7471.57</v>
      </c>
      <c r="D2294" s="13">
        <f t="shared" si="141"/>
        <v>-1.2530430668298509E-2</v>
      </c>
      <c r="E2294">
        <f t="shared" si="142"/>
        <v>-2.1124197109253014E-6</v>
      </c>
      <c r="F2294">
        <f t="shared" si="143"/>
        <v>2.7104430189343426E-8</v>
      </c>
    </row>
    <row r="2295" spans="1:6" ht="15" thickBot="1" x14ac:dyDescent="0.4">
      <c r="A2295">
        <f t="shared" si="140"/>
        <v>2293</v>
      </c>
      <c r="B2295" s="2">
        <v>39464.833333333336</v>
      </c>
      <c r="C2295" s="1">
        <v>7413.53</v>
      </c>
      <c r="D2295" s="13">
        <f t="shared" si="141"/>
        <v>-7.7681129936546522E-3</v>
      </c>
      <c r="E2295">
        <f t="shared" si="142"/>
        <v>-5.2529803713491493E-7</v>
      </c>
      <c r="F2295">
        <f t="shared" si="143"/>
        <v>4.2384562434278957E-9</v>
      </c>
    </row>
    <row r="2296" spans="1:6" ht="15" thickBot="1" x14ac:dyDescent="0.4">
      <c r="A2296">
        <f t="shared" si="140"/>
        <v>2294</v>
      </c>
      <c r="B2296" s="2">
        <v>39465.833333333336</v>
      </c>
      <c r="C2296" s="1">
        <v>7314.17</v>
      </c>
      <c r="D2296" s="13">
        <f t="shared" si="141"/>
        <v>-1.3402522145320783E-2</v>
      </c>
      <c r="E2296">
        <f t="shared" si="142"/>
        <v>-2.5730868782380243E-6</v>
      </c>
      <c r="F2296">
        <f t="shared" si="143"/>
        <v>3.5259211834736659E-8</v>
      </c>
    </row>
    <row r="2297" spans="1:6" ht="15" thickBot="1" x14ac:dyDescent="0.4">
      <c r="A2297">
        <f t="shared" si="140"/>
        <v>2295</v>
      </c>
      <c r="B2297" s="2">
        <v>39468.833333333336</v>
      </c>
      <c r="C2297" s="1">
        <v>6790.19</v>
      </c>
      <c r="D2297" s="13">
        <f t="shared" si="141"/>
        <v>-7.1639023976746596E-2</v>
      </c>
      <c r="E2297">
        <f t="shared" si="142"/>
        <v>-3.7230914375120221E-4</v>
      </c>
      <c r="F2297">
        <f t="shared" si="143"/>
        <v>2.6783763606368774E-5</v>
      </c>
    </row>
    <row r="2298" spans="1:6" ht="15" thickBot="1" x14ac:dyDescent="0.4">
      <c r="A2298">
        <f t="shared" si="140"/>
        <v>2296</v>
      </c>
      <c r="B2298" s="2">
        <v>39469.833333333336</v>
      </c>
      <c r="C2298" s="1">
        <v>6769.47</v>
      </c>
      <c r="D2298" s="13">
        <f t="shared" si="141"/>
        <v>-3.0514610047729374E-3</v>
      </c>
      <c r="E2298">
        <f t="shared" si="142"/>
        <v>-3.766334000799623E-8</v>
      </c>
      <c r="F2298">
        <f t="shared" si="143"/>
        <v>1.2624817471687915E-10</v>
      </c>
    </row>
    <row r="2299" spans="1:6" ht="15" thickBot="1" x14ac:dyDescent="0.4">
      <c r="A2299">
        <f t="shared" si="140"/>
        <v>2297</v>
      </c>
      <c r="B2299" s="2">
        <v>39470.833333333336</v>
      </c>
      <c r="C2299" s="1">
        <v>6439.21</v>
      </c>
      <c r="D2299" s="13">
        <f t="shared" si="141"/>
        <v>-4.8786684925112289E-2</v>
      </c>
      <c r="E2299">
        <f t="shared" si="142"/>
        <v>-1.182785194224408E-4</v>
      </c>
      <c r="F2299">
        <f t="shared" si="143"/>
        <v>5.8059662374207122E-6</v>
      </c>
    </row>
    <row r="2300" spans="1:6" ht="15" thickBot="1" x14ac:dyDescent="0.4">
      <c r="A2300">
        <f t="shared" si="140"/>
        <v>2298</v>
      </c>
      <c r="B2300" s="2">
        <v>39471.833333333336</v>
      </c>
      <c r="C2300" s="1">
        <v>6821.07</v>
      </c>
      <c r="D2300" s="13">
        <f t="shared" si="141"/>
        <v>5.9302305717626735E-2</v>
      </c>
      <c r="E2300">
        <f t="shared" si="142"/>
        <v>2.0539726769838412E-4</v>
      </c>
      <c r="F2300">
        <f t="shared" si="143"/>
        <v>1.2118798080242639E-5</v>
      </c>
    </row>
    <row r="2301" spans="1:6" ht="15" thickBot="1" x14ac:dyDescent="0.4">
      <c r="A2301">
        <f t="shared" si="140"/>
        <v>2299</v>
      </c>
      <c r="B2301" s="2">
        <v>39472.833333333336</v>
      </c>
      <c r="C2301" s="1">
        <v>6816.74</v>
      </c>
      <c r="D2301" s="13">
        <f t="shared" si="141"/>
        <v>-6.3479776633279528E-4</v>
      </c>
      <c r="E2301">
        <f t="shared" si="142"/>
        <v>-8.1832983315651499E-10</v>
      </c>
      <c r="F2301">
        <f t="shared" si="143"/>
        <v>7.6542829466708594E-13</v>
      </c>
    </row>
    <row r="2302" spans="1:6" ht="15" thickBot="1" x14ac:dyDescent="0.4">
      <c r="A2302">
        <f t="shared" si="140"/>
        <v>2300</v>
      </c>
      <c r="B2302" s="2">
        <v>39475.833333333336</v>
      </c>
      <c r="C2302" s="1">
        <v>6818.85</v>
      </c>
      <c r="D2302" s="13">
        <f t="shared" si="141"/>
        <v>3.0953212239293038E-4</v>
      </c>
      <c r="E2302">
        <f t="shared" si="142"/>
        <v>7.230940570421503E-16</v>
      </c>
      <c r="F2302">
        <f t="shared" si="143"/>
        <v>6.4902245505428267E-21</v>
      </c>
    </row>
    <row r="2303" spans="1:6" ht="15" thickBot="1" x14ac:dyDescent="0.4">
      <c r="A2303">
        <f t="shared" si="140"/>
        <v>2301</v>
      </c>
      <c r="B2303" s="2">
        <v>39476.833333333336</v>
      </c>
      <c r="C2303" s="1">
        <v>6892.96</v>
      </c>
      <c r="D2303" s="13">
        <f t="shared" si="141"/>
        <v>1.0868401563313368E-2</v>
      </c>
      <c r="E2303">
        <f t="shared" si="142"/>
        <v>1.1802100624601267E-6</v>
      </c>
      <c r="F2303">
        <f t="shared" si="143"/>
        <v>1.2472277090957718E-8</v>
      </c>
    </row>
    <row r="2304" spans="1:6" ht="15" thickBot="1" x14ac:dyDescent="0.4">
      <c r="A2304">
        <f t="shared" si="140"/>
        <v>2302</v>
      </c>
      <c r="B2304" s="2">
        <v>39477.833333333336</v>
      </c>
      <c r="C2304" s="1">
        <v>6875.35</v>
      </c>
      <c r="D2304" s="13">
        <f t="shared" si="141"/>
        <v>-2.5547805296998183E-3</v>
      </c>
      <c r="E2304">
        <f t="shared" si="142"/>
        <v>-2.3279418579829526E-8</v>
      </c>
      <c r="F2304">
        <f t="shared" si="143"/>
        <v>6.647058572895356E-11</v>
      </c>
    </row>
    <row r="2305" spans="1:6" ht="15" thickBot="1" x14ac:dyDescent="0.4">
      <c r="A2305">
        <f t="shared" si="140"/>
        <v>2303</v>
      </c>
      <c r="B2305" s="2">
        <v>39478.833333333336</v>
      </c>
      <c r="C2305" s="1">
        <v>6851.75</v>
      </c>
      <c r="D2305" s="13">
        <f t="shared" si="141"/>
        <v>-3.432552524598842E-3</v>
      </c>
      <c r="E2305">
        <f t="shared" si="142"/>
        <v>-5.202499152924638E-8</v>
      </c>
      <c r="F2305">
        <f t="shared" si="143"/>
        <v>1.9421496499830982E-10</v>
      </c>
    </row>
    <row r="2306" spans="1:6" ht="15" thickBot="1" x14ac:dyDescent="0.4">
      <c r="A2306">
        <f t="shared" si="140"/>
        <v>2304</v>
      </c>
      <c r="B2306" s="2">
        <v>39479.833333333336</v>
      </c>
      <c r="C2306" s="1">
        <v>6968.67</v>
      </c>
      <c r="D2306" s="13">
        <f t="shared" si="141"/>
        <v>1.7064253657824713E-2</v>
      </c>
      <c r="E2306">
        <f t="shared" si="142"/>
        <v>4.710960037831927E-6</v>
      </c>
      <c r="F2306">
        <f t="shared" si="143"/>
        <v>7.8973107431618734E-8</v>
      </c>
    </row>
    <row r="2307" spans="1:6" ht="15" thickBot="1" x14ac:dyDescent="0.4">
      <c r="A2307">
        <f t="shared" si="140"/>
        <v>2305</v>
      </c>
      <c r="B2307" s="2">
        <v>39482.833333333336</v>
      </c>
      <c r="C2307" s="1">
        <v>7000.49</v>
      </c>
      <c r="D2307" s="13">
        <f t="shared" si="141"/>
        <v>4.5661510733037147E-3</v>
      </c>
      <c r="E2307">
        <f t="shared" si="142"/>
        <v>7.7613760818096249E-8</v>
      </c>
      <c r="F2307">
        <f t="shared" si="143"/>
        <v>3.3106883753253184E-10</v>
      </c>
    </row>
    <row r="2308" spans="1:6" ht="15" thickBot="1" x14ac:dyDescent="0.4">
      <c r="A2308">
        <f t="shared" si="140"/>
        <v>2306</v>
      </c>
      <c r="B2308" s="2">
        <v>39483.833333333336</v>
      </c>
      <c r="C2308" s="1">
        <v>6765.25</v>
      </c>
      <c r="D2308" s="13">
        <f t="shared" si="141"/>
        <v>-3.3603362050370733E-2</v>
      </c>
      <c r="E2308">
        <f t="shared" si="142"/>
        <v>-3.8971730248015869E-5</v>
      </c>
      <c r="F2308">
        <f t="shared" si="143"/>
        <v>1.3212943678079478E-6</v>
      </c>
    </row>
    <row r="2309" spans="1:6" ht="15" thickBot="1" x14ac:dyDescent="0.4">
      <c r="A2309">
        <f t="shared" ref="A2309:A2372" si="144">A2308+1</f>
        <v>2307</v>
      </c>
      <c r="B2309" s="2">
        <v>39484.833333333336</v>
      </c>
      <c r="C2309" s="1">
        <v>6847.51</v>
      </c>
      <c r="D2309" s="13">
        <f t="shared" ref="D2309:E2372" si="145">C2309/C2308-1</f>
        <v>1.2159195890765417E-2</v>
      </c>
      <c r="E2309">
        <f t="shared" ref="E2309:E2372" si="146">(D2309-$E$1)^3</f>
        <v>1.6676487767286913E-6</v>
      </c>
      <c r="F2309">
        <f t="shared" ref="F2309:F2372" si="147">(D2309-$E$1)^4</f>
        <v>1.9776045485992002E-8</v>
      </c>
    </row>
    <row r="2310" spans="1:6" ht="15" thickBot="1" x14ac:dyDescent="0.4">
      <c r="A2310">
        <f t="shared" si="144"/>
        <v>2308</v>
      </c>
      <c r="B2310" s="2">
        <v>39485.833333333336</v>
      </c>
      <c r="C2310" s="1">
        <v>6733.72</v>
      </c>
      <c r="D2310" s="13">
        <f t="shared" si="145"/>
        <v>-1.6617719433779543E-2</v>
      </c>
      <c r="E2310">
        <f t="shared" si="146"/>
        <v>-4.8424853023979929E-6</v>
      </c>
      <c r="F2310">
        <f t="shared" si="147"/>
        <v>8.1926502515479949E-8</v>
      </c>
    </row>
    <row r="2311" spans="1:6" ht="15" thickBot="1" x14ac:dyDescent="0.4">
      <c r="A2311">
        <f t="shared" si="144"/>
        <v>2309</v>
      </c>
      <c r="B2311" s="2">
        <v>39486.833333333336</v>
      </c>
      <c r="C2311" s="1">
        <v>6767.28</v>
      </c>
      <c r="D2311" s="13">
        <f t="shared" si="145"/>
        <v>4.9838722132786728E-3</v>
      </c>
      <c r="E2311">
        <f t="shared" si="146"/>
        <v>1.0272125311304641E-7</v>
      </c>
      <c r="F2311">
        <f t="shared" si="147"/>
        <v>4.8107605955058986E-10</v>
      </c>
    </row>
    <row r="2312" spans="1:6" ht="15" thickBot="1" x14ac:dyDescent="0.4">
      <c r="A2312">
        <f t="shared" si="144"/>
        <v>2310</v>
      </c>
      <c r="B2312" s="2">
        <v>39489.833333333336</v>
      </c>
      <c r="C2312" s="1">
        <v>6743.54</v>
      </c>
      <c r="D2312" s="13">
        <f t="shared" si="145"/>
        <v>-3.5080564126206415E-3</v>
      </c>
      <c r="E2312">
        <f t="shared" si="146"/>
        <v>-5.5245957370094278E-8</v>
      </c>
      <c r="F2312">
        <f t="shared" si="147"/>
        <v>2.1041046620184597E-10</v>
      </c>
    </row>
    <row r="2313" spans="1:6" ht="15" thickBot="1" x14ac:dyDescent="0.4">
      <c r="A2313">
        <f t="shared" si="144"/>
        <v>2311</v>
      </c>
      <c r="B2313" s="2">
        <v>39490.833333333336</v>
      </c>
      <c r="C2313" s="1">
        <v>6967.84</v>
      </c>
      <c r="D2313" s="13">
        <f t="shared" si="145"/>
        <v>3.3261462080746984E-2</v>
      </c>
      <c r="E2313">
        <f t="shared" si="146"/>
        <v>3.5809429805606838E-5</v>
      </c>
      <c r="F2313">
        <f t="shared" si="147"/>
        <v>1.180311234987442E-6</v>
      </c>
    </row>
    <row r="2314" spans="1:6" ht="15" thickBot="1" x14ac:dyDescent="0.4">
      <c r="A2314">
        <f t="shared" si="144"/>
        <v>2312</v>
      </c>
      <c r="B2314" s="2">
        <v>39491.833333333336</v>
      </c>
      <c r="C2314" s="1">
        <v>6973.67</v>
      </c>
      <c r="D2314" s="13">
        <f t="shared" si="145"/>
        <v>8.3670118716838715E-4</v>
      </c>
      <c r="E2314">
        <f t="shared" si="146"/>
        <v>1.5411540016806691E-10</v>
      </c>
      <c r="F2314">
        <f t="shared" si="147"/>
        <v>8.2628154149062249E-14</v>
      </c>
    </row>
    <row r="2315" spans="1:6" ht="15" thickBot="1" x14ac:dyDescent="0.4">
      <c r="A2315">
        <f t="shared" si="144"/>
        <v>2313</v>
      </c>
      <c r="B2315" s="2">
        <v>39492.833333333336</v>
      </c>
      <c r="C2315" s="1">
        <v>6962.28</v>
      </c>
      <c r="D2315" s="13">
        <f t="shared" si="145"/>
        <v>-1.6332863470741588E-3</v>
      </c>
      <c r="E2315">
        <f t="shared" si="146"/>
        <v>-7.232085140768358E-9</v>
      </c>
      <c r="F2315">
        <f t="shared" si="147"/>
        <v>1.3985716065498142E-11</v>
      </c>
    </row>
    <row r="2316" spans="1:6" ht="15" thickBot="1" x14ac:dyDescent="0.4">
      <c r="A2316">
        <f t="shared" si="144"/>
        <v>2314</v>
      </c>
      <c r="B2316" s="2">
        <v>39493.833333333336</v>
      </c>
      <c r="C2316" s="1">
        <v>6832.43</v>
      </c>
      <c r="D2316" s="13">
        <f t="shared" si="145"/>
        <v>-1.8650499548998223E-2</v>
      </c>
      <c r="E2316">
        <f t="shared" si="146"/>
        <v>-6.8061301199520248E-6</v>
      </c>
      <c r="F2316">
        <f t="shared" si="147"/>
        <v>1.2898335332972337E-7</v>
      </c>
    </row>
    <row r="2317" spans="1:6" ht="15" thickBot="1" x14ac:dyDescent="0.4">
      <c r="A2317">
        <f t="shared" si="144"/>
        <v>2315</v>
      </c>
      <c r="B2317" s="2">
        <v>39496.833333333336</v>
      </c>
      <c r="C2317" s="1">
        <v>6967.55</v>
      </c>
      <c r="D2317" s="13">
        <f t="shared" si="145"/>
        <v>1.9776272863388344E-2</v>
      </c>
      <c r="E2317">
        <f t="shared" si="146"/>
        <v>7.3872079327765595E-6</v>
      </c>
      <c r="F2317">
        <f t="shared" si="147"/>
        <v>1.4387116647068223E-7</v>
      </c>
    </row>
    <row r="2318" spans="1:6" ht="15" thickBot="1" x14ac:dyDescent="0.4">
      <c r="A2318">
        <f t="shared" si="144"/>
        <v>2316</v>
      </c>
      <c r="B2318" s="2">
        <v>39497.833333333336</v>
      </c>
      <c r="C2318" s="1">
        <v>7002.29</v>
      </c>
      <c r="D2318" s="13">
        <f t="shared" si="145"/>
        <v>4.9859706783590418E-3</v>
      </c>
      <c r="E2318">
        <f t="shared" si="146"/>
        <v>1.0285939470445909E-7</v>
      </c>
      <c r="F2318">
        <f t="shared" si="147"/>
        <v>4.8193886708530547E-10</v>
      </c>
    </row>
    <row r="2319" spans="1:6" ht="15" thickBot="1" x14ac:dyDescent="0.4">
      <c r="A2319">
        <f t="shared" si="144"/>
        <v>2317</v>
      </c>
      <c r="B2319" s="2">
        <v>39498.833333333336</v>
      </c>
      <c r="C2319" s="1">
        <v>6899.68</v>
      </c>
      <c r="D2319" s="13">
        <f t="shared" si="145"/>
        <v>-1.4653777549915814E-2</v>
      </c>
      <c r="E2319">
        <f t="shared" si="146"/>
        <v>-3.3442692255627432E-6</v>
      </c>
      <c r="F2319">
        <f t="shared" si="147"/>
        <v>5.0011319127221506E-8</v>
      </c>
    </row>
    <row r="2320" spans="1:6" ht="15" thickBot="1" x14ac:dyDescent="0.4">
      <c r="A2320">
        <f t="shared" si="144"/>
        <v>2318</v>
      </c>
      <c r="B2320" s="2">
        <v>39499.833333333336</v>
      </c>
      <c r="C2320" s="1">
        <v>6904.85</v>
      </c>
      <c r="D2320" s="13">
        <f t="shared" si="145"/>
        <v>7.4931011293277727E-4</v>
      </c>
      <c r="E2320">
        <f t="shared" si="146"/>
        <v>9.0369919580892864E-11</v>
      </c>
      <c r="F2320">
        <f t="shared" si="147"/>
        <v>4.0553828579740916E-14</v>
      </c>
    </row>
    <row r="2321" spans="1:6" ht="15" thickBot="1" x14ac:dyDescent="0.4">
      <c r="A2321">
        <f t="shared" si="144"/>
        <v>2319</v>
      </c>
      <c r="B2321" s="2">
        <v>39500.833333333336</v>
      </c>
      <c r="C2321" s="1">
        <v>6806.29</v>
      </c>
      <c r="D2321" s="13">
        <f t="shared" si="145"/>
        <v>-1.4274024779683869E-2</v>
      </c>
      <c r="E2321">
        <f t="shared" si="146"/>
        <v>-3.0959095152796672E-6</v>
      </c>
      <c r="F2321">
        <f t="shared" si="147"/>
        <v>4.5121584842127288E-8</v>
      </c>
    </row>
    <row r="2322" spans="1:6" ht="15" thickBot="1" x14ac:dyDescent="0.4">
      <c r="A2322">
        <f t="shared" si="144"/>
        <v>2320</v>
      </c>
      <c r="B2322" s="2">
        <v>39503.833333333336</v>
      </c>
      <c r="C2322" s="1">
        <v>6882.56</v>
      </c>
      <c r="D2322" s="13">
        <f t="shared" si="145"/>
        <v>1.1205811095325036E-2</v>
      </c>
      <c r="E2322">
        <f t="shared" si="146"/>
        <v>1.2969028010637614E-6</v>
      </c>
      <c r="F2322">
        <f t="shared" si="147"/>
        <v>1.4143055240567964E-8</v>
      </c>
    </row>
    <row r="2323" spans="1:6" ht="15" thickBot="1" x14ac:dyDescent="0.4">
      <c r="A2323">
        <f t="shared" si="144"/>
        <v>2321</v>
      </c>
      <c r="B2323" s="2">
        <v>39504.833333333336</v>
      </c>
      <c r="C2323" s="1">
        <v>6985.97</v>
      </c>
      <c r="D2323" s="13">
        <f t="shared" si="145"/>
        <v>1.5024932583224793E-2</v>
      </c>
      <c r="E2323">
        <f t="shared" si="146"/>
        <v>3.192351506689942E-6</v>
      </c>
      <c r="F2323">
        <f t="shared" si="147"/>
        <v>4.7005384197927141E-8</v>
      </c>
    </row>
    <row r="2324" spans="1:6" ht="15" thickBot="1" x14ac:dyDescent="0.4">
      <c r="A2324">
        <f t="shared" si="144"/>
        <v>2322</v>
      </c>
      <c r="B2324" s="2">
        <v>39505.833333333336</v>
      </c>
      <c r="C2324" s="1">
        <v>6997.85</v>
      </c>
      <c r="D2324" s="13">
        <f t="shared" si="145"/>
        <v>1.7005512477150653E-3</v>
      </c>
      <c r="E2324">
        <f t="shared" si="146"/>
        <v>2.7439691601031957E-9</v>
      </c>
      <c r="F2324">
        <f t="shared" si="147"/>
        <v>3.8415424323004659E-12</v>
      </c>
    </row>
    <row r="2325" spans="1:6" ht="15" thickBot="1" x14ac:dyDescent="0.4">
      <c r="A2325">
        <f t="shared" si="144"/>
        <v>2323</v>
      </c>
      <c r="B2325" s="2">
        <v>39506.833333333336</v>
      </c>
      <c r="C2325" s="1">
        <v>6862.52</v>
      </c>
      <c r="D2325" s="13">
        <f t="shared" si="145"/>
        <v>-1.9338796916195666E-2</v>
      </c>
      <c r="E2325">
        <f t="shared" si="146"/>
        <v>-7.5749811405506791E-6</v>
      </c>
      <c r="F2325">
        <f t="shared" si="147"/>
        <v>1.4876773168435141E-7</v>
      </c>
    </row>
    <row r="2326" spans="1:6" ht="15" thickBot="1" x14ac:dyDescent="0.4">
      <c r="A2326">
        <f t="shared" si="144"/>
        <v>2324</v>
      </c>
      <c r="B2326" s="2">
        <v>39507.833333333336</v>
      </c>
      <c r="C2326" s="1">
        <v>6748.13</v>
      </c>
      <c r="D2326" s="13">
        <f t="shared" si="145"/>
        <v>-1.6668803879624439E-2</v>
      </c>
      <c r="E2326">
        <f t="shared" si="146"/>
        <v>-4.8864832920938763E-6</v>
      </c>
      <c r="F2326">
        <f t="shared" si="147"/>
        <v>8.2920495936468535E-8</v>
      </c>
    </row>
    <row r="2327" spans="1:6" ht="15" thickBot="1" x14ac:dyDescent="0.4">
      <c r="A2327">
        <f t="shared" si="144"/>
        <v>2325</v>
      </c>
      <c r="B2327" s="2">
        <v>39510.833333333336</v>
      </c>
      <c r="C2327" s="1">
        <v>6689.95</v>
      </c>
      <c r="D2327" s="13">
        <f t="shared" si="145"/>
        <v>-8.6216477750132858E-3</v>
      </c>
      <c r="E2327">
        <f t="shared" si="146"/>
        <v>-7.1025857495157214E-7</v>
      </c>
      <c r="F2327">
        <f t="shared" si="147"/>
        <v>6.3370720885525885E-9</v>
      </c>
    </row>
    <row r="2328" spans="1:6" ht="15" thickBot="1" x14ac:dyDescent="0.4">
      <c r="A2328">
        <f t="shared" si="144"/>
        <v>2326</v>
      </c>
      <c r="B2328" s="2">
        <v>39511.833333333336</v>
      </c>
      <c r="C2328" s="1">
        <v>6545.04</v>
      </c>
      <c r="D2328" s="13">
        <f t="shared" si="145"/>
        <v>-2.1660849483179923E-2</v>
      </c>
      <c r="E2328">
        <f t="shared" si="146"/>
        <v>-1.0592059726283142E-5</v>
      </c>
      <c r="F2328">
        <f t="shared" si="147"/>
        <v>2.3261652376877262E-7</v>
      </c>
    </row>
    <row r="2329" spans="1:6" ht="15" thickBot="1" x14ac:dyDescent="0.4">
      <c r="A2329">
        <f t="shared" si="144"/>
        <v>2327</v>
      </c>
      <c r="B2329" s="2">
        <v>39512.833333333336</v>
      </c>
      <c r="C2329" s="1">
        <v>6683.71</v>
      </c>
      <c r="D2329" s="13">
        <f t="shared" si="145"/>
        <v>2.1187036290076122E-2</v>
      </c>
      <c r="E2329">
        <f t="shared" si="146"/>
        <v>9.1116231798168486E-6</v>
      </c>
      <c r="F2329">
        <f t="shared" si="147"/>
        <v>1.9030973346732197E-7</v>
      </c>
    </row>
    <row r="2330" spans="1:6" ht="15" thickBot="1" x14ac:dyDescent="0.4">
      <c r="A2330">
        <f t="shared" si="144"/>
        <v>2328</v>
      </c>
      <c r="B2330" s="2">
        <v>39513.833333333336</v>
      </c>
      <c r="C2330" s="1">
        <v>6591.31</v>
      </c>
      <c r="D2330" s="13">
        <f t="shared" si="145"/>
        <v>-1.3824657263705298E-2</v>
      </c>
      <c r="E2330">
        <f t="shared" si="146"/>
        <v>-2.8182861482387976E-6</v>
      </c>
      <c r="F2330">
        <f t="shared" si="147"/>
        <v>3.9808894270349956E-8</v>
      </c>
    </row>
    <row r="2331" spans="1:6" ht="15" thickBot="1" x14ac:dyDescent="0.4">
      <c r="A2331">
        <f t="shared" si="144"/>
        <v>2329</v>
      </c>
      <c r="B2331" s="2">
        <v>39514.833333333336</v>
      </c>
      <c r="C2331" s="1">
        <v>6513.99</v>
      </c>
      <c r="D2331" s="13">
        <f t="shared" si="145"/>
        <v>-1.1730596800939463E-2</v>
      </c>
      <c r="E2331">
        <f t="shared" si="146"/>
        <v>-1.7414931920478902E-6</v>
      </c>
      <c r="F2331">
        <f t="shared" si="147"/>
        <v>2.0952171553209863E-8</v>
      </c>
    </row>
    <row r="2332" spans="1:6" ht="15" thickBot="1" x14ac:dyDescent="0.4">
      <c r="A2332">
        <f t="shared" si="144"/>
        <v>2330</v>
      </c>
      <c r="B2332" s="2">
        <v>39517.833333333336</v>
      </c>
      <c r="C2332" s="1">
        <v>6448.08</v>
      </c>
      <c r="D2332" s="13">
        <f t="shared" si="145"/>
        <v>-1.0118222471941163E-2</v>
      </c>
      <c r="E2332">
        <f t="shared" si="146"/>
        <v>-1.1309684077063223E-6</v>
      </c>
      <c r="F2332">
        <f t="shared" si="147"/>
        <v>1.1783309855788346E-8</v>
      </c>
    </row>
    <row r="2333" spans="1:6" ht="15" thickBot="1" x14ac:dyDescent="0.4">
      <c r="A2333">
        <f t="shared" si="144"/>
        <v>2331</v>
      </c>
      <c r="B2333" s="2">
        <v>39518.833333333336</v>
      </c>
      <c r="C2333" s="1">
        <v>6524.57</v>
      </c>
      <c r="D2333" s="13">
        <f t="shared" si="145"/>
        <v>1.1862445875361338E-2</v>
      </c>
      <c r="E2333">
        <f t="shared" si="146"/>
        <v>1.5455619948607338E-6</v>
      </c>
      <c r="F2333">
        <f t="shared" si="147"/>
        <v>1.7869616818756374E-8</v>
      </c>
    </row>
    <row r="2334" spans="1:6" ht="15" thickBot="1" x14ac:dyDescent="0.4">
      <c r="A2334">
        <f t="shared" si="144"/>
        <v>2332</v>
      </c>
      <c r="B2334" s="2">
        <v>39519.833333333336</v>
      </c>
      <c r="C2334" s="1">
        <v>6599.37</v>
      </c>
      <c r="D2334" s="13">
        <f t="shared" si="145"/>
        <v>1.1464357038088346E-2</v>
      </c>
      <c r="E2334">
        <f t="shared" si="146"/>
        <v>1.39134940329377E-6</v>
      </c>
      <c r="F2334">
        <f t="shared" si="147"/>
        <v>1.5532747227434834E-8</v>
      </c>
    </row>
    <row r="2335" spans="1:6" ht="15" thickBot="1" x14ac:dyDescent="0.4">
      <c r="A2335">
        <f t="shared" si="144"/>
        <v>2333</v>
      </c>
      <c r="B2335" s="2">
        <v>39520.833333333336</v>
      </c>
      <c r="C2335" s="1">
        <v>6500.56</v>
      </c>
      <c r="D2335" s="13">
        <f t="shared" si="145"/>
        <v>-1.4972641327884229E-2</v>
      </c>
      <c r="E2335">
        <f t="shared" si="146"/>
        <v>-3.5627875867268636E-6</v>
      </c>
      <c r="F2335">
        <f t="shared" si="147"/>
        <v>5.4415159604498876E-8</v>
      </c>
    </row>
    <row r="2336" spans="1:6" ht="15" thickBot="1" x14ac:dyDescent="0.4">
      <c r="A2336">
        <f t="shared" si="144"/>
        <v>2334</v>
      </c>
      <c r="B2336" s="2">
        <v>39521.833333333336</v>
      </c>
      <c r="C2336" s="1">
        <v>6451.9</v>
      </c>
      <c r="D2336" s="13">
        <f t="shared" si="145"/>
        <v>-7.4855089407682707E-3</v>
      </c>
      <c r="E2336">
        <f t="shared" si="146"/>
        <v>-4.7201320382366736E-7</v>
      </c>
      <c r="F2336">
        <f t="shared" si="147"/>
        <v>3.675125690392007E-9</v>
      </c>
    </row>
    <row r="2337" spans="1:6" ht="15" thickBot="1" x14ac:dyDescent="0.4">
      <c r="A2337">
        <f t="shared" si="144"/>
        <v>2335</v>
      </c>
      <c r="B2337" s="2">
        <v>39524.833333333336</v>
      </c>
      <c r="C2337" s="1">
        <v>6182.3</v>
      </c>
      <c r="D2337" s="13">
        <f t="shared" si="145"/>
        <v>-4.1786140516746895E-2</v>
      </c>
      <c r="E2337">
        <f t="shared" si="146"/>
        <v>-7.4547748287991198E-5</v>
      </c>
      <c r="F2337">
        <f t="shared" si="147"/>
        <v>3.1374684949268716E-6</v>
      </c>
    </row>
    <row r="2338" spans="1:6" ht="15" thickBot="1" x14ac:dyDescent="0.4">
      <c r="A2338">
        <f t="shared" si="144"/>
        <v>2336</v>
      </c>
      <c r="B2338" s="2">
        <v>39525.833333333336</v>
      </c>
      <c r="C2338" s="1">
        <v>6393.39</v>
      </c>
      <c r="D2338" s="13">
        <f t="shared" si="145"/>
        <v>3.4144250521650488E-2</v>
      </c>
      <c r="E2338">
        <f t="shared" si="146"/>
        <v>3.8764419092665516E-5</v>
      </c>
      <c r="F2338">
        <f t="shared" si="147"/>
        <v>1.3119311389854684E-6</v>
      </c>
    </row>
    <row r="2339" spans="1:6" ht="15" thickBot="1" x14ac:dyDescent="0.4">
      <c r="A2339">
        <f t="shared" si="144"/>
        <v>2337</v>
      </c>
      <c r="B2339" s="2">
        <v>39526.833333333336</v>
      </c>
      <c r="C2339" s="1">
        <v>6361.22</v>
      </c>
      <c r="D2339" s="13">
        <f t="shared" si="145"/>
        <v>-5.0317593639681579E-3</v>
      </c>
      <c r="E2339">
        <f t="shared" si="146"/>
        <v>-1.5161689558412227E-7</v>
      </c>
      <c r="F2339">
        <f t="shared" si="147"/>
        <v>8.0846917644914686E-10</v>
      </c>
    </row>
    <row r="2340" spans="1:6" ht="15" thickBot="1" x14ac:dyDescent="0.4">
      <c r="A2340">
        <f t="shared" si="144"/>
        <v>2338</v>
      </c>
      <c r="B2340" s="2">
        <v>39527.833333333336</v>
      </c>
      <c r="C2340" s="1">
        <v>6319.99</v>
      </c>
      <c r="D2340" s="13">
        <f t="shared" si="145"/>
        <v>-6.4814611033733316E-3</v>
      </c>
      <c r="E2340">
        <f t="shared" si="146"/>
        <v>-3.1194407178442739E-7</v>
      </c>
      <c r="F2340">
        <f t="shared" si="147"/>
        <v>2.1156101838062723E-9</v>
      </c>
    </row>
    <row r="2341" spans="1:6" ht="15" thickBot="1" x14ac:dyDescent="0.4">
      <c r="A2341">
        <f t="shared" si="144"/>
        <v>2339</v>
      </c>
      <c r="B2341" s="2">
        <v>39532.833333333336</v>
      </c>
      <c r="C2341" s="1">
        <v>6524.71</v>
      </c>
      <c r="D2341" s="13">
        <f t="shared" si="145"/>
        <v>3.2392456317177798E-2</v>
      </c>
      <c r="E2341">
        <f t="shared" si="146"/>
        <v>3.3051127812668095E-5</v>
      </c>
      <c r="F2341">
        <f t="shared" si="147"/>
        <v>1.0606734828529618E-6</v>
      </c>
    </row>
    <row r="2342" spans="1:6" ht="15" thickBot="1" x14ac:dyDescent="0.4">
      <c r="A2342">
        <f t="shared" si="144"/>
        <v>2340</v>
      </c>
      <c r="B2342" s="2">
        <v>39533.833333333336</v>
      </c>
      <c r="C2342" s="1">
        <v>6489.26</v>
      </c>
      <c r="D2342" s="13">
        <f t="shared" si="145"/>
        <v>-5.4331916667560431E-3</v>
      </c>
      <c r="E2342">
        <f t="shared" si="146"/>
        <v>-1.8850194737523969E-7</v>
      </c>
      <c r="F2342">
        <f t="shared" si="147"/>
        <v>1.0808226938006612E-9</v>
      </c>
    </row>
    <row r="2343" spans="1:6" ht="15" thickBot="1" x14ac:dyDescent="0.4">
      <c r="A2343">
        <f t="shared" si="144"/>
        <v>2341</v>
      </c>
      <c r="B2343" s="2">
        <v>39534.833333333336</v>
      </c>
      <c r="C2343" s="1">
        <v>6578.06</v>
      </c>
      <c r="D2343" s="13">
        <f t="shared" si="145"/>
        <v>1.3684148886005554E-2</v>
      </c>
      <c r="E2343">
        <f t="shared" si="146"/>
        <v>2.3972763682785702E-6</v>
      </c>
      <c r="F2343">
        <f t="shared" si="147"/>
        <v>3.208416976734771E-8</v>
      </c>
    </row>
    <row r="2344" spans="1:6" ht="15" thickBot="1" x14ac:dyDescent="0.4">
      <c r="A2344">
        <f t="shared" si="144"/>
        <v>2342</v>
      </c>
      <c r="B2344" s="2">
        <v>39535.833333333336</v>
      </c>
      <c r="C2344" s="1">
        <v>6559.9</v>
      </c>
      <c r="D2344" s="13">
        <f t="shared" si="145"/>
        <v>-2.7606923621859014E-3</v>
      </c>
      <c r="E2344">
        <f t="shared" si="146"/>
        <v>-2.8687711649872108E-8</v>
      </c>
      <c r="F2344">
        <f t="shared" si="147"/>
        <v>8.7820224435033012E-11</v>
      </c>
    </row>
    <row r="2345" spans="1:6" ht="15" thickBot="1" x14ac:dyDescent="0.4">
      <c r="A2345">
        <f t="shared" si="144"/>
        <v>2343</v>
      </c>
      <c r="B2345" s="2">
        <v>39538.833333333336</v>
      </c>
      <c r="C2345" s="1">
        <v>6534.97</v>
      </c>
      <c r="D2345" s="13">
        <f t="shared" si="145"/>
        <v>-3.8003628104086307E-3</v>
      </c>
      <c r="E2345">
        <f t="shared" si="146"/>
        <v>-6.896737084721685E-8</v>
      </c>
      <c r="F2345">
        <f t="shared" si="147"/>
        <v>2.8282962238614931E-10</v>
      </c>
    </row>
    <row r="2346" spans="1:6" ht="15" thickBot="1" x14ac:dyDescent="0.4">
      <c r="A2346">
        <f t="shared" si="144"/>
        <v>2344</v>
      </c>
      <c r="B2346" s="2">
        <v>39539.833333333336</v>
      </c>
      <c r="C2346" s="1">
        <v>6720.33</v>
      </c>
      <c r="D2346" s="13">
        <f t="shared" si="145"/>
        <v>2.8364323019080429E-2</v>
      </c>
      <c r="E2346">
        <f t="shared" si="146"/>
        <v>2.2102320687803314E-5</v>
      </c>
      <c r="F2346">
        <f t="shared" si="147"/>
        <v>6.2027436747557628E-7</v>
      </c>
    </row>
    <row r="2347" spans="1:6" ht="15" thickBot="1" x14ac:dyDescent="0.4">
      <c r="A2347">
        <f t="shared" si="144"/>
        <v>2345</v>
      </c>
      <c r="B2347" s="2">
        <v>39540.833333333336</v>
      </c>
      <c r="C2347" s="1">
        <v>6777.44</v>
      </c>
      <c r="D2347" s="13">
        <f t="shared" si="145"/>
        <v>8.4980945876169667E-3</v>
      </c>
      <c r="E2347">
        <f t="shared" si="146"/>
        <v>5.5087153360886545E-7</v>
      </c>
      <c r="F2347">
        <f t="shared" si="147"/>
        <v>4.5157903822107637E-9</v>
      </c>
    </row>
    <row r="2348" spans="1:6" ht="15" thickBot="1" x14ac:dyDescent="0.4">
      <c r="A2348">
        <f t="shared" si="144"/>
        <v>2346</v>
      </c>
      <c r="B2348" s="2">
        <v>39541.833333333336</v>
      </c>
      <c r="C2348" s="1">
        <v>6741.72</v>
      </c>
      <c r="D2348" s="13">
        <f t="shared" si="145"/>
        <v>-5.2704265917513649E-3</v>
      </c>
      <c r="E2348">
        <f t="shared" si="146"/>
        <v>-1.7290020943289661E-7</v>
      </c>
      <c r="F2348">
        <f t="shared" si="147"/>
        <v>9.6322414203409022E-10</v>
      </c>
    </row>
    <row r="2349" spans="1:6" ht="15" thickBot="1" x14ac:dyDescent="0.4">
      <c r="A2349">
        <f t="shared" si="144"/>
        <v>2347</v>
      </c>
      <c r="B2349" s="2">
        <v>39542.833333333336</v>
      </c>
      <c r="C2349" s="1">
        <v>6763.39</v>
      </c>
      <c r="D2349" s="13">
        <f t="shared" si="145"/>
        <v>3.2143132613042802E-3</v>
      </c>
      <c r="E2349">
        <f t="shared" si="146"/>
        <v>2.4737732341035284E-8</v>
      </c>
      <c r="F2349">
        <f t="shared" si="147"/>
        <v>7.2079735050712227E-11</v>
      </c>
    </row>
    <row r="2350" spans="1:6" ht="15" thickBot="1" x14ac:dyDescent="0.4">
      <c r="A2350">
        <f t="shared" si="144"/>
        <v>2348</v>
      </c>
      <c r="B2350" s="2">
        <v>39545.833333333336</v>
      </c>
      <c r="C2350" s="1">
        <v>6821.03</v>
      </c>
      <c r="D2350" s="13">
        <f t="shared" si="145"/>
        <v>8.5223534351854813E-3</v>
      </c>
      <c r="E2350">
        <f t="shared" si="146"/>
        <v>5.5577657723611953E-7</v>
      </c>
      <c r="F2350">
        <f t="shared" si="147"/>
        <v>4.5694821634721468E-9</v>
      </c>
    </row>
    <row r="2351" spans="1:6" ht="15" thickBot="1" x14ac:dyDescent="0.4">
      <c r="A2351">
        <f t="shared" si="144"/>
        <v>2349</v>
      </c>
      <c r="B2351" s="2">
        <v>39546.833333333336</v>
      </c>
      <c r="C2351" s="1">
        <v>6771.98</v>
      </c>
      <c r="D2351" s="13">
        <f t="shared" si="145"/>
        <v>-7.1909960812370777E-3</v>
      </c>
      <c r="E2351">
        <f t="shared" si="146"/>
        <v>-4.2045110181245077E-7</v>
      </c>
      <c r="F2351">
        <f t="shared" si="147"/>
        <v>3.1498315339620595E-9</v>
      </c>
    </row>
    <row r="2352" spans="1:6" ht="15" thickBot="1" x14ac:dyDescent="0.4">
      <c r="A2352">
        <f t="shared" si="144"/>
        <v>2350</v>
      </c>
      <c r="B2352" s="2">
        <v>39547.833333333336</v>
      </c>
      <c r="C2352" s="1">
        <v>6721.36</v>
      </c>
      <c r="D2352" s="13">
        <f t="shared" si="145"/>
        <v>-7.4749187091515124E-3</v>
      </c>
      <c r="E2352">
        <f t="shared" si="146"/>
        <v>-4.7008979337366502E-7</v>
      </c>
      <c r="F2352">
        <f t="shared" si="147"/>
        <v>3.6551715309805348E-9</v>
      </c>
    </row>
    <row r="2353" spans="1:6" ht="15" thickBot="1" x14ac:dyDescent="0.4">
      <c r="A2353">
        <f t="shared" si="144"/>
        <v>2351</v>
      </c>
      <c r="B2353" s="2">
        <v>39548.833333333336</v>
      </c>
      <c r="C2353" s="1">
        <v>6704.32</v>
      </c>
      <c r="D2353" s="13">
        <f t="shared" si="145"/>
        <v>-2.535201209279081E-3</v>
      </c>
      <c r="E2353">
        <f t="shared" si="146"/>
        <v>-2.2803807220078865E-8</v>
      </c>
      <c r="F2353">
        <f t="shared" si="147"/>
        <v>6.4666071956849298E-11</v>
      </c>
    </row>
    <row r="2354" spans="1:6" ht="15" thickBot="1" x14ac:dyDescent="0.4">
      <c r="A2354">
        <f t="shared" si="144"/>
        <v>2352</v>
      </c>
      <c r="B2354" s="2">
        <v>39549.833333333336</v>
      </c>
      <c r="C2354" s="1">
        <v>6603.57</v>
      </c>
      <c r="D2354" s="13">
        <f t="shared" si="145"/>
        <v>-1.5027623979762317E-2</v>
      </c>
      <c r="E2354">
        <f t="shared" si="146"/>
        <v>-3.6014037736968921E-6</v>
      </c>
      <c r="F2354">
        <f t="shared" si="147"/>
        <v>5.5202966997127116E-8</v>
      </c>
    </row>
    <row r="2355" spans="1:6" ht="15" thickBot="1" x14ac:dyDescent="0.4">
      <c r="A2355">
        <f t="shared" si="144"/>
        <v>2353</v>
      </c>
      <c r="B2355" s="2">
        <v>39552.833333333336</v>
      </c>
      <c r="C2355" s="1">
        <v>6554.49</v>
      </c>
      <c r="D2355" s="13">
        <f t="shared" si="145"/>
        <v>-7.4323434142441469E-3</v>
      </c>
      <c r="E2355">
        <f t="shared" si="146"/>
        <v>-4.6240994557347316E-7</v>
      </c>
      <c r="F2355">
        <f t="shared" si="147"/>
        <v>3.5757698250559107E-9</v>
      </c>
    </row>
    <row r="2356" spans="1:6" ht="15" thickBot="1" x14ac:dyDescent="0.4">
      <c r="A2356">
        <f t="shared" si="144"/>
        <v>2354</v>
      </c>
      <c r="B2356" s="2">
        <v>39553.833333333336</v>
      </c>
      <c r="C2356" s="1">
        <v>6585.05</v>
      </c>
      <c r="D2356" s="13">
        <f t="shared" si="145"/>
        <v>4.6624527613896571E-3</v>
      </c>
      <c r="E2356">
        <f t="shared" si="146"/>
        <v>8.299004497303306E-8</v>
      </c>
      <c r="F2356">
        <f t="shared" si="147"/>
        <v>3.6199396751330365E-10</v>
      </c>
    </row>
    <row r="2357" spans="1:6" ht="15" thickBot="1" x14ac:dyDescent="0.4">
      <c r="A2357">
        <f t="shared" si="144"/>
        <v>2355</v>
      </c>
      <c r="B2357" s="2">
        <v>39554.833333333336</v>
      </c>
      <c r="C2357" s="1">
        <v>6702.84</v>
      </c>
      <c r="D2357" s="13">
        <f t="shared" si="145"/>
        <v>1.7887487566533355E-2</v>
      </c>
      <c r="E2357">
        <f t="shared" si="146"/>
        <v>5.4396403242111718E-6</v>
      </c>
      <c r="F2357">
        <f t="shared" si="147"/>
        <v>9.5666579448808097E-8</v>
      </c>
    </row>
    <row r="2358" spans="1:6" ht="15" thickBot="1" x14ac:dyDescent="0.4">
      <c r="A2358">
        <f t="shared" si="144"/>
        <v>2356</v>
      </c>
      <c r="B2358" s="2">
        <v>39555.833333333336</v>
      </c>
      <c r="C2358" s="1">
        <v>6681.81</v>
      </c>
      <c r="D2358" s="13">
        <f t="shared" si="145"/>
        <v>-3.1374760549259806E-3</v>
      </c>
      <c r="E2358">
        <f t="shared" si="146"/>
        <v>-4.0637777803501384E-8</v>
      </c>
      <c r="F2358">
        <f t="shared" si="147"/>
        <v>1.3971400274818119E-10</v>
      </c>
    </row>
    <row r="2359" spans="1:6" ht="15" thickBot="1" x14ac:dyDescent="0.4">
      <c r="A2359">
        <f t="shared" si="144"/>
        <v>2357</v>
      </c>
      <c r="B2359" s="2">
        <v>39556.833333333336</v>
      </c>
      <c r="C2359" s="1">
        <v>6843.08</v>
      </c>
      <c r="D2359" s="13">
        <f t="shared" si="145"/>
        <v>2.4135675812392066E-2</v>
      </c>
      <c r="E2359">
        <f t="shared" si="146"/>
        <v>1.3541039068175132E-5</v>
      </c>
      <c r="F2359">
        <f t="shared" si="147"/>
        <v>3.2275228190371546E-7</v>
      </c>
    </row>
    <row r="2360" spans="1:6" ht="15" thickBot="1" x14ac:dyDescent="0.4">
      <c r="A2360">
        <f t="shared" si="144"/>
        <v>2358</v>
      </c>
      <c r="B2360" s="2">
        <v>39559.833333333336</v>
      </c>
      <c r="C2360" s="1">
        <v>6786.55</v>
      </c>
      <c r="D2360" s="13">
        <f t="shared" si="145"/>
        <v>-8.2609000625448736E-3</v>
      </c>
      <c r="E2360">
        <f t="shared" si="146"/>
        <v>-6.2754225160508411E-7</v>
      </c>
      <c r="F2360">
        <f t="shared" si="147"/>
        <v>5.3726757236442113E-9</v>
      </c>
    </row>
    <row r="2361" spans="1:6" ht="15" thickBot="1" x14ac:dyDescent="0.4">
      <c r="A2361">
        <f t="shared" si="144"/>
        <v>2359</v>
      </c>
      <c r="B2361" s="2">
        <v>39560.833333333336</v>
      </c>
      <c r="C2361" s="1">
        <v>6728.3</v>
      </c>
      <c r="D2361" s="13">
        <f t="shared" si="145"/>
        <v>-8.5831534432074807E-3</v>
      </c>
      <c r="E2361">
        <f t="shared" si="146"/>
        <v>-7.0110507300399019E-7</v>
      </c>
      <c r="F2361">
        <f t="shared" si="147"/>
        <v>6.2284141031011796E-9</v>
      </c>
    </row>
    <row r="2362" spans="1:6" ht="15" thickBot="1" x14ac:dyDescent="0.4">
      <c r="A2362">
        <f t="shared" si="144"/>
        <v>2360</v>
      </c>
      <c r="B2362" s="2">
        <v>39561.833333333336</v>
      </c>
      <c r="C2362" s="1">
        <v>6795.03</v>
      </c>
      <c r="D2362" s="13">
        <f t="shared" si="145"/>
        <v>9.9178098479555388E-3</v>
      </c>
      <c r="E2362">
        <f t="shared" si="146"/>
        <v>8.8951478595465766E-7</v>
      </c>
      <c r="F2362">
        <f t="shared" si="147"/>
        <v>8.5546890598473425E-9</v>
      </c>
    </row>
    <row r="2363" spans="1:6" ht="15" thickBot="1" x14ac:dyDescent="0.4">
      <c r="A2363">
        <f t="shared" si="144"/>
        <v>2361</v>
      </c>
      <c r="B2363" s="2">
        <v>39562.833333333336</v>
      </c>
      <c r="C2363" s="1">
        <v>6821.32</v>
      </c>
      <c r="D2363" s="13">
        <f t="shared" si="145"/>
        <v>3.8690042575235672E-3</v>
      </c>
      <c r="E2363">
        <f t="shared" si="146"/>
        <v>4.5439969558240652E-8</v>
      </c>
      <c r="F2363">
        <f t="shared" si="147"/>
        <v>1.621501578076116E-10</v>
      </c>
    </row>
    <row r="2364" spans="1:6" ht="15" thickBot="1" x14ac:dyDescent="0.4">
      <c r="A2364">
        <f t="shared" si="144"/>
        <v>2362</v>
      </c>
      <c r="B2364" s="2">
        <v>39563.833333333336</v>
      </c>
      <c r="C2364" s="1">
        <v>6896.58</v>
      </c>
      <c r="D2364" s="13">
        <f t="shared" si="145"/>
        <v>1.1033055185799778E-2</v>
      </c>
      <c r="E2364">
        <f t="shared" si="146"/>
        <v>1.2362392633705025E-6</v>
      </c>
      <c r="F2364">
        <f t="shared" si="147"/>
        <v>1.3267936278587478E-8</v>
      </c>
    </row>
    <row r="2365" spans="1:6" ht="15" thickBot="1" x14ac:dyDescent="0.4">
      <c r="A2365">
        <f t="shared" si="144"/>
        <v>2363</v>
      </c>
      <c r="B2365" s="2">
        <v>39566.833333333336</v>
      </c>
      <c r="C2365" s="1">
        <v>6925.33</v>
      </c>
      <c r="D2365" s="13">
        <f t="shared" si="145"/>
        <v>4.168732908194972E-3</v>
      </c>
      <c r="E2365">
        <f t="shared" si="146"/>
        <v>5.787870667802145E-8</v>
      </c>
      <c r="F2365">
        <f t="shared" si="147"/>
        <v>2.2388504813618647E-10</v>
      </c>
    </row>
    <row r="2366" spans="1:6" ht="15" thickBot="1" x14ac:dyDescent="0.4">
      <c r="A2366">
        <f t="shared" si="144"/>
        <v>2364</v>
      </c>
      <c r="B2366" s="2">
        <v>39567.833333333336</v>
      </c>
      <c r="C2366" s="1">
        <v>6885.34</v>
      </c>
      <c r="D2366" s="13">
        <f t="shared" si="145"/>
        <v>-5.774454069336743E-3</v>
      </c>
      <c r="E2366">
        <f t="shared" si="146"/>
        <v>-2.2420284126333766E-7</v>
      </c>
      <c r="F2366">
        <f t="shared" si="147"/>
        <v>1.3620346286943941E-9</v>
      </c>
    </row>
    <row r="2367" spans="1:6" ht="15" thickBot="1" x14ac:dyDescent="0.4">
      <c r="A2367">
        <f t="shared" si="144"/>
        <v>2365</v>
      </c>
      <c r="B2367" s="2">
        <v>39568.833333333336</v>
      </c>
      <c r="C2367" s="1">
        <v>6948.82</v>
      </c>
      <c r="D2367" s="13">
        <f t="shared" si="145"/>
        <v>9.219588284674396E-3</v>
      </c>
      <c r="E2367">
        <f t="shared" si="146"/>
        <v>7.0950120262374359E-7</v>
      </c>
      <c r="F2367">
        <f t="shared" si="147"/>
        <v>6.3280637827054576E-9</v>
      </c>
    </row>
    <row r="2368" spans="1:6" ht="15" thickBot="1" x14ac:dyDescent="0.4">
      <c r="A2368">
        <f t="shared" si="144"/>
        <v>2366</v>
      </c>
      <c r="B2368" s="2">
        <v>39570.833333333336</v>
      </c>
      <c r="C2368" s="1">
        <v>7043.23</v>
      </c>
      <c r="D2368" s="13">
        <f t="shared" si="145"/>
        <v>1.3586479431040077E-2</v>
      </c>
      <c r="E2368">
        <f t="shared" si="146"/>
        <v>2.3451746296745455E-6</v>
      </c>
      <c r="F2368">
        <f t="shared" si="147"/>
        <v>3.1157809407005296E-8</v>
      </c>
    </row>
    <row r="2369" spans="1:6" ht="15" thickBot="1" x14ac:dyDescent="0.4">
      <c r="A2369">
        <f t="shared" si="144"/>
        <v>2367</v>
      </c>
      <c r="B2369" s="2">
        <v>39573.833333333336</v>
      </c>
      <c r="C2369" s="1">
        <v>7052.08</v>
      </c>
      <c r="D2369" s="13">
        <f t="shared" si="145"/>
        <v>1.256525770136685E-3</v>
      </c>
      <c r="E2369">
        <f t="shared" si="146"/>
        <v>8.7363858356982995E-10</v>
      </c>
      <c r="F2369">
        <f t="shared" si="147"/>
        <v>8.3517164555021068E-13</v>
      </c>
    </row>
    <row r="2370" spans="1:6" ht="15" thickBot="1" x14ac:dyDescent="0.4">
      <c r="A2370">
        <f t="shared" si="144"/>
        <v>2368</v>
      </c>
      <c r="B2370" s="2">
        <v>39574.833333333336</v>
      </c>
      <c r="C2370" s="1">
        <v>7017.1</v>
      </c>
      <c r="D2370" s="13">
        <f t="shared" si="145"/>
        <v>-4.9602386813535349E-3</v>
      </c>
      <c r="E2370">
        <f t="shared" si="146"/>
        <v>-1.4559758764410843E-7</v>
      </c>
      <c r="F2370">
        <f t="shared" si="147"/>
        <v>7.6595908641960444E-10</v>
      </c>
    </row>
    <row r="2371" spans="1:6" ht="15" thickBot="1" x14ac:dyDescent="0.4">
      <c r="A2371">
        <f t="shared" si="144"/>
        <v>2369</v>
      </c>
      <c r="B2371" s="2">
        <v>39575.833333333336</v>
      </c>
      <c r="C2371" s="1">
        <v>7076.25</v>
      </c>
      <c r="D2371" s="13">
        <f t="shared" si="145"/>
        <v>8.4294081600659876E-3</v>
      </c>
      <c r="E2371">
        <f t="shared" si="146"/>
        <v>5.3714012549578869E-7</v>
      </c>
      <c r="F2371">
        <f t="shared" si="147"/>
        <v>4.3663324047912089E-9</v>
      </c>
    </row>
    <row r="2372" spans="1:6" ht="15" thickBot="1" x14ac:dyDescent="0.4">
      <c r="A2372">
        <f t="shared" si="144"/>
        <v>2370</v>
      </c>
      <c r="B2372" s="2">
        <v>39576.833333333336</v>
      </c>
      <c r="C2372" s="1">
        <v>7071.9</v>
      </c>
      <c r="D2372" s="13">
        <f t="shared" si="145"/>
        <v>-6.1473237943832082E-4</v>
      </c>
      <c r="E2372">
        <f t="shared" si="146"/>
        <v>-7.6678665680112869E-10</v>
      </c>
      <c r="F2372">
        <f t="shared" si="147"/>
        <v>7.0183129420913652E-13</v>
      </c>
    </row>
    <row r="2373" spans="1:6" ht="15" thickBot="1" x14ac:dyDescent="0.4">
      <c r="A2373">
        <f t="shared" ref="A2373:A2436" si="148">A2372+1</f>
        <v>2371</v>
      </c>
      <c r="B2373" s="2">
        <v>39577.833333333336</v>
      </c>
      <c r="C2373" s="1">
        <v>7003.17</v>
      </c>
      <c r="D2373" s="13">
        <f t="shared" ref="D2373:E2436" si="149">C2373/C2372-1</f>
        <v>-9.7187460229923861E-3</v>
      </c>
      <c r="E2373">
        <f t="shared" ref="E2373:E2436" si="150">(D2373-$E$1)^3</f>
        <v>-1.0058019394873846E-6</v>
      </c>
      <c r="F2373">
        <f t="shared" ref="F2373:F2436" si="151">(D2373-$E$1)^4</f>
        <v>1.0077433902508863E-8</v>
      </c>
    </row>
    <row r="2374" spans="1:6" ht="15" thickBot="1" x14ac:dyDescent="0.4">
      <c r="A2374">
        <f t="shared" si="148"/>
        <v>2372</v>
      </c>
      <c r="B2374" s="2">
        <v>39580.833333333336</v>
      </c>
      <c r="C2374" s="1">
        <v>7035.95</v>
      </c>
      <c r="D2374" s="13">
        <f t="shared" si="149"/>
        <v>4.680737437474658E-3</v>
      </c>
      <c r="E2374">
        <f t="shared" si="150"/>
        <v>8.4038086385912984E-8</v>
      </c>
      <c r="F2374">
        <f t="shared" si="151"/>
        <v>3.6810202463003554E-10</v>
      </c>
    </row>
    <row r="2375" spans="1:6" ht="15" thickBot="1" x14ac:dyDescent="0.4">
      <c r="A2375">
        <f t="shared" si="148"/>
        <v>2373</v>
      </c>
      <c r="B2375" s="2">
        <v>39581.833333333336</v>
      </c>
      <c r="C2375" s="1">
        <v>7060.19</v>
      </c>
      <c r="D2375" s="13">
        <f t="shared" si="149"/>
        <v>3.445163766087056E-3</v>
      </c>
      <c r="E2375">
        <f t="shared" si="150"/>
        <v>3.1095621676416581E-8</v>
      </c>
      <c r="F2375">
        <f t="shared" si="151"/>
        <v>9.7783518096791065E-11</v>
      </c>
    </row>
    <row r="2376" spans="1:6" ht="15" thickBot="1" x14ac:dyDescent="0.4">
      <c r="A2376">
        <f t="shared" si="148"/>
        <v>2374</v>
      </c>
      <c r="B2376" s="2">
        <v>39582.833333333336</v>
      </c>
      <c r="C2376" s="1">
        <v>7083.24</v>
      </c>
      <c r="D2376" s="13">
        <f t="shared" si="149"/>
        <v>3.2647846587698925E-3</v>
      </c>
      <c r="E2376">
        <f t="shared" si="150"/>
        <v>2.6045631328548061E-8</v>
      </c>
      <c r="F2376">
        <f t="shared" si="151"/>
        <v>7.7205193989365238E-11</v>
      </c>
    </row>
    <row r="2377" spans="1:6" ht="15" thickBot="1" x14ac:dyDescent="0.4">
      <c r="A2377">
        <f t="shared" si="148"/>
        <v>2375</v>
      </c>
      <c r="B2377" s="2">
        <v>39583.833333333336</v>
      </c>
      <c r="C2377" s="1">
        <v>7081.05</v>
      </c>
      <c r="D2377" s="13">
        <f t="shared" si="149"/>
        <v>-3.0918054449657895E-4</v>
      </c>
      <c r="E2377">
        <f t="shared" si="150"/>
        <v>-2.2668758105315911E-10</v>
      </c>
      <c r="F2377">
        <f t="shared" si="151"/>
        <v>1.3821981402137211E-13</v>
      </c>
    </row>
    <row r="2378" spans="1:6" ht="15" thickBot="1" x14ac:dyDescent="0.4">
      <c r="A2378">
        <f t="shared" si="148"/>
        <v>2376</v>
      </c>
      <c r="B2378" s="2">
        <v>39584.833333333336</v>
      </c>
      <c r="C2378" s="1">
        <v>7156.55</v>
      </c>
      <c r="D2378" s="13">
        <f t="shared" si="149"/>
        <v>1.0662260540456492E-2</v>
      </c>
      <c r="E2378">
        <f t="shared" si="150"/>
        <v>1.1124834305739859E-6</v>
      </c>
      <c r="F2378">
        <f t="shared" si="151"/>
        <v>1.1527224065734923E-8</v>
      </c>
    </row>
    <row r="2379" spans="1:6" ht="15" thickBot="1" x14ac:dyDescent="0.4">
      <c r="A2379">
        <f t="shared" si="148"/>
        <v>2377</v>
      </c>
      <c r="B2379" s="2">
        <v>39587.833333333336</v>
      </c>
      <c r="C2379" s="1">
        <v>7225.94</v>
      </c>
      <c r="D2379" s="13">
        <f t="shared" si="149"/>
        <v>9.6960127435705701E-3</v>
      </c>
      <c r="E2379">
        <f t="shared" si="150"/>
        <v>8.2938012511694302E-7</v>
      </c>
      <c r="F2379">
        <f t="shared" si="151"/>
        <v>7.7924046809481937E-9</v>
      </c>
    </row>
    <row r="2380" spans="1:6" ht="15" thickBot="1" x14ac:dyDescent="0.4">
      <c r="A2380">
        <f t="shared" si="148"/>
        <v>2378</v>
      </c>
      <c r="B2380" s="2">
        <v>39588.833333333336</v>
      </c>
      <c r="C2380" s="1">
        <v>7118.5</v>
      </c>
      <c r="D2380" s="13">
        <f t="shared" si="149"/>
        <v>-1.4868653766845541E-2</v>
      </c>
      <c r="E2380">
        <f t="shared" si="150"/>
        <v>-3.4905102150188365E-6</v>
      </c>
      <c r="F2380">
        <f t="shared" si="151"/>
        <v>5.294828336441598E-8</v>
      </c>
    </row>
    <row r="2381" spans="1:6" ht="15" thickBot="1" x14ac:dyDescent="0.4">
      <c r="A2381">
        <f t="shared" si="148"/>
        <v>2379</v>
      </c>
      <c r="B2381" s="2">
        <v>39589.833333333336</v>
      </c>
      <c r="C2381" s="1">
        <v>7040.83</v>
      </c>
      <c r="D2381" s="13">
        <f t="shared" si="149"/>
        <v>-1.0911006532275058E-2</v>
      </c>
      <c r="E2381">
        <f t="shared" si="150"/>
        <v>-1.4092838915117893E-6</v>
      </c>
      <c r="F2381">
        <f t="shared" si="151"/>
        <v>1.5800275169646923E-8</v>
      </c>
    </row>
    <row r="2382" spans="1:6" ht="15" thickBot="1" x14ac:dyDescent="0.4">
      <c r="A2382">
        <f t="shared" si="148"/>
        <v>2380</v>
      </c>
      <c r="B2382" s="2">
        <v>39590.833333333336</v>
      </c>
      <c r="C2382" s="1">
        <v>7070.33</v>
      </c>
      <c r="D2382" s="13">
        <f t="shared" si="149"/>
        <v>4.1898469356596024E-3</v>
      </c>
      <c r="E2382">
        <f t="shared" si="150"/>
        <v>5.8831663614730279E-8</v>
      </c>
      <c r="F2382">
        <f t="shared" si="151"/>
        <v>2.288134270451781E-10</v>
      </c>
    </row>
    <row r="2383" spans="1:6" ht="15" thickBot="1" x14ac:dyDescent="0.4">
      <c r="A2383">
        <f t="shared" si="148"/>
        <v>2381</v>
      </c>
      <c r="B2383" s="2">
        <v>39591.833333333336</v>
      </c>
      <c r="C2383" s="1">
        <v>6944.05</v>
      </c>
      <c r="D2383" s="13">
        <f t="shared" si="149"/>
        <v>-1.7860552477748537E-2</v>
      </c>
      <c r="E2383">
        <f t="shared" si="150"/>
        <v>-5.9900037303719847E-6</v>
      </c>
      <c r="F2383">
        <f t="shared" si="151"/>
        <v>1.0878511048017042E-7</v>
      </c>
    </row>
    <row r="2384" spans="1:6" ht="15" thickBot="1" x14ac:dyDescent="0.4">
      <c r="A2384">
        <f t="shared" si="148"/>
        <v>2382</v>
      </c>
      <c r="B2384" s="2">
        <v>39594.833333333336</v>
      </c>
      <c r="C2384" s="1">
        <v>6953.84</v>
      </c>
      <c r="D2384" s="13">
        <f t="shared" si="149"/>
        <v>1.4098400789164245E-3</v>
      </c>
      <c r="E2384">
        <f t="shared" si="150"/>
        <v>1.3649846287955979E-9</v>
      </c>
      <c r="F2384">
        <f t="shared" si="151"/>
        <v>1.514155044276531E-12</v>
      </c>
    </row>
    <row r="2385" spans="1:6" ht="15" thickBot="1" x14ac:dyDescent="0.4">
      <c r="A2385">
        <f t="shared" si="148"/>
        <v>2383</v>
      </c>
      <c r="B2385" s="2">
        <v>39595.833333333336</v>
      </c>
      <c r="C2385" s="1">
        <v>6958.66</v>
      </c>
      <c r="D2385" s="13">
        <f t="shared" si="149"/>
        <v>6.9314220632055168E-4</v>
      </c>
      <c r="E2385">
        <f t="shared" si="150"/>
        <v>6.0506700972628679E-11</v>
      </c>
      <c r="F2385">
        <f t="shared" si="151"/>
        <v>2.3754066385300366E-14</v>
      </c>
    </row>
    <row r="2386" spans="1:6" ht="15" thickBot="1" x14ac:dyDescent="0.4">
      <c r="A2386">
        <f t="shared" si="148"/>
        <v>2384</v>
      </c>
      <c r="B2386" s="2">
        <v>39596.833333333336</v>
      </c>
      <c r="C2386" s="1">
        <v>7033.84</v>
      </c>
      <c r="D2386" s="13">
        <f t="shared" si="149"/>
        <v>1.0803804180689935E-2</v>
      </c>
      <c r="E2386">
        <f t="shared" si="150"/>
        <v>1.158699505110551E-6</v>
      </c>
      <c r="F2386">
        <f t="shared" si="151"/>
        <v>1.2170107898225824E-8</v>
      </c>
    </row>
    <row r="2387" spans="1:6" ht="15" thickBot="1" x14ac:dyDescent="0.4">
      <c r="A2387">
        <f t="shared" si="148"/>
        <v>2385</v>
      </c>
      <c r="B2387" s="2">
        <v>39597.833333333336</v>
      </c>
      <c r="C2387" s="1">
        <v>7055.03</v>
      </c>
      <c r="D2387" s="13">
        <f t="shared" si="149"/>
        <v>3.0125791886081998E-3</v>
      </c>
      <c r="E2387">
        <f t="shared" si="150"/>
        <v>1.994710891546524E-8</v>
      </c>
      <c r="F2387">
        <f t="shared" si="151"/>
        <v>5.4097012098187573E-11</v>
      </c>
    </row>
    <row r="2388" spans="1:6" ht="15" thickBot="1" x14ac:dyDescent="0.4">
      <c r="A2388">
        <f t="shared" si="148"/>
        <v>2386</v>
      </c>
      <c r="B2388" s="2">
        <v>39598.833333333336</v>
      </c>
      <c r="C2388" s="1">
        <v>7096.79</v>
      </c>
      <c r="D2388" s="13">
        <f t="shared" si="149"/>
        <v>5.919181066558199E-3</v>
      </c>
      <c r="E2388">
        <f t="shared" si="150"/>
        <v>1.7737403387283569E-7</v>
      </c>
      <c r="F2388">
        <f t="shared" si="151"/>
        <v>9.9659810549732599E-10</v>
      </c>
    </row>
    <row r="2389" spans="1:6" ht="15" thickBot="1" x14ac:dyDescent="0.4">
      <c r="A2389">
        <f t="shared" si="148"/>
        <v>2387</v>
      </c>
      <c r="B2389" s="2">
        <v>39601.833333333336</v>
      </c>
      <c r="C2389" s="1">
        <v>7008.77</v>
      </c>
      <c r="D2389" s="13">
        <f t="shared" si="149"/>
        <v>-1.2402790557420995E-2</v>
      </c>
      <c r="E2389">
        <f t="shared" si="150"/>
        <v>-2.0500029639630169E-6</v>
      </c>
      <c r="F2389">
        <f t="shared" si="151"/>
        <v>2.6041899104824887E-8</v>
      </c>
    </row>
    <row r="2390" spans="1:6" ht="15" thickBot="1" x14ac:dyDescent="0.4">
      <c r="A2390">
        <f t="shared" si="148"/>
        <v>2388</v>
      </c>
      <c r="B2390" s="2">
        <v>39602.833333333336</v>
      </c>
      <c r="C2390" s="1">
        <v>7019.13</v>
      </c>
      <c r="D2390" s="13">
        <f t="shared" si="149"/>
        <v>1.4781480916052914E-3</v>
      </c>
      <c r="E2390">
        <f t="shared" si="150"/>
        <v>1.6329921467318531E-9</v>
      </c>
      <c r="F2390">
        <f t="shared" si="151"/>
        <v>1.92299783320835E-12</v>
      </c>
    </row>
    <row r="2391" spans="1:6" ht="15" thickBot="1" x14ac:dyDescent="0.4">
      <c r="A2391">
        <f t="shared" si="148"/>
        <v>2389</v>
      </c>
      <c r="B2391" s="2">
        <v>39603.833333333336</v>
      </c>
      <c r="C2391" s="1">
        <v>6965.43</v>
      </c>
      <c r="D2391" s="13">
        <f t="shared" si="149"/>
        <v>-7.6505207910382289E-3</v>
      </c>
      <c r="E2391">
        <f t="shared" si="150"/>
        <v>-5.0266416374043373E-7</v>
      </c>
      <c r="F2391">
        <f t="shared" si="151"/>
        <v>3.9967216136231716E-9</v>
      </c>
    </row>
    <row r="2392" spans="1:6" ht="15" thickBot="1" x14ac:dyDescent="0.4">
      <c r="A2392">
        <f t="shared" si="148"/>
        <v>2390</v>
      </c>
      <c r="B2392" s="2">
        <v>39604.833333333336</v>
      </c>
      <c r="C2392" s="1">
        <v>6941.83</v>
      </c>
      <c r="D2392" s="13">
        <f t="shared" si="149"/>
        <v>-3.3881612477622003E-3</v>
      </c>
      <c r="E2392">
        <f t="shared" si="150"/>
        <v>-5.0191049073327161E-8</v>
      </c>
      <c r="F2392">
        <f t="shared" si="151"/>
        <v>1.8514061312493072E-10</v>
      </c>
    </row>
    <row r="2393" spans="1:6" ht="15" thickBot="1" x14ac:dyDescent="0.4">
      <c r="A2393">
        <f t="shared" si="148"/>
        <v>2391</v>
      </c>
      <c r="B2393" s="2">
        <v>39605.833333333336</v>
      </c>
      <c r="C2393" s="1">
        <v>6803.81</v>
      </c>
      <c r="D2393" s="13">
        <f t="shared" si="149"/>
        <v>-1.9882365312892891E-2</v>
      </c>
      <c r="E2393">
        <f t="shared" si="150"/>
        <v>-8.2215199104598258E-6</v>
      </c>
      <c r="F2393">
        <f t="shared" si="151"/>
        <v>1.6593429347523793E-7</v>
      </c>
    </row>
    <row r="2394" spans="1:6" ht="15" thickBot="1" x14ac:dyDescent="0.4">
      <c r="A2394">
        <f t="shared" si="148"/>
        <v>2392</v>
      </c>
      <c r="B2394" s="2">
        <v>39608.833333333336</v>
      </c>
      <c r="C2394" s="1">
        <v>6815.63</v>
      </c>
      <c r="D2394" s="13">
        <f t="shared" si="149"/>
        <v>1.7372619164850445E-3</v>
      </c>
      <c r="E2394">
        <f t="shared" si="150"/>
        <v>2.96553595533162E-9</v>
      </c>
      <c r="F2394">
        <f t="shared" si="151"/>
        <v>4.2606015917062065E-12</v>
      </c>
    </row>
    <row r="2395" spans="1:6" ht="15" thickBot="1" x14ac:dyDescent="0.4">
      <c r="A2395">
        <f t="shared" si="148"/>
        <v>2393</v>
      </c>
      <c r="B2395" s="2">
        <v>39609.833333333336</v>
      </c>
      <c r="C2395" s="1">
        <v>6771.1</v>
      </c>
      <c r="D2395" s="13">
        <f t="shared" si="149"/>
        <v>-6.5335119424029253E-3</v>
      </c>
      <c r="E2395">
        <f t="shared" si="150"/>
        <v>-3.191816902761118E-7</v>
      </c>
      <c r="F2395">
        <f t="shared" si="151"/>
        <v>2.1813095145516828E-9</v>
      </c>
    </row>
    <row r="2396" spans="1:6" ht="15" thickBot="1" x14ac:dyDescent="0.4">
      <c r="A2396">
        <f t="shared" si="148"/>
        <v>2394</v>
      </c>
      <c r="B2396" s="2">
        <v>39610.833333333336</v>
      </c>
      <c r="C2396" s="1">
        <v>6650.26</v>
      </c>
      <c r="D2396" s="13">
        <f t="shared" si="149"/>
        <v>-1.7846435586536868E-2</v>
      </c>
      <c r="E2396">
        <f t="shared" si="150"/>
        <v>-5.9760462371972832E-6</v>
      </c>
      <c r="F2396">
        <f t="shared" si="151"/>
        <v>1.0844726373106517E-7</v>
      </c>
    </row>
    <row r="2397" spans="1:6" ht="15" thickBot="1" x14ac:dyDescent="0.4">
      <c r="A2397">
        <f t="shared" si="148"/>
        <v>2395</v>
      </c>
      <c r="B2397" s="2">
        <v>39611.833333333336</v>
      </c>
      <c r="C2397" s="1">
        <v>6714.52</v>
      </c>
      <c r="D2397" s="13">
        <f t="shared" si="149"/>
        <v>9.662780101830748E-3</v>
      </c>
      <c r="E2397">
        <f t="shared" si="150"/>
        <v>8.2061042339262374E-7</v>
      </c>
      <c r="F2397">
        <f t="shared" si="151"/>
        <v>7.6827382798548526E-9</v>
      </c>
    </row>
    <row r="2398" spans="1:6" ht="15" thickBot="1" x14ac:dyDescent="0.4">
      <c r="A2398">
        <f t="shared" si="148"/>
        <v>2396</v>
      </c>
      <c r="B2398" s="2">
        <v>39612.833333333336</v>
      </c>
      <c r="C2398" s="1">
        <v>6765.32</v>
      </c>
      <c r="D2398" s="13">
        <f t="shared" si="149"/>
        <v>7.5656934523986585E-3</v>
      </c>
      <c r="E2398">
        <f t="shared" si="150"/>
        <v>3.834700213384056E-7</v>
      </c>
      <c r="F2398">
        <f t="shared" si="151"/>
        <v>2.7859622249946316E-9</v>
      </c>
    </row>
    <row r="2399" spans="1:6" ht="15" thickBot="1" x14ac:dyDescent="0.4">
      <c r="A2399">
        <f t="shared" si="148"/>
        <v>2397</v>
      </c>
      <c r="B2399" s="2">
        <v>39615.833333333336</v>
      </c>
      <c r="C2399" s="1">
        <v>6729.88</v>
      </c>
      <c r="D2399" s="13">
        <f t="shared" si="149"/>
        <v>-5.238480958771996E-3</v>
      </c>
      <c r="E2399">
        <f t="shared" si="150"/>
        <v>-1.6994285292651417E-7</v>
      </c>
      <c r="F2399">
        <f t="shared" si="151"/>
        <v>9.4131982695553516E-10</v>
      </c>
    </row>
    <row r="2400" spans="1:6" ht="15" thickBot="1" x14ac:dyDescent="0.4">
      <c r="A2400">
        <f t="shared" si="148"/>
        <v>2398</v>
      </c>
      <c r="B2400" s="2">
        <v>39616.833333333336</v>
      </c>
      <c r="C2400" s="1">
        <v>6796.16</v>
      </c>
      <c r="D2400" s="13">
        <f t="shared" si="149"/>
        <v>9.8486154285069016E-3</v>
      </c>
      <c r="E2400">
        <f t="shared" si="150"/>
        <v>8.7045289324015732E-7</v>
      </c>
      <c r="F2400">
        <f t="shared" si="151"/>
        <v>8.3111355255745362E-9</v>
      </c>
    </row>
    <row r="2401" spans="1:6" ht="15" thickBot="1" x14ac:dyDescent="0.4">
      <c r="A2401">
        <f t="shared" si="148"/>
        <v>2399</v>
      </c>
      <c r="B2401" s="2">
        <v>39617.833333333336</v>
      </c>
      <c r="C2401" s="1">
        <v>6728.91</v>
      </c>
      <c r="D2401" s="13">
        <f t="shared" si="149"/>
        <v>-9.8952938129767132E-3</v>
      </c>
      <c r="E2401">
        <f t="shared" si="150"/>
        <v>-1.0599133242407548E-6</v>
      </c>
      <c r="F2401">
        <f t="shared" si="151"/>
        <v>1.0806717590860959E-8</v>
      </c>
    </row>
    <row r="2402" spans="1:6" ht="15" thickBot="1" x14ac:dyDescent="0.4">
      <c r="A2402">
        <f t="shared" si="148"/>
        <v>2400</v>
      </c>
      <c r="B2402" s="2">
        <v>39618.833333333336</v>
      </c>
      <c r="C2402" s="1">
        <v>6721.17</v>
      </c>
      <c r="D2402" s="13">
        <f t="shared" si="149"/>
        <v>-1.1502605919828657E-3</v>
      </c>
      <c r="E2402">
        <f t="shared" si="150"/>
        <v>-3.0537816658258191E-9</v>
      </c>
      <c r="F2402">
        <f t="shared" si="151"/>
        <v>4.4304786134122057E-12</v>
      </c>
    </row>
    <row r="2403" spans="1:6" ht="15" thickBot="1" x14ac:dyDescent="0.4">
      <c r="A2403">
        <f t="shared" si="148"/>
        <v>2401</v>
      </c>
      <c r="B2403" s="2">
        <v>39619.833333333336</v>
      </c>
      <c r="C2403" s="1">
        <v>6578.44</v>
      </c>
      <c r="D2403" s="13">
        <f t="shared" si="149"/>
        <v>-2.1235886013893479E-2</v>
      </c>
      <c r="E2403">
        <f t="shared" si="150"/>
        <v>-9.9889973539286027E-6</v>
      </c>
      <c r="F2403">
        <f t="shared" si="151"/>
        <v>2.1512746721054991E-7</v>
      </c>
    </row>
    <row r="2404" spans="1:6" ht="15" thickBot="1" x14ac:dyDescent="0.4">
      <c r="A2404">
        <f t="shared" si="148"/>
        <v>2402</v>
      </c>
      <c r="B2404" s="2">
        <v>39622.833333333336</v>
      </c>
      <c r="C2404" s="1">
        <v>6589.46</v>
      </c>
      <c r="D2404" s="13">
        <f t="shared" si="149"/>
        <v>1.6751691890479758E-3</v>
      </c>
      <c r="E2404">
        <f t="shared" si="150"/>
        <v>2.597413256288707E-9</v>
      </c>
      <c r="F2404">
        <f t="shared" si="151"/>
        <v>3.5704372399774555E-12</v>
      </c>
    </row>
    <row r="2405" spans="1:6" ht="15" thickBot="1" x14ac:dyDescent="0.4">
      <c r="A2405">
        <f t="shared" si="148"/>
        <v>2403</v>
      </c>
      <c r="B2405" s="2">
        <v>39623.833333333336</v>
      </c>
      <c r="C2405" s="1">
        <v>6536.06</v>
      </c>
      <c r="D2405" s="13">
        <f t="shared" si="149"/>
        <v>-8.1038506948976075E-3</v>
      </c>
      <c r="E2405">
        <f t="shared" si="150"/>
        <v>-5.9363740300550155E-7</v>
      </c>
      <c r="F2405">
        <f t="shared" si="151"/>
        <v>4.989170456595828E-9</v>
      </c>
    </row>
    <row r="2406" spans="1:6" ht="15" thickBot="1" x14ac:dyDescent="0.4">
      <c r="A2406">
        <f t="shared" si="148"/>
        <v>2404</v>
      </c>
      <c r="B2406" s="2">
        <v>39624.833333333336</v>
      </c>
      <c r="C2406" s="1">
        <v>6617.84</v>
      </c>
      <c r="D2406" s="13">
        <f t="shared" si="149"/>
        <v>1.2512125041691746E-2</v>
      </c>
      <c r="E2406">
        <f t="shared" si="150"/>
        <v>1.8210184883085232E-6</v>
      </c>
      <c r="F2406">
        <f t="shared" si="151"/>
        <v>2.2237492099115419E-8</v>
      </c>
    </row>
    <row r="2407" spans="1:6" ht="15" thickBot="1" x14ac:dyDescent="0.4">
      <c r="A2407">
        <f t="shared" si="148"/>
        <v>2405</v>
      </c>
      <c r="B2407" s="2">
        <v>39625.833333333336</v>
      </c>
      <c r="C2407" s="1">
        <v>6459.6</v>
      </c>
      <c r="D2407" s="13">
        <f t="shared" si="149"/>
        <v>-2.3911125080086526E-2</v>
      </c>
      <c r="E2407">
        <f t="shared" si="150"/>
        <v>-1.4193021497238659E-5</v>
      </c>
      <c r="F2407">
        <f t="shared" si="151"/>
        <v>3.4363691704565159E-7</v>
      </c>
    </row>
    <row r="2408" spans="1:6" ht="15" thickBot="1" x14ac:dyDescent="0.4">
      <c r="A2408">
        <f t="shared" si="148"/>
        <v>2406</v>
      </c>
      <c r="B2408" s="2">
        <v>39626.833333333336</v>
      </c>
      <c r="C2408" s="1">
        <v>6421.91</v>
      </c>
      <c r="D2408" s="13">
        <f t="shared" si="149"/>
        <v>-5.8347266084588512E-3</v>
      </c>
      <c r="E2408">
        <f t="shared" si="150"/>
        <v>-2.3094247811587383E-7</v>
      </c>
      <c r="F2408">
        <f t="shared" si="151"/>
        <v>1.4168974833044669E-9</v>
      </c>
    </row>
    <row r="2409" spans="1:6" ht="15" thickBot="1" x14ac:dyDescent="0.4">
      <c r="A2409">
        <f t="shared" si="148"/>
        <v>2407</v>
      </c>
      <c r="B2409" s="2">
        <v>39629.833333333336</v>
      </c>
      <c r="C2409" s="1">
        <v>6418.32</v>
      </c>
      <c r="D2409" s="13">
        <f t="shared" si="149"/>
        <v>-5.5902371724303457E-4</v>
      </c>
      <c r="E2409">
        <f t="shared" si="150"/>
        <v>-6.3512502421661284E-10</v>
      </c>
      <c r="F2409">
        <f t="shared" si="151"/>
        <v>5.4594090160228369E-13</v>
      </c>
    </row>
    <row r="2410" spans="1:6" ht="15" thickBot="1" x14ac:dyDescent="0.4">
      <c r="A2410">
        <f t="shared" si="148"/>
        <v>2408</v>
      </c>
      <c r="B2410" s="2">
        <v>39630.833333333336</v>
      </c>
      <c r="C2410" s="1">
        <v>6315.94</v>
      </c>
      <c r="D2410" s="13">
        <f t="shared" si="149"/>
        <v>-1.5951214648069922E-2</v>
      </c>
      <c r="E2410">
        <f t="shared" si="150"/>
        <v>-4.2924188534427825E-6</v>
      </c>
      <c r="F2410">
        <f t="shared" si="151"/>
        <v>6.9759408846113791E-8</v>
      </c>
    </row>
    <row r="2411" spans="1:6" ht="15" thickBot="1" x14ac:dyDescent="0.4">
      <c r="A2411">
        <f t="shared" si="148"/>
        <v>2409</v>
      </c>
      <c r="B2411" s="2">
        <v>39631.833333333336</v>
      </c>
      <c r="C2411" s="1">
        <v>6305.42</v>
      </c>
      <c r="D2411" s="13">
        <f t="shared" si="149"/>
        <v>-1.6656269692237879E-3</v>
      </c>
      <c r="E2411">
        <f t="shared" si="150"/>
        <v>-7.601024220404826E-9</v>
      </c>
      <c r="F2411">
        <f t="shared" si="151"/>
        <v>1.494500811519697E-11</v>
      </c>
    </row>
    <row r="2412" spans="1:6" ht="15" thickBot="1" x14ac:dyDescent="0.4">
      <c r="A2412">
        <f t="shared" si="148"/>
        <v>2410</v>
      </c>
      <c r="B2412" s="2">
        <v>39632.833333333336</v>
      </c>
      <c r="C2412" s="1">
        <v>6353.74</v>
      </c>
      <c r="D2412" s="13">
        <f t="shared" si="149"/>
        <v>7.6632484434027148E-3</v>
      </c>
      <c r="E2412">
        <f t="shared" si="150"/>
        <v>3.9912588171656482E-7</v>
      </c>
      <c r="F2412">
        <f t="shared" si="151"/>
        <v>2.9386409166655519E-9</v>
      </c>
    </row>
    <row r="2413" spans="1:6" ht="15" thickBot="1" x14ac:dyDescent="0.4">
      <c r="A2413">
        <f t="shared" si="148"/>
        <v>2411</v>
      </c>
      <c r="B2413" s="2">
        <v>39633.833333333336</v>
      </c>
      <c r="C2413" s="1">
        <v>6272.21</v>
      </c>
      <c r="D2413" s="13">
        <f t="shared" si="149"/>
        <v>-1.2831812444324076E-2</v>
      </c>
      <c r="E2413">
        <f t="shared" si="150"/>
        <v>-2.2647967102183867E-6</v>
      </c>
      <c r="F2413">
        <f t="shared" si="151"/>
        <v>2.9742145965754027E-8</v>
      </c>
    </row>
    <row r="2414" spans="1:6" ht="15" thickBot="1" x14ac:dyDescent="0.4">
      <c r="A2414">
        <f t="shared" si="148"/>
        <v>2412</v>
      </c>
      <c r="B2414" s="2">
        <v>39636.833333333336</v>
      </c>
      <c r="C2414" s="1">
        <v>6395.75</v>
      </c>
      <c r="D2414" s="13">
        <f t="shared" si="149"/>
        <v>1.9696406848622727E-2</v>
      </c>
      <c r="E2414">
        <f t="shared" si="150"/>
        <v>7.2966997220671456E-6</v>
      </c>
      <c r="F2414">
        <f t="shared" si="151"/>
        <v>1.4152569590193664E-7</v>
      </c>
    </row>
    <row r="2415" spans="1:6" ht="15" thickBot="1" x14ac:dyDescent="0.4">
      <c r="A2415">
        <f t="shared" si="148"/>
        <v>2413</v>
      </c>
      <c r="B2415" s="2">
        <v>39637.833333333336</v>
      </c>
      <c r="C2415" s="1">
        <v>6304.41</v>
      </c>
      <c r="D2415" s="13">
        <f t="shared" si="149"/>
        <v>-1.4281358714771542E-2</v>
      </c>
      <c r="E2415">
        <f t="shared" si="150"/>
        <v>-3.1005854561207223E-6</v>
      </c>
      <c r="F2415">
        <f t="shared" si="151"/>
        <v>4.5212474214408676E-8</v>
      </c>
    </row>
    <row r="2416" spans="1:6" ht="15" thickBot="1" x14ac:dyDescent="0.4">
      <c r="A2416">
        <f t="shared" si="148"/>
        <v>2414</v>
      </c>
      <c r="B2416" s="2">
        <v>39638.833333333336</v>
      </c>
      <c r="C2416" s="1">
        <v>6386.46</v>
      </c>
      <c r="D2416" s="13">
        <f t="shared" si="149"/>
        <v>1.3014699234345617E-2</v>
      </c>
      <c r="E2416">
        <f t="shared" si="150"/>
        <v>2.0552338719230982E-6</v>
      </c>
      <c r="F2416">
        <f t="shared" si="151"/>
        <v>2.613053681526972E-8</v>
      </c>
    </row>
    <row r="2417" spans="1:6" ht="15" thickBot="1" x14ac:dyDescent="0.4">
      <c r="A2417">
        <f t="shared" si="148"/>
        <v>2415</v>
      </c>
      <c r="B2417" s="2">
        <v>39639.833333333336</v>
      </c>
      <c r="C2417" s="1">
        <v>6305</v>
      </c>
      <c r="D2417" s="13">
        <f t="shared" si="149"/>
        <v>-1.2755110029656458E-2</v>
      </c>
      <c r="E2417">
        <f t="shared" si="150"/>
        <v>-2.2253439509953493E-6</v>
      </c>
      <c r="F2417">
        <f t="shared" si="151"/>
        <v>2.9053348521549556E-8</v>
      </c>
    </row>
    <row r="2418" spans="1:6" ht="15" thickBot="1" x14ac:dyDescent="0.4">
      <c r="A2418">
        <f t="shared" si="148"/>
        <v>2416</v>
      </c>
      <c r="B2418" s="2">
        <v>39640.833333333336</v>
      </c>
      <c r="C2418" s="1">
        <v>6153.3</v>
      </c>
      <c r="D2418" s="13">
        <f t="shared" si="149"/>
        <v>-2.4060269627279918E-2</v>
      </c>
      <c r="E2418">
        <f t="shared" si="150"/>
        <v>-1.4456928588305172E-5</v>
      </c>
      <c r="F2418">
        <f t="shared" si="151"/>
        <v>3.5218272356744193E-7</v>
      </c>
    </row>
    <row r="2419" spans="1:6" ht="15" thickBot="1" x14ac:dyDescent="0.4">
      <c r="A2419">
        <f t="shared" si="148"/>
        <v>2417</v>
      </c>
      <c r="B2419" s="2">
        <v>39643.833333333336</v>
      </c>
      <c r="C2419" s="1">
        <v>6200.25</v>
      </c>
      <c r="D2419" s="13">
        <f t="shared" si="149"/>
        <v>7.6300521671297528E-3</v>
      </c>
      <c r="E2419">
        <f t="shared" si="150"/>
        <v>3.9375155203218774E-7</v>
      </c>
      <c r="F2419">
        <f t="shared" si="151"/>
        <v>2.8860002974533419E-9</v>
      </c>
    </row>
    <row r="2420" spans="1:6" ht="15" thickBot="1" x14ac:dyDescent="0.4">
      <c r="A2420">
        <f t="shared" si="148"/>
        <v>2418</v>
      </c>
      <c r="B2420" s="2">
        <v>39644.833333333336</v>
      </c>
      <c r="C2420" s="1">
        <v>6081.7</v>
      </c>
      <c r="D2420" s="13">
        <f t="shared" si="149"/>
        <v>-1.9120196766259423E-2</v>
      </c>
      <c r="E2420">
        <f t="shared" si="150"/>
        <v>-7.3248411650777321E-6</v>
      </c>
      <c r="F2420">
        <f t="shared" si="151"/>
        <v>1.4225393292742179E-7</v>
      </c>
    </row>
    <row r="2421" spans="1:6" ht="15" thickBot="1" x14ac:dyDescent="0.4">
      <c r="A2421">
        <f t="shared" si="148"/>
        <v>2419</v>
      </c>
      <c r="B2421" s="2">
        <v>39645.833333333336</v>
      </c>
      <c r="C2421" s="1">
        <v>6155.37</v>
      </c>
      <c r="D2421" s="13">
        <f t="shared" si="149"/>
        <v>1.2113389348372916E-2</v>
      </c>
      <c r="E2421">
        <f t="shared" si="150"/>
        <v>1.6483983723699046E-6</v>
      </c>
      <c r="F2421">
        <f t="shared" si="151"/>
        <v>1.9472254452508878E-8</v>
      </c>
    </row>
    <row r="2422" spans="1:6" ht="15" thickBot="1" x14ac:dyDescent="0.4">
      <c r="A2422">
        <f t="shared" si="148"/>
        <v>2420</v>
      </c>
      <c r="B2422" s="2">
        <v>39646.833333333336</v>
      </c>
      <c r="C2422" s="1">
        <v>6271.27</v>
      </c>
      <c r="D2422" s="13">
        <f t="shared" si="149"/>
        <v>1.8829087447221005E-2</v>
      </c>
      <c r="E2422">
        <f t="shared" si="150"/>
        <v>6.3609643587192998E-6</v>
      </c>
      <c r="F2422">
        <f t="shared" si="151"/>
        <v>1.1785932502167531E-7</v>
      </c>
    </row>
    <row r="2423" spans="1:6" ht="15" thickBot="1" x14ac:dyDescent="0.4">
      <c r="A2423">
        <f t="shared" si="148"/>
        <v>2421</v>
      </c>
      <c r="B2423" s="2">
        <v>39647.833333333336</v>
      </c>
      <c r="C2423" s="1">
        <v>6382.65</v>
      </c>
      <c r="D2423" s="13">
        <f t="shared" si="149"/>
        <v>1.7760357949825112E-2</v>
      </c>
      <c r="E2423">
        <f t="shared" si="150"/>
        <v>5.3225273598031627E-6</v>
      </c>
      <c r="F2423">
        <f t="shared" si="151"/>
        <v>9.2930270952731289E-8</v>
      </c>
    </row>
    <row r="2424" spans="1:6" ht="15" thickBot="1" x14ac:dyDescent="0.4">
      <c r="A2424">
        <f t="shared" si="148"/>
        <v>2422</v>
      </c>
      <c r="B2424" s="2">
        <v>39650.833333333336</v>
      </c>
      <c r="C2424" s="1">
        <v>6424.84</v>
      </c>
      <c r="D2424" s="13">
        <f t="shared" si="149"/>
        <v>6.6101070871817935E-3</v>
      </c>
      <c r="E2424">
        <f t="shared" si="150"/>
        <v>2.5118591410808925E-7</v>
      </c>
      <c r="F2424">
        <f t="shared" si="151"/>
        <v>1.5848702337074668E-9</v>
      </c>
    </row>
    <row r="2425" spans="1:6" ht="15" thickBot="1" x14ac:dyDescent="0.4">
      <c r="A2425">
        <f t="shared" si="148"/>
        <v>2423</v>
      </c>
      <c r="B2425" s="2">
        <v>39651.833333333336</v>
      </c>
      <c r="C2425" s="1">
        <v>6442.79</v>
      </c>
      <c r="D2425" s="13">
        <f t="shared" si="149"/>
        <v>2.7938438933887699E-3</v>
      </c>
      <c r="E2425">
        <f t="shared" si="150"/>
        <v>1.5499476404455749E-8</v>
      </c>
      <c r="F2425">
        <f t="shared" si="151"/>
        <v>3.8644649237817939E-11</v>
      </c>
    </row>
    <row r="2426" spans="1:6" ht="15" thickBot="1" x14ac:dyDescent="0.4">
      <c r="A2426">
        <f t="shared" si="148"/>
        <v>2424</v>
      </c>
      <c r="B2426" s="2">
        <v>39652.833333333336</v>
      </c>
      <c r="C2426" s="1">
        <v>6536.09</v>
      </c>
      <c r="D2426" s="13">
        <f t="shared" si="149"/>
        <v>1.4481303907158294E-2</v>
      </c>
      <c r="E2426">
        <f t="shared" si="150"/>
        <v>2.8516575090724447E-6</v>
      </c>
      <c r="F2426">
        <f t="shared" si="151"/>
        <v>4.0438634848941688E-8</v>
      </c>
    </row>
    <row r="2427" spans="1:6" ht="15" thickBot="1" x14ac:dyDescent="0.4">
      <c r="A2427">
        <f t="shared" si="148"/>
        <v>2425</v>
      </c>
      <c r="B2427" s="2">
        <v>39653.833333333336</v>
      </c>
      <c r="C2427" s="1">
        <v>6440.7</v>
      </c>
      <c r="D2427" s="13">
        <f t="shared" si="149"/>
        <v>-1.4594352280950851E-2</v>
      </c>
      <c r="E2427">
        <f t="shared" si="150"/>
        <v>-3.3045592489763987E-6</v>
      </c>
      <c r="F2427">
        <f t="shared" si="151"/>
        <v>4.9221108550347146E-8</v>
      </c>
    </row>
    <row r="2428" spans="1:6" ht="15" thickBot="1" x14ac:dyDescent="0.4">
      <c r="A2428">
        <f t="shared" si="148"/>
        <v>2426</v>
      </c>
      <c r="B2428" s="2">
        <v>39654.833333333336</v>
      </c>
      <c r="C2428" s="1">
        <v>6436.71</v>
      </c>
      <c r="D2428" s="13">
        <f t="shared" si="149"/>
        <v>-6.1949788066506528E-4</v>
      </c>
      <c r="E2428">
        <f t="shared" si="150"/>
        <v>-7.7882607279302772E-10</v>
      </c>
      <c r="F2428">
        <f t="shared" si="151"/>
        <v>7.1656233429785972E-13</v>
      </c>
    </row>
    <row r="2429" spans="1:6" ht="15" thickBot="1" x14ac:dyDescent="0.4">
      <c r="A2429">
        <f t="shared" si="148"/>
        <v>2427</v>
      </c>
      <c r="B2429" s="2">
        <v>39657.833333333336</v>
      </c>
      <c r="C2429" s="1">
        <v>6351.15</v>
      </c>
      <c r="D2429" s="13">
        <f t="shared" si="149"/>
        <v>-1.3292505021975543E-2</v>
      </c>
      <c r="E2429">
        <f t="shared" si="150"/>
        <v>-2.5116079370992868E-6</v>
      </c>
      <c r="F2429">
        <f t="shared" si="151"/>
        <v>3.4140441189524772E-8</v>
      </c>
    </row>
    <row r="2430" spans="1:6" ht="15" thickBot="1" x14ac:dyDescent="0.4">
      <c r="A2430">
        <f t="shared" si="148"/>
        <v>2428</v>
      </c>
      <c r="B2430" s="2">
        <v>39658.833333333336</v>
      </c>
      <c r="C2430" s="1">
        <v>6398.8</v>
      </c>
      <c r="D2430" s="13">
        <f t="shared" si="149"/>
        <v>7.5025782732260904E-3</v>
      </c>
      <c r="E2430">
        <f t="shared" si="150"/>
        <v>3.7356251562097349E-7</v>
      </c>
      <c r="F2430">
        <f t="shared" si="151"/>
        <v>2.6904053739220759E-9</v>
      </c>
    </row>
    <row r="2431" spans="1:6" ht="15" thickBot="1" x14ac:dyDescent="0.4">
      <c r="A2431">
        <f t="shared" si="148"/>
        <v>2429</v>
      </c>
      <c r="B2431" s="2">
        <v>39659.833333333336</v>
      </c>
      <c r="C2431" s="1">
        <v>6460.12</v>
      </c>
      <c r="D2431" s="13">
        <f t="shared" si="149"/>
        <v>9.5830468212789732E-3</v>
      </c>
      <c r="E2431">
        <f t="shared" si="150"/>
        <v>7.9982231403181318E-7</v>
      </c>
      <c r="F2431">
        <f t="shared" si="151"/>
        <v>7.4243428946498472E-9</v>
      </c>
    </row>
    <row r="2432" spans="1:6" ht="15" thickBot="1" x14ac:dyDescent="0.4">
      <c r="A2432">
        <f t="shared" si="148"/>
        <v>2430</v>
      </c>
      <c r="B2432" s="2">
        <v>39660.833333333336</v>
      </c>
      <c r="C2432" s="1">
        <v>6479.56</v>
      </c>
      <c r="D2432" s="13">
        <f t="shared" si="149"/>
        <v>3.0092320266497108E-3</v>
      </c>
      <c r="E2432">
        <f t="shared" si="150"/>
        <v>1.9873344227914913E-8</v>
      </c>
      <c r="F2432">
        <f t="shared" si="151"/>
        <v>5.3830441289600617E-11</v>
      </c>
    </row>
    <row r="2433" spans="1:6" ht="15" thickBot="1" x14ac:dyDescent="0.4">
      <c r="A2433">
        <f t="shared" si="148"/>
        <v>2431</v>
      </c>
      <c r="B2433" s="2">
        <v>39661.833333333336</v>
      </c>
      <c r="C2433" s="1">
        <v>6396.46</v>
      </c>
      <c r="D2433" s="13">
        <f t="shared" si="149"/>
        <v>-1.2824944903666369E-2</v>
      </c>
      <c r="E2433">
        <f t="shared" si="150"/>
        <v>-2.2612454580553426E-6</v>
      </c>
      <c r="F2433">
        <f t="shared" si="151"/>
        <v>2.9679980417040581E-8</v>
      </c>
    </row>
    <row r="2434" spans="1:6" ht="15" thickBot="1" x14ac:dyDescent="0.4">
      <c r="A2434">
        <f t="shared" si="148"/>
        <v>2432</v>
      </c>
      <c r="B2434" s="2">
        <v>39664.833333333336</v>
      </c>
      <c r="C2434" s="1">
        <v>6349.81</v>
      </c>
      <c r="D2434" s="13">
        <f t="shared" si="149"/>
        <v>-7.2930964939982301E-3</v>
      </c>
      <c r="E2434">
        <f t="shared" si="150"/>
        <v>-4.378771077530748E-7</v>
      </c>
      <c r="F2434">
        <f t="shared" si="151"/>
        <v>3.325086807058754E-9</v>
      </c>
    </row>
    <row r="2435" spans="1:6" ht="15" thickBot="1" x14ac:dyDescent="0.4">
      <c r="A2435">
        <f t="shared" si="148"/>
        <v>2433</v>
      </c>
      <c r="B2435" s="2">
        <v>39665.833333333336</v>
      </c>
      <c r="C2435" s="1">
        <v>6518.7</v>
      </c>
      <c r="D2435" s="13">
        <f t="shared" si="149"/>
        <v>2.6597646228784688E-2</v>
      </c>
      <c r="E2435">
        <f t="shared" si="150"/>
        <v>1.8185408667062978E-5</v>
      </c>
      <c r="F2435">
        <f t="shared" si="151"/>
        <v>4.7822332360667098E-7</v>
      </c>
    </row>
    <row r="2436" spans="1:6" ht="15" thickBot="1" x14ac:dyDescent="0.4">
      <c r="A2436">
        <f t="shared" si="148"/>
        <v>2434</v>
      </c>
      <c r="B2436" s="2">
        <v>39666.833333333336</v>
      </c>
      <c r="C2436" s="1">
        <v>6561.39</v>
      </c>
      <c r="D2436" s="13">
        <f t="shared" si="149"/>
        <v>6.5488517649225919E-3</v>
      </c>
      <c r="E2436">
        <f t="shared" si="150"/>
        <v>2.4394090670788683E-7</v>
      </c>
      <c r="F2436">
        <f t="shared" si="151"/>
        <v>1.5242148141052864E-9</v>
      </c>
    </row>
    <row r="2437" spans="1:6" ht="15" thickBot="1" x14ac:dyDescent="0.4">
      <c r="A2437">
        <f t="shared" ref="A2437:A2500" si="152">A2436+1</f>
        <v>2435</v>
      </c>
      <c r="B2437" s="2">
        <v>39667.833333333336</v>
      </c>
      <c r="C2437" s="1">
        <v>6543.49</v>
      </c>
      <c r="D2437" s="13">
        <f t="shared" ref="D2437:E2500" si="153">C2437/C2436-1</f>
        <v>-2.7280804829464822E-3</v>
      </c>
      <c r="E2437">
        <f t="shared" ref="E2437:E2500" si="154">(D2437-$E$1)^3</f>
        <v>-2.7780602511994135E-8</v>
      </c>
      <c r="F2437">
        <f t="shared" ref="F2437:F2500" si="155">(D2437-$E$1)^4</f>
        <v>8.4137359971205049E-11</v>
      </c>
    </row>
    <row r="2438" spans="1:6" ht="15" thickBot="1" x14ac:dyDescent="0.4">
      <c r="A2438">
        <f t="shared" si="152"/>
        <v>2436</v>
      </c>
      <c r="B2438" s="2">
        <v>39668.833333333336</v>
      </c>
      <c r="C2438" s="1">
        <v>6561.65</v>
      </c>
      <c r="D2438" s="13">
        <f t="shared" si="153"/>
        <v>2.7752774131235558E-3</v>
      </c>
      <c r="E2438">
        <f t="shared" si="154"/>
        <v>1.5155793844345484E-8</v>
      </c>
      <c r="F2438">
        <f t="shared" si="155"/>
        <v>3.7506360093514688E-11</v>
      </c>
    </row>
    <row r="2439" spans="1:6" ht="15" thickBot="1" x14ac:dyDescent="0.4">
      <c r="A2439">
        <f t="shared" si="152"/>
        <v>2437</v>
      </c>
      <c r="B2439" s="2">
        <v>39671.833333333336</v>
      </c>
      <c r="C2439" s="1">
        <v>6609.63</v>
      </c>
      <c r="D2439" s="13">
        <f t="shared" si="153"/>
        <v>7.3121851973207974E-3</v>
      </c>
      <c r="E2439">
        <f t="shared" si="154"/>
        <v>3.4471226092648206E-7</v>
      </c>
      <c r="F2439">
        <f t="shared" si="155"/>
        <v>2.4169943835761136E-9</v>
      </c>
    </row>
    <row r="2440" spans="1:6" ht="15" thickBot="1" x14ac:dyDescent="0.4">
      <c r="A2440">
        <f t="shared" si="152"/>
        <v>2438</v>
      </c>
      <c r="B2440" s="2">
        <v>39672.833333333336</v>
      </c>
      <c r="C2440" s="1">
        <v>6585.87</v>
      </c>
      <c r="D2440" s="13">
        <f t="shared" si="153"/>
        <v>-3.5947549257674405E-3</v>
      </c>
      <c r="E2440">
        <f t="shared" si="154"/>
        <v>-5.9105317116459967E-8</v>
      </c>
      <c r="F2440">
        <f t="shared" si="155"/>
        <v>2.3023361665086888E-10</v>
      </c>
    </row>
    <row r="2441" spans="1:6" ht="15" thickBot="1" x14ac:dyDescent="0.4">
      <c r="A2441">
        <f t="shared" si="152"/>
        <v>2439</v>
      </c>
      <c r="B2441" s="2">
        <v>39673.833333333336</v>
      </c>
      <c r="C2441" s="1">
        <v>6422.19</v>
      </c>
      <c r="D2441" s="13">
        <f t="shared" si="153"/>
        <v>-2.4853208459930221E-2</v>
      </c>
      <c r="E2441">
        <f t="shared" si="154"/>
        <v>-1.591508619613622E-5</v>
      </c>
      <c r="F2441">
        <f t="shared" si="155"/>
        <v>4.0032433737710937E-7</v>
      </c>
    </row>
    <row r="2442" spans="1:6" ht="15" thickBot="1" x14ac:dyDescent="0.4">
      <c r="A2442">
        <f t="shared" si="152"/>
        <v>2440</v>
      </c>
      <c r="B2442" s="2">
        <v>39674.833333333336</v>
      </c>
      <c r="C2442" s="1">
        <v>6442.21</v>
      </c>
      <c r="D2442" s="13">
        <f t="shared" si="153"/>
        <v>3.1173166785785078E-3</v>
      </c>
      <c r="E2442">
        <f t="shared" si="154"/>
        <v>2.2348563874060922E-8</v>
      </c>
      <c r="F2442">
        <f t="shared" si="155"/>
        <v>6.2950544933914419E-11</v>
      </c>
    </row>
    <row r="2443" spans="1:6" ht="15" thickBot="1" x14ac:dyDescent="0.4">
      <c r="A2443">
        <f t="shared" si="152"/>
        <v>2441</v>
      </c>
      <c r="B2443" s="2">
        <v>39675.833333333336</v>
      </c>
      <c r="C2443" s="1">
        <v>6446.02</v>
      </c>
      <c r="D2443" s="13">
        <f t="shared" si="153"/>
        <v>5.9141195335143948E-4</v>
      </c>
      <c r="E2443">
        <f t="shared" si="154"/>
        <v>2.4605470047182012E-11</v>
      </c>
      <c r="F2443">
        <f t="shared" si="155"/>
        <v>7.1566353272067503E-15</v>
      </c>
    </row>
    <row r="2444" spans="1:6" ht="15" thickBot="1" x14ac:dyDescent="0.4">
      <c r="A2444">
        <f t="shared" si="152"/>
        <v>2442</v>
      </c>
      <c r="B2444" s="2">
        <v>39678.833333333336</v>
      </c>
      <c r="C2444" s="1">
        <v>6432.88</v>
      </c>
      <c r="D2444" s="13">
        <f t="shared" si="153"/>
        <v>-2.0384671471699312E-3</v>
      </c>
      <c r="E2444">
        <f t="shared" si="154"/>
        <v>-1.2796872217110857E-8</v>
      </c>
      <c r="F2444">
        <f t="shared" si="155"/>
        <v>2.993218663113088E-11</v>
      </c>
    </row>
    <row r="2445" spans="1:6" ht="15" thickBot="1" x14ac:dyDescent="0.4">
      <c r="A2445">
        <f t="shared" si="152"/>
        <v>2443</v>
      </c>
      <c r="B2445" s="2">
        <v>39679.833333333336</v>
      </c>
      <c r="C2445" s="1">
        <v>6282.43</v>
      </c>
      <c r="D2445" s="13">
        <f t="shared" si="153"/>
        <v>-2.3387658404944611E-2</v>
      </c>
      <c r="E2445">
        <f t="shared" si="154"/>
        <v>-1.3292204150776436E-5</v>
      </c>
      <c r="F2445">
        <f t="shared" si="155"/>
        <v>3.1486858838582772E-7</v>
      </c>
    </row>
    <row r="2446" spans="1:6" ht="15" thickBot="1" x14ac:dyDescent="0.4">
      <c r="A2446">
        <f t="shared" si="152"/>
        <v>2444</v>
      </c>
      <c r="B2446" s="2">
        <v>39680.833333333336</v>
      </c>
      <c r="C2446" s="1">
        <v>6317.8</v>
      </c>
      <c r="D2446" s="13">
        <f t="shared" si="153"/>
        <v>5.6299871228171483E-3</v>
      </c>
      <c r="E2446">
        <f t="shared" si="154"/>
        <v>1.5137091667452397E-7</v>
      </c>
      <c r="F2446">
        <f t="shared" si="155"/>
        <v>8.0672079984696634E-10</v>
      </c>
    </row>
    <row r="2447" spans="1:6" ht="15" thickBot="1" x14ac:dyDescent="0.4">
      <c r="A2447">
        <f t="shared" si="152"/>
        <v>2445</v>
      </c>
      <c r="B2447" s="2">
        <v>39681.833333333336</v>
      </c>
      <c r="C2447" s="1">
        <v>6236.96</v>
      </c>
      <c r="D2447" s="13">
        <f t="shared" si="153"/>
        <v>-1.2795593402766814E-2</v>
      </c>
      <c r="E2447">
        <f t="shared" si="154"/>
        <v>-2.2461094331383198E-6</v>
      </c>
      <c r="F2447">
        <f t="shared" si="155"/>
        <v>2.941538581781079E-8</v>
      </c>
    </row>
    <row r="2448" spans="1:6" ht="15" thickBot="1" x14ac:dyDescent="0.4">
      <c r="A2448">
        <f t="shared" si="152"/>
        <v>2446</v>
      </c>
      <c r="B2448" s="2">
        <v>39682.833333333336</v>
      </c>
      <c r="C2448" s="1">
        <v>6342.42</v>
      </c>
      <c r="D2448" s="13">
        <f t="shared" si="153"/>
        <v>1.6908878684487316E-2</v>
      </c>
      <c r="E2448">
        <f t="shared" si="154"/>
        <v>4.5811792392453931E-6</v>
      </c>
      <c r="F2448">
        <f t="shared" si="155"/>
        <v>7.6085700824103442E-8</v>
      </c>
    </row>
    <row r="2449" spans="1:6" ht="15" thickBot="1" x14ac:dyDescent="0.4">
      <c r="A2449">
        <f t="shared" si="152"/>
        <v>2447</v>
      </c>
      <c r="B2449" s="2">
        <v>39685.833333333336</v>
      </c>
      <c r="C2449" s="1">
        <v>6296.95</v>
      </c>
      <c r="D2449" s="13">
        <f t="shared" si="153"/>
        <v>-7.1691877863655495E-3</v>
      </c>
      <c r="E2449">
        <f t="shared" si="154"/>
        <v>-4.167899160763637E-7</v>
      </c>
      <c r="F2449">
        <f t="shared" si="155"/>
        <v>3.1133140911482525E-9</v>
      </c>
    </row>
    <row r="2450" spans="1:6" ht="15" thickBot="1" x14ac:dyDescent="0.4">
      <c r="A2450">
        <f t="shared" si="152"/>
        <v>2448</v>
      </c>
      <c r="B2450" s="2">
        <v>39686.833333333336</v>
      </c>
      <c r="C2450" s="1">
        <v>6340.52</v>
      </c>
      <c r="D2450" s="13">
        <f t="shared" si="153"/>
        <v>6.9192227983390087E-3</v>
      </c>
      <c r="E2450">
        <f t="shared" si="154"/>
        <v>2.8994221826911E-7</v>
      </c>
      <c r="F2450">
        <f t="shared" si="155"/>
        <v>1.9190307906645988E-9</v>
      </c>
    </row>
    <row r="2451" spans="1:6" ht="15" thickBot="1" x14ac:dyDescent="0.4">
      <c r="A2451">
        <f t="shared" si="152"/>
        <v>2449</v>
      </c>
      <c r="B2451" s="2">
        <v>39687.833333333336</v>
      </c>
      <c r="C2451" s="1">
        <v>6321.03</v>
      </c>
      <c r="D2451" s="13">
        <f t="shared" si="153"/>
        <v>-3.0738803757421884E-3</v>
      </c>
      <c r="E2451">
        <f t="shared" si="154"/>
        <v>-3.8424119321531055E-8</v>
      </c>
      <c r="F2451">
        <f t="shared" si="155"/>
        <v>1.2965976487273491E-10</v>
      </c>
    </row>
    <row r="2452" spans="1:6" ht="15" thickBot="1" x14ac:dyDescent="0.4">
      <c r="A2452">
        <f t="shared" si="152"/>
        <v>2450</v>
      </c>
      <c r="B2452" s="2">
        <v>39688.833333333336</v>
      </c>
      <c r="C2452" s="1">
        <v>6420.54</v>
      </c>
      <c r="D2452" s="13">
        <f t="shared" si="153"/>
        <v>1.5742687505042818E-2</v>
      </c>
      <c r="E2452">
        <f t="shared" si="154"/>
        <v>3.6823214535315577E-6</v>
      </c>
      <c r="F2452">
        <f t="shared" si="155"/>
        <v>5.6862890315307494E-8</v>
      </c>
    </row>
    <row r="2453" spans="1:6" ht="15" thickBot="1" x14ac:dyDescent="0.4">
      <c r="A2453">
        <f t="shared" si="152"/>
        <v>2451</v>
      </c>
      <c r="B2453" s="2">
        <v>39689.833333333336</v>
      </c>
      <c r="C2453" s="1">
        <v>6422.3</v>
      </c>
      <c r="D2453" s="13">
        <f t="shared" si="153"/>
        <v>2.741202453375724E-4</v>
      </c>
      <c r="E2453">
        <f t="shared" si="154"/>
        <v>-1.8475636813428019E-14</v>
      </c>
      <c r="F2453">
        <f t="shared" si="155"/>
        <v>4.884265034100063E-19</v>
      </c>
    </row>
    <row r="2454" spans="1:6" ht="15" thickBot="1" x14ac:dyDescent="0.4">
      <c r="A2454">
        <f t="shared" si="152"/>
        <v>2452</v>
      </c>
      <c r="B2454" s="2">
        <v>39692.833333333336</v>
      </c>
      <c r="C2454" s="1">
        <v>6421.8</v>
      </c>
      <c r="D2454" s="13">
        <f t="shared" si="153"/>
        <v>-7.7853728415067103E-5</v>
      </c>
      <c r="E2454">
        <f t="shared" si="154"/>
        <v>-5.4186184965052676E-11</v>
      </c>
      <c r="F2454">
        <f t="shared" si="155"/>
        <v>2.0504606229408367E-14</v>
      </c>
    </row>
    <row r="2455" spans="1:6" ht="15" thickBot="1" x14ac:dyDescent="0.4">
      <c r="A2455">
        <f t="shared" si="152"/>
        <v>2453</v>
      </c>
      <c r="B2455" s="2">
        <v>39693.833333333336</v>
      </c>
      <c r="C2455" s="1">
        <v>6518.47</v>
      </c>
      <c r="D2455" s="13">
        <f t="shared" si="153"/>
        <v>1.5053411816001727E-2</v>
      </c>
      <c r="E2455">
        <f t="shared" si="154"/>
        <v>3.2109108696707438E-6</v>
      </c>
      <c r="F2455">
        <f t="shared" si="155"/>
        <v>4.7370103516541943E-8</v>
      </c>
    </row>
    <row r="2456" spans="1:6" ht="15" thickBot="1" x14ac:dyDescent="0.4">
      <c r="A2456">
        <f t="shared" si="152"/>
        <v>2454</v>
      </c>
      <c r="B2456" s="2">
        <v>39694.833333333336</v>
      </c>
      <c r="C2456" s="1">
        <v>6467.49</v>
      </c>
      <c r="D2456" s="13">
        <f t="shared" si="153"/>
        <v>-7.8208536665813622E-3</v>
      </c>
      <c r="E2456">
        <f t="shared" si="154"/>
        <v>-5.35666310445431E-7</v>
      </c>
      <c r="F2456">
        <f t="shared" si="155"/>
        <v>4.3503658155908218E-9</v>
      </c>
    </row>
    <row r="2457" spans="1:6" ht="15" thickBot="1" x14ac:dyDescent="0.4">
      <c r="A2457">
        <f t="shared" si="152"/>
        <v>2455</v>
      </c>
      <c r="B2457" s="2">
        <v>39695.833333333336</v>
      </c>
      <c r="C2457" s="1">
        <v>6279.57</v>
      </c>
      <c r="D2457" s="13">
        <f t="shared" si="153"/>
        <v>-2.9056094404475319E-2</v>
      </c>
      <c r="E2457">
        <f t="shared" si="154"/>
        <v>-2.5299941967332619E-5</v>
      </c>
      <c r="F2457">
        <f t="shared" si="155"/>
        <v>7.427215640516313E-7</v>
      </c>
    </row>
    <row r="2458" spans="1:6" ht="15" thickBot="1" x14ac:dyDescent="0.4">
      <c r="A2458">
        <f t="shared" si="152"/>
        <v>2456</v>
      </c>
      <c r="B2458" s="2">
        <v>39696.833333333336</v>
      </c>
      <c r="C2458" s="1">
        <v>6127.44</v>
      </c>
      <c r="D2458" s="13">
        <f t="shared" si="153"/>
        <v>-2.4226181092017463E-2</v>
      </c>
      <c r="E2458">
        <f t="shared" si="154"/>
        <v>-1.4754325269676536E-5</v>
      </c>
      <c r="F2458">
        <f t="shared" si="155"/>
        <v>3.618754641276698E-7</v>
      </c>
    </row>
    <row r="2459" spans="1:6" ht="15" thickBot="1" x14ac:dyDescent="0.4">
      <c r="A2459">
        <f t="shared" si="152"/>
        <v>2457</v>
      </c>
      <c r="B2459" s="2">
        <v>39699.833333333336</v>
      </c>
      <c r="C2459" s="1">
        <v>6263.74</v>
      </c>
      <c r="D2459" s="13">
        <f t="shared" si="153"/>
        <v>2.2244199861606084E-2</v>
      </c>
      <c r="E2459">
        <f t="shared" si="154"/>
        <v>1.0566379613392953E-5</v>
      </c>
      <c r="F2459">
        <f t="shared" si="155"/>
        <v>2.3186486593767154E-7</v>
      </c>
    </row>
    <row r="2460" spans="1:6" ht="15" thickBot="1" x14ac:dyDescent="0.4">
      <c r="A2460">
        <f t="shared" si="152"/>
        <v>2458</v>
      </c>
      <c r="B2460" s="2">
        <v>39700.833333333336</v>
      </c>
      <c r="C2460" s="1">
        <v>6233.41</v>
      </c>
      <c r="D2460" s="13">
        <f t="shared" si="153"/>
        <v>-4.8421550064338126E-3</v>
      </c>
      <c r="E2460">
        <f t="shared" si="154"/>
        <v>-1.3601176755209715E-7</v>
      </c>
      <c r="F2460">
        <f t="shared" si="155"/>
        <v>6.99469280996141E-10</v>
      </c>
    </row>
    <row r="2461" spans="1:6" ht="15" thickBot="1" x14ac:dyDescent="0.4">
      <c r="A2461">
        <f t="shared" si="152"/>
        <v>2459</v>
      </c>
      <c r="B2461" s="2">
        <v>39701.833333333336</v>
      </c>
      <c r="C2461" s="1">
        <v>6210.32</v>
      </c>
      <c r="D2461" s="13">
        <f t="shared" si="153"/>
        <v>-3.7042325147872424E-3</v>
      </c>
      <c r="E2461">
        <f t="shared" si="154"/>
        <v>-6.4230147680250285E-8</v>
      </c>
      <c r="F2461">
        <f t="shared" si="155"/>
        <v>2.5722818937369689E-10</v>
      </c>
    </row>
    <row r="2462" spans="1:6" ht="15" thickBot="1" x14ac:dyDescent="0.4">
      <c r="A2462">
        <f t="shared" si="152"/>
        <v>2460</v>
      </c>
      <c r="B2462" s="2">
        <v>39702.833333333336</v>
      </c>
      <c r="C2462" s="1">
        <v>6178.9</v>
      </c>
      <c r="D2462" s="13">
        <f t="shared" si="153"/>
        <v>-5.0593206147186986E-3</v>
      </c>
      <c r="E2462">
        <f t="shared" si="154"/>
        <v>-1.5398006427142141E-7</v>
      </c>
      <c r="F2462">
        <f t="shared" si="155"/>
        <v>8.2531422147418236E-10</v>
      </c>
    </row>
    <row r="2463" spans="1:6" ht="15" thickBot="1" x14ac:dyDescent="0.4">
      <c r="A2463">
        <f t="shared" si="152"/>
        <v>2461</v>
      </c>
      <c r="B2463" s="2">
        <v>39703.833333333336</v>
      </c>
      <c r="C2463" s="1">
        <v>6234.89</v>
      </c>
      <c r="D2463" s="13">
        <f t="shared" si="153"/>
        <v>9.0614834355631224E-3</v>
      </c>
      <c r="E2463">
        <f t="shared" si="154"/>
        <v>6.724347927126822E-7</v>
      </c>
      <c r="F2463">
        <f t="shared" si="155"/>
        <v>5.891152092852191E-9</v>
      </c>
    </row>
    <row r="2464" spans="1:6" ht="15" thickBot="1" x14ac:dyDescent="0.4">
      <c r="A2464">
        <f t="shared" si="152"/>
        <v>2462</v>
      </c>
      <c r="B2464" s="2">
        <v>39706.833333333336</v>
      </c>
      <c r="C2464" s="1">
        <v>6064.16</v>
      </c>
      <c r="D2464" s="13">
        <f t="shared" si="153"/>
        <v>-2.7383001143564734E-2</v>
      </c>
      <c r="E2464">
        <f t="shared" si="154"/>
        <v>-2.1216107277743466E-5</v>
      </c>
      <c r="F2464">
        <f t="shared" si="155"/>
        <v>5.8733732863878615E-7</v>
      </c>
    </row>
    <row r="2465" spans="1:6" ht="15" thickBot="1" x14ac:dyDescent="0.4">
      <c r="A2465">
        <f t="shared" si="152"/>
        <v>2463</v>
      </c>
      <c r="B2465" s="2">
        <v>39707.833333333336</v>
      </c>
      <c r="C2465" s="1">
        <v>5965.17</v>
      </c>
      <c r="D2465" s="13">
        <f t="shared" si="153"/>
        <v>-1.6323777736735101E-2</v>
      </c>
      <c r="E2465">
        <f t="shared" si="154"/>
        <v>-4.594442124433832E-6</v>
      </c>
      <c r="F2465">
        <f t="shared" si="155"/>
        <v>7.6379541473993922E-8</v>
      </c>
    </row>
    <row r="2466" spans="1:6" ht="15" thickBot="1" x14ac:dyDescent="0.4">
      <c r="A2466">
        <f t="shared" si="152"/>
        <v>2464</v>
      </c>
      <c r="B2466" s="2">
        <v>39708.833333333336</v>
      </c>
      <c r="C2466" s="1">
        <v>5860.98</v>
      </c>
      <c r="D2466" s="13">
        <f t="shared" si="153"/>
        <v>-1.7466392407928133E-2</v>
      </c>
      <c r="E2466">
        <f t="shared" si="154"/>
        <v>-5.6083945656745364E-6</v>
      </c>
      <c r="F2466">
        <f t="shared" si="155"/>
        <v>9.9644059662423974E-8</v>
      </c>
    </row>
    <row r="2467" spans="1:6" ht="15" thickBot="1" x14ac:dyDescent="0.4">
      <c r="A2467">
        <f t="shared" si="152"/>
        <v>2465</v>
      </c>
      <c r="B2467" s="2">
        <v>39709.833333333336</v>
      </c>
      <c r="C2467" s="1">
        <v>5863.42</v>
      </c>
      <c r="D2467" s="13">
        <f t="shared" si="153"/>
        <v>4.1631263031116639E-4</v>
      </c>
      <c r="E2467">
        <f t="shared" si="154"/>
        <v>1.5510724471621671E-12</v>
      </c>
      <c r="F2467">
        <f t="shared" si="155"/>
        <v>1.7954615577024227E-16</v>
      </c>
    </row>
    <row r="2468" spans="1:6" ht="15" thickBot="1" x14ac:dyDescent="0.4">
      <c r="A2468">
        <f t="shared" si="152"/>
        <v>2466</v>
      </c>
      <c r="B2468" s="2">
        <v>39710.833333333336</v>
      </c>
      <c r="C2468" s="1">
        <v>6189.53</v>
      </c>
      <c r="D2468" s="13">
        <f t="shared" si="153"/>
        <v>5.5617711165156125E-2</v>
      </c>
      <c r="E2468">
        <f t="shared" si="154"/>
        <v>1.6926980742421592E-4</v>
      </c>
      <c r="F2468">
        <f t="shared" si="155"/>
        <v>9.3635241186765818E-6</v>
      </c>
    </row>
    <row r="2469" spans="1:6" ht="15" thickBot="1" x14ac:dyDescent="0.4">
      <c r="A2469">
        <f t="shared" si="152"/>
        <v>2467</v>
      </c>
      <c r="B2469" s="2">
        <v>39713.833333333336</v>
      </c>
      <c r="C2469" s="1">
        <v>6107.75</v>
      </c>
      <c r="D2469" s="13">
        <f t="shared" si="153"/>
        <v>-1.3212634885039654E-2</v>
      </c>
      <c r="E2469">
        <f t="shared" si="154"/>
        <v>-2.4675944355322121E-6</v>
      </c>
      <c r="F2469">
        <f t="shared" si="155"/>
        <v>3.3345075849782793E-8</v>
      </c>
    </row>
    <row r="2470" spans="1:6" ht="15" thickBot="1" x14ac:dyDescent="0.4">
      <c r="A2470">
        <f t="shared" si="152"/>
        <v>2468</v>
      </c>
      <c r="B2470" s="2">
        <v>39714.833333333336</v>
      </c>
      <c r="C2470" s="1">
        <v>6068.53</v>
      </c>
      <c r="D2470" s="13">
        <f t="shared" si="153"/>
        <v>-6.4213499242765648E-3</v>
      </c>
      <c r="E2470">
        <f t="shared" si="154"/>
        <v>-3.0372279348662894E-7</v>
      </c>
      <c r="F2470">
        <f t="shared" si="155"/>
        <v>2.0415961944940403E-9</v>
      </c>
    </row>
    <row r="2471" spans="1:6" ht="15" thickBot="1" x14ac:dyDescent="0.4">
      <c r="A2471">
        <f t="shared" si="152"/>
        <v>2469</v>
      </c>
      <c r="B2471" s="2">
        <v>39715.833333333336</v>
      </c>
      <c r="C2471" s="1">
        <v>6052.87</v>
      </c>
      <c r="D2471" s="13">
        <f t="shared" si="153"/>
        <v>-2.5805260911621053E-3</v>
      </c>
      <c r="E2471">
        <f t="shared" si="154"/>
        <v>-2.391482027588747E-8</v>
      </c>
      <c r="F2471">
        <f t="shared" si="155"/>
        <v>6.8900572191021927E-11</v>
      </c>
    </row>
    <row r="2472" spans="1:6" ht="15" thickBot="1" x14ac:dyDescent="0.4">
      <c r="A2472">
        <f t="shared" si="152"/>
        <v>2470</v>
      </c>
      <c r="B2472" s="2">
        <v>39716.833333333336</v>
      </c>
      <c r="C2472" s="1">
        <v>6173.03</v>
      </c>
      <c r="D2472" s="13">
        <f t="shared" si="153"/>
        <v>1.9851739753207864E-2</v>
      </c>
      <c r="E2472">
        <f t="shared" si="154"/>
        <v>7.4734156925879434E-6</v>
      </c>
      <c r="F2472">
        <f t="shared" si="155"/>
        <v>1.4611411978837651E-7</v>
      </c>
    </row>
    <row r="2473" spans="1:6" ht="15" thickBot="1" x14ac:dyDescent="0.4">
      <c r="A2473">
        <f t="shared" si="152"/>
        <v>2471</v>
      </c>
      <c r="B2473" s="2">
        <v>39717.833333333336</v>
      </c>
      <c r="C2473" s="1">
        <v>6063.5</v>
      </c>
      <c r="D2473" s="13">
        <f t="shared" si="153"/>
        <v>-1.7743312441378056E-2</v>
      </c>
      <c r="E2473">
        <f t="shared" si="154"/>
        <v>-5.8747446103683675E-6</v>
      </c>
      <c r="F2473">
        <f t="shared" si="155"/>
        <v>1.0600312177016963E-7</v>
      </c>
    </row>
    <row r="2474" spans="1:6" ht="15" thickBot="1" x14ac:dyDescent="0.4">
      <c r="A2474">
        <f t="shared" si="152"/>
        <v>2472</v>
      </c>
      <c r="B2474" s="2">
        <v>39720.833333333336</v>
      </c>
      <c r="C2474" s="1">
        <v>5807.08</v>
      </c>
      <c r="D2474" s="13">
        <f t="shared" si="153"/>
        <v>-4.2289106951430733E-2</v>
      </c>
      <c r="E2474">
        <f t="shared" si="154"/>
        <v>-7.7252514548758485E-5</v>
      </c>
      <c r="F2474">
        <f t="shared" si="155"/>
        <v>3.2901585948378797E-6</v>
      </c>
    </row>
    <row r="2475" spans="1:6" ht="15" thickBot="1" x14ac:dyDescent="0.4">
      <c r="A2475">
        <f t="shared" si="152"/>
        <v>2473</v>
      </c>
      <c r="B2475" s="2">
        <v>39721.833333333336</v>
      </c>
      <c r="C2475" s="1">
        <v>5831.02</v>
      </c>
      <c r="D2475" s="13">
        <f t="shared" si="153"/>
        <v>4.1225538480613722E-3</v>
      </c>
      <c r="E2475">
        <f t="shared" si="154"/>
        <v>5.5830452355663645E-8</v>
      </c>
      <c r="F2475">
        <f t="shared" si="155"/>
        <v>2.1338384125671424E-10</v>
      </c>
    </row>
    <row r="2476" spans="1:6" ht="15" thickBot="1" x14ac:dyDescent="0.4">
      <c r="A2476">
        <f t="shared" si="152"/>
        <v>2474</v>
      </c>
      <c r="B2476" s="2">
        <v>39722.833333333336</v>
      </c>
      <c r="C2476" s="1">
        <v>5806.33</v>
      </c>
      <c r="D2476" s="13">
        <f t="shared" si="153"/>
        <v>-4.2342506113853817E-3</v>
      </c>
      <c r="E2476">
        <f t="shared" si="154"/>
        <v>-9.3255929453637831E-8</v>
      </c>
      <c r="F2476">
        <f t="shared" si="155"/>
        <v>4.228976513765268E-10</v>
      </c>
    </row>
    <row r="2477" spans="1:6" ht="15" thickBot="1" x14ac:dyDescent="0.4">
      <c r="A2477">
        <f t="shared" si="152"/>
        <v>2475</v>
      </c>
      <c r="B2477" s="2">
        <v>39723.833333333336</v>
      </c>
      <c r="C2477" s="1">
        <v>5660.63</v>
      </c>
      <c r="D2477" s="13">
        <f t="shared" si="153"/>
        <v>-2.5093303343075579E-2</v>
      </c>
      <c r="E2477">
        <f t="shared" si="154"/>
        <v>-1.6375182707414419E-5</v>
      </c>
      <c r="F2477">
        <f t="shared" si="155"/>
        <v>4.1582909445590795E-7</v>
      </c>
    </row>
    <row r="2478" spans="1:6" ht="15" thickBot="1" x14ac:dyDescent="0.4">
      <c r="A2478">
        <f t="shared" si="152"/>
        <v>2476</v>
      </c>
      <c r="B2478" s="2">
        <v>39724.833333333336</v>
      </c>
      <c r="C2478" s="1">
        <v>5797.03</v>
      </c>
      <c r="D2478" s="13">
        <f t="shared" si="153"/>
        <v>2.4096257837025181E-2</v>
      </c>
      <c r="E2478">
        <f t="shared" si="154"/>
        <v>1.3473968527864074E-5</v>
      </c>
      <c r="F2478">
        <f t="shared" si="155"/>
        <v>3.2062253101303392E-7</v>
      </c>
    </row>
    <row r="2479" spans="1:6" ht="15" thickBot="1" x14ac:dyDescent="0.4">
      <c r="A2479">
        <f t="shared" si="152"/>
        <v>2477</v>
      </c>
      <c r="B2479" s="2">
        <v>39727.833333333336</v>
      </c>
      <c r="C2479" s="1">
        <v>5387.01</v>
      </c>
      <c r="D2479" s="13">
        <f t="shared" si="153"/>
        <v>-7.0729321738890349E-2</v>
      </c>
      <c r="E2479">
        <f t="shared" si="154"/>
        <v>-3.5836303866868674E-4</v>
      </c>
      <c r="F2479">
        <f t="shared" si="155"/>
        <v>2.5454482999309108E-5</v>
      </c>
    </row>
    <row r="2480" spans="1:6" ht="15" thickBot="1" x14ac:dyDescent="0.4">
      <c r="A2480">
        <f t="shared" si="152"/>
        <v>2478</v>
      </c>
      <c r="B2480" s="2">
        <v>39728.833333333336</v>
      </c>
      <c r="C2480" s="1">
        <v>5326.63</v>
      </c>
      <c r="D2480" s="13">
        <f t="shared" si="153"/>
        <v>-1.1208444016253982E-2</v>
      </c>
      <c r="E2480">
        <f t="shared" si="154"/>
        <v>-1.5244487474389578E-6</v>
      </c>
      <c r="F2480">
        <f t="shared" si="155"/>
        <v>1.7544881410019838E-8</v>
      </c>
    </row>
    <row r="2481" spans="1:6" ht="15" thickBot="1" x14ac:dyDescent="0.4">
      <c r="A2481">
        <f t="shared" si="152"/>
        <v>2479</v>
      </c>
      <c r="B2481" s="2">
        <v>39729.833333333336</v>
      </c>
      <c r="C2481" s="1">
        <v>5013.62</v>
      </c>
      <c r="D2481" s="13">
        <f t="shared" si="153"/>
        <v>-5.8763233038525375E-2</v>
      </c>
      <c r="E2481">
        <f t="shared" si="154"/>
        <v>-2.0604587456472459E-4</v>
      </c>
      <c r="F2481">
        <f t="shared" si="155"/>
        <v>1.2169850169050668E-5</v>
      </c>
    </row>
    <row r="2482" spans="1:6" ht="15" thickBot="1" x14ac:dyDescent="0.4">
      <c r="A2482">
        <f t="shared" si="152"/>
        <v>2480</v>
      </c>
      <c r="B2482" s="2">
        <v>39730.833333333336</v>
      </c>
      <c r="C2482" s="1">
        <v>4887</v>
      </c>
      <c r="D2482" s="13">
        <f t="shared" si="153"/>
        <v>-2.525520482206467E-2</v>
      </c>
      <c r="E2482">
        <f t="shared" si="154"/>
        <v>-1.6690389421294044E-5</v>
      </c>
      <c r="F2482">
        <f t="shared" si="155"/>
        <v>4.2653560829964718E-7</v>
      </c>
    </row>
    <row r="2483" spans="1:6" ht="15" thickBot="1" x14ac:dyDescent="0.4">
      <c r="A2483">
        <f t="shared" si="152"/>
        <v>2481</v>
      </c>
      <c r="B2483" s="2">
        <v>39731.833333333336</v>
      </c>
      <c r="C2483" s="1">
        <v>4544.3100000000004</v>
      </c>
      <c r="D2483" s="13">
        <f t="shared" si="153"/>
        <v>-7.0122774708409996E-2</v>
      </c>
      <c r="E2483">
        <f t="shared" si="154"/>
        <v>-3.492606784741698E-4</v>
      </c>
      <c r="F2483">
        <f t="shared" si="155"/>
        <v>2.4596100435681205E-5</v>
      </c>
    </row>
    <row r="2484" spans="1:6" ht="15" thickBot="1" x14ac:dyDescent="0.4">
      <c r="A2484">
        <f t="shared" si="152"/>
        <v>2482</v>
      </c>
      <c r="B2484" s="2">
        <v>39734.833333333336</v>
      </c>
      <c r="C2484" s="1">
        <v>5062.45</v>
      </c>
      <c r="D2484" s="13">
        <f t="shared" si="153"/>
        <v>0.11401951011264622</v>
      </c>
      <c r="E2484">
        <f t="shared" si="154"/>
        <v>1.4706135551158942E-3</v>
      </c>
      <c r="F2484">
        <f t="shared" si="155"/>
        <v>1.6723663466721339E-4</v>
      </c>
    </row>
    <row r="2485" spans="1:6" ht="15" thickBot="1" x14ac:dyDescent="0.4">
      <c r="A2485">
        <f t="shared" si="152"/>
        <v>2483</v>
      </c>
      <c r="B2485" s="2">
        <v>39735.833333333336</v>
      </c>
      <c r="C2485" s="1">
        <v>5199.1899999999996</v>
      </c>
      <c r="D2485" s="13">
        <f t="shared" si="153"/>
        <v>2.7010637142095284E-2</v>
      </c>
      <c r="E2485">
        <f t="shared" si="154"/>
        <v>1.9055730323369593E-5</v>
      </c>
      <c r="F2485">
        <f t="shared" si="155"/>
        <v>5.0898009377194646E-7</v>
      </c>
    </row>
    <row r="2486" spans="1:6" ht="15" thickBot="1" x14ac:dyDescent="0.4">
      <c r="A2486">
        <f t="shared" si="152"/>
        <v>2484</v>
      </c>
      <c r="B2486" s="2">
        <v>39736.833333333336</v>
      </c>
      <c r="C2486" s="1">
        <v>4861.63</v>
      </c>
      <c r="D2486" s="13">
        <f t="shared" si="153"/>
        <v>-6.4925498010266924E-2</v>
      </c>
      <c r="E2486">
        <f t="shared" si="154"/>
        <v>-2.7750021700002263E-4</v>
      </c>
      <c r="F2486">
        <f t="shared" si="155"/>
        <v>1.8100244278605071E-5</v>
      </c>
    </row>
    <row r="2487" spans="1:6" ht="15" thickBot="1" x14ac:dyDescent="0.4">
      <c r="A2487">
        <f t="shared" si="152"/>
        <v>2485</v>
      </c>
      <c r="B2487" s="2">
        <v>39737.833333333336</v>
      </c>
      <c r="C2487" s="1">
        <v>4622.8100000000004</v>
      </c>
      <c r="D2487" s="13">
        <f t="shared" si="153"/>
        <v>-4.9123442137719131E-2</v>
      </c>
      <c r="E2487">
        <f t="shared" si="154"/>
        <v>-1.2072956525984616E-4</v>
      </c>
      <c r="F2487">
        <f t="shared" si="155"/>
        <v>5.9669378680434877E-6</v>
      </c>
    </row>
    <row r="2488" spans="1:6" ht="15" thickBot="1" x14ac:dyDescent="0.4">
      <c r="A2488">
        <f t="shared" si="152"/>
        <v>2486</v>
      </c>
      <c r="B2488" s="2">
        <v>39738.833333333336</v>
      </c>
      <c r="C2488" s="1">
        <v>4781.33</v>
      </c>
      <c r="D2488" s="13">
        <f t="shared" si="153"/>
        <v>3.4290831766825791E-2</v>
      </c>
      <c r="E2488">
        <f t="shared" si="154"/>
        <v>3.9270284296212679E-5</v>
      </c>
      <c r="F2488">
        <f t="shared" si="155"/>
        <v>1.3348077733247815E-6</v>
      </c>
    </row>
    <row r="2489" spans="1:6" ht="15" thickBot="1" x14ac:dyDescent="0.4">
      <c r="A2489">
        <f t="shared" si="152"/>
        <v>2487</v>
      </c>
      <c r="B2489" s="2">
        <v>39741.833333333336</v>
      </c>
      <c r="C2489" s="1">
        <v>4835.01</v>
      </c>
      <c r="D2489" s="13">
        <f t="shared" si="153"/>
        <v>1.1227001691997973E-2</v>
      </c>
      <c r="E2489">
        <f t="shared" si="154"/>
        <v>1.3044777496086938E-6</v>
      </c>
      <c r="F2489">
        <f t="shared" si="155"/>
        <v>1.4253304644913657E-8</v>
      </c>
    </row>
    <row r="2490" spans="1:6" ht="15" thickBot="1" x14ac:dyDescent="0.4">
      <c r="A2490">
        <f t="shared" si="152"/>
        <v>2488</v>
      </c>
      <c r="B2490" s="2">
        <v>39742.833333333336</v>
      </c>
      <c r="C2490" s="1">
        <v>4784.41</v>
      </c>
      <c r="D2490" s="13">
        <f t="shared" si="153"/>
        <v>-1.0465335128572728E-2</v>
      </c>
      <c r="E2490">
        <f t="shared" si="154"/>
        <v>-1.247814449965764E-6</v>
      </c>
      <c r="F2490">
        <f t="shared" si="155"/>
        <v>1.3433835131683545E-8</v>
      </c>
    </row>
    <row r="2491" spans="1:6" ht="15" thickBot="1" x14ac:dyDescent="0.4">
      <c r="A2491">
        <f t="shared" si="152"/>
        <v>2489</v>
      </c>
      <c r="B2491" s="2">
        <v>39743.833333333336</v>
      </c>
      <c r="C2491" s="1">
        <v>4571.07</v>
      </c>
      <c r="D2491" s="13">
        <f t="shared" si="153"/>
        <v>-4.4590660081389344E-2</v>
      </c>
      <c r="E2491">
        <f t="shared" si="154"/>
        <v>-9.0465736967311296E-5</v>
      </c>
      <c r="F2491">
        <f t="shared" si="155"/>
        <v>4.0611169907264934E-6</v>
      </c>
    </row>
    <row r="2492" spans="1:6" ht="15" thickBot="1" x14ac:dyDescent="0.4">
      <c r="A2492">
        <f t="shared" si="152"/>
        <v>2490</v>
      </c>
      <c r="B2492" s="2">
        <v>39744.833333333336</v>
      </c>
      <c r="C2492" s="1">
        <v>4519.7</v>
      </c>
      <c r="D2492" s="13">
        <f t="shared" si="153"/>
        <v>-1.1238068986036076E-2</v>
      </c>
      <c r="E2492">
        <f t="shared" si="154"/>
        <v>-1.5362511877835166E-6</v>
      </c>
      <c r="F2492">
        <f t="shared" si="155"/>
        <v>1.772622709696705E-8</v>
      </c>
    </row>
    <row r="2493" spans="1:6" ht="15" thickBot="1" x14ac:dyDescent="0.4">
      <c r="A2493">
        <f t="shared" si="152"/>
        <v>2491</v>
      </c>
      <c r="B2493" s="2">
        <v>39745.833333333336</v>
      </c>
      <c r="C2493" s="1">
        <v>4295.67</v>
      </c>
      <c r="D2493" s="13">
        <f t="shared" si="153"/>
        <v>-4.9567449166980082E-2</v>
      </c>
      <c r="E2493">
        <f t="shared" si="154"/>
        <v>-1.2401265352317669E-4</v>
      </c>
      <c r="F2493">
        <f t="shared" si="155"/>
        <v>6.1842637077551951E-6</v>
      </c>
    </row>
    <row r="2494" spans="1:6" ht="15" thickBot="1" x14ac:dyDescent="0.4">
      <c r="A2494">
        <f t="shared" si="152"/>
        <v>2492</v>
      </c>
      <c r="B2494" s="2">
        <v>39748.833333333336</v>
      </c>
      <c r="C2494" s="1">
        <v>4334.6400000000003</v>
      </c>
      <c r="D2494" s="13">
        <f t="shared" si="153"/>
        <v>9.0719259160969568E-3</v>
      </c>
      <c r="E2494">
        <f t="shared" si="154"/>
        <v>6.7484216133620287E-7</v>
      </c>
      <c r="F2494">
        <f t="shared" si="155"/>
        <v>5.9192898996207655E-9</v>
      </c>
    </row>
    <row r="2495" spans="1:6" ht="15" thickBot="1" x14ac:dyDescent="0.4">
      <c r="A2495">
        <f t="shared" si="152"/>
        <v>2493</v>
      </c>
      <c r="B2495" s="2">
        <v>39749.833333333336</v>
      </c>
      <c r="C2495" s="1">
        <v>4823.45</v>
      </c>
      <c r="D2495" s="13">
        <f t="shared" si="153"/>
        <v>0.11276830371149615</v>
      </c>
      <c r="E2495">
        <f t="shared" si="154"/>
        <v>1.4226038782649763E-3</v>
      </c>
      <c r="F2495">
        <f t="shared" si="155"/>
        <v>1.5999705337330514E-4</v>
      </c>
    </row>
    <row r="2496" spans="1:6" ht="15" thickBot="1" x14ac:dyDescent="0.4">
      <c r="A2496">
        <f t="shared" si="152"/>
        <v>2494</v>
      </c>
      <c r="B2496" s="2">
        <v>39750.833333333336</v>
      </c>
      <c r="C2496" s="1">
        <v>4808.6899999999996</v>
      </c>
      <c r="D2496" s="13">
        <f t="shared" si="153"/>
        <v>-3.0600503788782429E-3</v>
      </c>
      <c r="E2496">
        <f t="shared" si="154"/>
        <v>-3.7953613721851559E-8</v>
      </c>
      <c r="F2496">
        <f t="shared" si="155"/>
        <v>1.2754717507165927E-10</v>
      </c>
    </row>
    <row r="2497" spans="1:6" ht="15" thickBot="1" x14ac:dyDescent="0.4">
      <c r="A2497">
        <f t="shared" si="152"/>
        <v>2495</v>
      </c>
      <c r="B2497" s="2">
        <v>39751.833333333336</v>
      </c>
      <c r="C2497" s="1">
        <v>4869.3</v>
      </c>
      <c r="D2497" s="13">
        <f t="shared" si="153"/>
        <v>1.2604264363059503E-2</v>
      </c>
      <c r="E2497">
        <f t="shared" si="154"/>
        <v>1.862550398521957E-6</v>
      </c>
      <c r="F2497">
        <f t="shared" si="155"/>
        <v>2.2916275997393918E-8</v>
      </c>
    </row>
    <row r="2498" spans="1:6" ht="15" thickBot="1" x14ac:dyDescent="0.4">
      <c r="A2498">
        <f t="shared" si="152"/>
        <v>2496</v>
      </c>
      <c r="B2498" s="2">
        <v>39752.833333333336</v>
      </c>
      <c r="C2498" s="1">
        <v>4987.97</v>
      </c>
      <c r="D2498" s="13">
        <f t="shared" si="153"/>
        <v>2.4371059495204683E-2</v>
      </c>
      <c r="E2498">
        <f t="shared" si="154"/>
        <v>1.3946187427405097E-5</v>
      </c>
      <c r="F2498">
        <f t="shared" si="155"/>
        <v>3.3569174634603111E-7</v>
      </c>
    </row>
    <row r="2499" spans="1:6" ht="15" thickBot="1" x14ac:dyDescent="0.4">
      <c r="A2499">
        <f t="shared" si="152"/>
        <v>2497</v>
      </c>
      <c r="B2499" s="2">
        <v>39755.833333333336</v>
      </c>
      <c r="C2499" s="1">
        <v>5026.84</v>
      </c>
      <c r="D2499" s="13">
        <f t="shared" si="153"/>
        <v>7.7927493549478921E-3</v>
      </c>
      <c r="E2499">
        <f t="shared" si="154"/>
        <v>4.2055891644926621E-7</v>
      </c>
      <c r="F2499">
        <f t="shared" si="155"/>
        <v>3.1509085120115953E-9</v>
      </c>
    </row>
    <row r="2500" spans="1:6" ht="15" thickBot="1" x14ac:dyDescent="0.4">
      <c r="A2500">
        <f t="shared" si="152"/>
        <v>2498</v>
      </c>
      <c r="B2500" s="2">
        <v>39756.833333333336</v>
      </c>
      <c r="C2500" s="1">
        <v>5278.04</v>
      </c>
      <c r="D2500" s="13">
        <f t="shared" si="153"/>
        <v>4.9971751637211348E-2</v>
      </c>
      <c r="E2500">
        <f t="shared" si="154"/>
        <v>1.2255014493145361E-4</v>
      </c>
      <c r="F2500">
        <f t="shared" si="155"/>
        <v>6.0872121638887816E-6</v>
      </c>
    </row>
    <row r="2501" spans="1:6" ht="15" thickBot="1" x14ac:dyDescent="0.4">
      <c r="A2501">
        <f t="shared" ref="A2501:A2564" si="156">A2500+1</f>
        <v>2499</v>
      </c>
      <c r="B2501" s="2">
        <v>39757.833333333336</v>
      </c>
      <c r="C2501" s="1">
        <v>5166.87</v>
      </c>
      <c r="D2501" s="13">
        <f t="shared" ref="D2501:E2564" si="157">C2501/C2500-1</f>
        <v>-2.1062742987927319E-2</v>
      </c>
      <c r="E2501">
        <f t="shared" ref="E2501:E2564" si="158">(D2501-$E$1)^3</f>
        <v>-9.750008313680534E-6</v>
      </c>
      <c r="F2501">
        <f t="shared" ref="F2501:F2564" si="159">(D2501-$E$1)^4</f>
        <v>2.0829234754293585E-7</v>
      </c>
    </row>
    <row r="2502" spans="1:6" ht="15" thickBot="1" x14ac:dyDescent="0.4">
      <c r="A2502">
        <f t="shared" si="156"/>
        <v>2500</v>
      </c>
      <c r="B2502" s="2">
        <v>39758.833333333336</v>
      </c>
      <c r="C2502" s="1">
        <v>4813.57</v>
      </c>
      <c r="D2502" s="13">
        <f t="shared" si="157"/>
        <v>-6.837795415793313E-2</v>
      </c>
      <c r="E2502">
        <f t="shared" si="158"/>
        <v>-3.2393852896229466E-4</v>
      </c>
      <c r="F2502">
        <f t="shared" si="159"/>
        <v>2.2247615711459891E-5</v>
      </c>
    </row>
    <row r="2503" spans="1:6" ht="15" thickBot="1" x14ac:dyDescent="0.4">
      <c r="A2503">
        <f t="shared" si="156"/>
        <v>2501</v>
      </c>
      <c r="B2503" s="2">
        <v>39759.833333333336</v>
      </c>
      <c r="C2503" s="1">
        <v>4938.46</v>
      </c>
      <c r="D2503" s="13">
        <f t="shared" si="157"/>
        <v>2.594540019154179E-2</v>
      </c>
      <c r="E2503">
        <f t="shared" si="158"/>
        <v>1.6865536831287714E-5</v>
      </c>
      <c r="F2503">
        <f t="shared" si="159"/>
        <v>4.3251405593686433E-7</v>
      </c>
    </row>
    <row r="2504" spans="1:6" ht="15" thickBot="1" x14ac:dyDescent="0.4">
      <c r="A2504">
        <f t="shared" si="156"/>
        <v>2502</v>
      </c>
      <c r="B2504" s="2">
        <v>39762.833333333336</v>
      </c>
      <c r="C2504" s="1">
        <v>5025.53</v>
      </c>
      <c r="D2504" s="13">
        <f t="shared" si="157"/>
        <v>1.7631002377259231E-2</v>
      </c>
      <c r="E2504">
        <f t="shared" si="158"/>
        <v>5.205101583470458E-6</v>
      </c>
      <c r="F2504">
        <f t="shared" si="159"/>
        <v>9.0206731316410135E-8</v>
      </c>
    </row>
    <row r="2505" spans="1:6" ht="15" thickBot="1" x14ac:dyDescent="0.4">
      <c r="A2505">
        <f t="shared" si="156"/>
        <v>2503</v>
      </c>
      <c r="B2505" s="2">
        <v>39763.833333333336</v>
      </c>
      <c r="C2505" s="1">
        <v>4761.58</v>
      </c>
      <c r="D2505" s="13">
        <f t="shared" si="157"/>
        <v>-5.2521823568857373E-2</v>
      </c>
      <c r="E2505">
        <f t="shared" si="158"/>
        <v>-1.4738520744029268E-4</v>
      </c>
      <c r="F2505">
        <f t="shared" si="159"/>
        <v>7.7852374428501048E-6</v>
      </c>
    </row>
    <row r="2506" spans="1:6" ht="15" thickBot="1" x14ac:dyDescent="0.4">
      <c r="A2506">
        <f t="shared" si="156"/>
        <v>2504</v>
      </c>
      <c r="B2506" s="2">
        <v>39764.833333333336</v>
      </c>
      <c r="C2506" s="1">
        <v>4620.8</v>
      </c>
      <c r="D2506" s="13">
        <f t="shared" si="157"/>
        <v>-2.9565816388677613E-2</v>
      </c>
      <c r="E2506">
        <f t="shared" si="158"/>
        <v>-2.6640811452033773E-5</v>
      </c>
      <c r="F2506">
        <f t="shared" si="159"/>
        <v>7.9566440868665437E-7</v>
      </c>
    </row>
    <row r="2507" spans="1:6" ht="15" thickBot="1" x14ac:dyDescent="0.4">
      <c r="A2507">
        <f t="shared" si="156"/>
        <v>2505</v>
      </c>
      <c r="B2507" s="2">
        <v>39765.833333333336</v>
      </c>
      <c r="C2507" s="1">
        <v>4649.5200000000004</v>
      </c>
      <c r="D2507" s="13">
        <f t="shared" si="157"/>
        <v>6.2153739612189618E-3</v>
      </c>
      <c r="E2507">
        <f t="shared" si="158"/>
        <v>2.0693027766513544E-7</v>
      </c>
      <c r="F2507">
        <f t="shared" si="159"/>
        <v>1.2239548211167857E-9</v>
      </c>
    </row>
    <row r="2508" spans="1:6" ht="15" thickBot="1" x14ac:dyDescent="0.4">
      <c r="A2508">
        <f t="shared" si="156"/>
        <v>2506</v>
      </c>
      <c r="B2508" s="2">
        <v>39766.833333333336</v>
      </c>
      <c r="C2508" s="1">
        <v>4710.24</v>
      </c>
      <c r="D2508" s="13">
        <f t="shared" si="157"/>
        <v>1.3059412584524699E-2</v>
      </c>
      <c r="E2508">
        <f t="shared" si="158"/>
        <v>2.0769938809791578E-6</v>
      </c>
      <c r="F2508">
        <f t="shared" si="159"/>
        <v>2.6500066031189841E-8</v>
      </c>
    </row>
    <row r="2509" spans="1:6" ht="15" thickBot="1" x14ac:dyDescent="0.4">
      <c r="A2509">
        <f t="shared" si="156"/>
        <v>2507</v>
      </c>
      <c r="B2509" s="2">
        <v>39769.833333333336</v>
      </c>
      <c r="C2509" s="1">
        <v>4557.2700000000004</v>
      </c>
      <c r="D2509" s="13">
        <f t="shared" si="157"/>
        <v>-3.2476052175685166E-2</v>
      </c>
      <c r="E2509">
        <f t="shared" si="158"/>
        <v>-3.5212109836306711E-5</v>
      </c>
      <c r="F2509">
        <f t="shared" si="159"/>
        <v>1.1541335444898324E-6</v>
      </c>
    </row>
    <row r="2510" spans="1:6" ht="15" thickBot="1" x14ac:dyDescent="0.4">
      <c r="A2510">
        <f t="shared" si="156"/>
        <v>2508</v>
      </c>
      <c r="B2510" s="2">
        <v>39770.833333333336</v>
      </c>
      <c r="C2510" s="1">
        <v>4579.47</v>
      </c>
      <c r="D2510" s="13">
        <f t="shared" si="157"/>
        <v>4.8713374454443237E-3</v>
      </c>
      <c r="E2510">
        <f t="shared" si="158"/>
        <v>9.5492931727259148E-8</v>
      </c>
      <c r="F2510">
        <f t="shared" si="159"/>
        <v>4.364772734687753E-10</v>
      </c>
    </row>
    <row r="2511" spans="1:6" ht="15" thickBot="1" x14ac:dyDescent="0.4">
      <c r="A2511">
        <f t="shared" si="156"/>
        <v>2509</v>
      </c>
      <c r="B2511" s="2">
        <v>39771.833333333336</v>
      </c>
      <c r="C2511" s="1">
        <v>4354.09</v>
      </c>
      <c r="D2511" s="13">
        <f t="shared" si="157"/>
        <v>-4.9215302207460732E-2</v>
      </c>
      <c r="E2511">
        <f t="shared" si="158"/>
        <v>-1.2140398569107869E-4</v>
      </c>
      <c r="F2511">
        <f t="shared" si="159"/>
        <v>6.0114226011054834E-6</v>
      </c>
    </row>
    <row r="2512" spans="1:6" ht="15" thickBot="1" x14ac:dyDescent="0.4">
      <c r="A2512">
        <f t="shared" si="156"/>
        <v>2510</v>
      </c>
      <c r="B2512" s="2">
        <v>39772.833333333336</v>
      </c>
      <c r="C2512" s="1">
        <v>4220.2</v>
      </c>
      <c r="D2512" s="13">
        <f t="shared" si="157"/>
        <v>-3.0750397901743054E-2</v>
      </c>
      <c r="E2512">
        <f t="shared" si="158"/>
        <v>-2.9938143111808391E-5</v>
      </c>
      <c r="F2512">
        <f t="shared" si="159"/>
        <v>9.2960791641653076E-7</v>
      </c>
    </row>
    <row r="2513" spans="1:6" ht="15" thickBot="1" x14ac:dyDescent="0.4">
      <c r="A2513">
        <f t="shared" si="156"/>
        <v>2511</v>
      </c>
      <c r="B2513" s="2">
        <v>39773.833333333336</v>
      </c>
      <c r="C2513" s="1">
        <v>4127.41</v>
      </c>
      <c r="D2513" s="13">
        <f t="shared" si="157"/>
        <v>-2.1987109615657974E-2</v>
      </c>
      <c r="E2513">
        <f t="shared" si="158"/>
        <v>-1.1071176612227909E-5</v>
      </c>
      <c r="F2513">
        <f t="shared" si="159"/>
        <v>2.4675068775905774E-7</v>
      </c>
    </row>
    <row r="2514" spans="1:6" ht="15" thickBot="1" x14ac:dyDescent="0.4">
      <c r="A2514">
        <f t="shared" si="156"/>
        <v>2512</v>
      </c>
      <c r="B2514" s="2">
        <v>39776.833333333336</v>
      </c>
      <c r="C2514" s="1">
        <v>4554.33</v>
      </c>
      <c r="D2514" s="13">
        <f t="shared" si="157"/>
        <v>0.10343532626998542</v>
      </c>
      <c r="E2514">
        <f t="shared" si="158"/>
        <v>1.0970219324860772E-3</v>
      </c>
      <c r="F2514">
        <f t="shared" si="159"/>
        <v>1.1314110444767742E-4</v>
      </c>
    </row>
    <row r="2515" spans="1:6" ht="15" thickBot="1" x14ac:dyDescent="0.4">
      <c r="A2515">
        <f t="shared" si="156"/>
        <v>2513</v>
      </c>
      <c r="B2515" s="2">
        <v>39777.833333333336</v>
      </c>
      <c r="C2515" s="1">
        <v>4560.42</v>
      </c>
      <c r="D2515" s="13">
        <f t="shared" si="157"/>
        <v>1.3371890047493284E-3</v>
      </c>
      <c r="E2515">
        <f t="shared" si="158"/>
        <v>1.113972517906364E-9</v>
      </c>
      <c r="F2515">
        <f t="shared" si="159"/>
        <v>1.1547801296857396E-12</v>
      </c>
    </row>
    <row r="2516" spans="1:6" ht="15" thickBot="1" x14ac:dyDescent="0.4">
      <c r="A2516">
        <f t="shared" si="156"/>
        <v>2514</v>
      </c>
      <c r="B2516" s="2">
        <v>39778.833333333336</v>
      </c>
      <c r="C2516" s="1">
        <v>4560.5</v>
      </c>
      <c r="D2516" s="13">
        <f t="shared" si="157"/>
        <v>1.754224391614656E-5</v>
      </c>
      <c r="E2516">
        <f t="shared" si="158"/>
        <v>-2.2668610664528531E-11</v>
      </c>
      <c r="F2516">
        <f t="shared" si="159"/>
        <v>6.4155398162711548E-15</v>
      </c>
    </row>
    <row r="2517" spans="1:6" ht="15" thickBot="1" x14ac:dyDescent="0.4">
      <c r="A2517">
        <f t="shared" si="156"/>
        <v>2515</v>
      </c>
      <c r="B2517" s="2">
        <v>39779.833333333336</v>
      </c>
      <c r="C2517" s="1">
        <v>4665.2700000000004</v>
      </c>
      <c r="D2517" s="13">
        <f t="shared" si="157"/>
        <v>2.2973358184409598E-2</v>
      </c>
      <c r="E2517">
        <f t="shared" si="158"/>
        <v>1.1655088308011136E-5</v>
      </c>
      <c r="F2517">
        <f t="shared" si="159"/>
        <v>2.6425350590788889E-7</v>
      </c>
    </row>
    <row r="2518" spans="1:6" ht="15" thickBot="1" x14ac:dyDescent="0.4">
      <c r="A2518">
        <f t="shared" si="156"/>
        <v>2516</v>
      </c>
      <c r="B2518" s="2">
        <v>39780.833333333336</v>
      </c>
      <c r="C2518" s="1">
        <v>4669.4399999999996</v>
      </c>
      <c r="D2518" s="13">
        <f t="shared" si="157"/>
        <v>8.9383894179739798E-4</v>
      </c>
      <c r="E2518">
        <f t="shared" si="158"/>
        <v>2.0882596786427082E-10</v>
      </c>
      <c r="F2518">
        <f t="shared" si="159"/>
        <v>1.2389278166737356E-13</v>
      </c>
    </row>
    <row r="2519" spans="1:6" ht="15" thickBot="1" x14ac:dyDescent="0.4">
      <c r="A2519">
        <f t="shared" si="156"/>
        <v>2517</v>
      </c>
      <c r="B2519" s="2">
        <v>39783.833333333336</v>
      </c>
      <c r="C2519" s="1">
        <v>4394.79</v>
      </c>
      <c r="D2519" s="13">
        <f t="shared" si="157"/>
        <v>-5.8818616365131526E-2</v>
      </c>
      <c r="E2519">
        <f t="shared" si="158"/>
        <v>-2.066260376300556E-4</v>
      </c>
      <c r="F2519">
        <f t="shared" si="159"/>
        <v>1.221556043556252E-5</v>
      </c>
    </row>
    <row r="2520" spans="1:6" ht="15" thickBot="1" x14ac:dyDescent="0.4">
      <c r="A2520">
        <f t="shared" si="156"/>
        <v>2518</v>
      </c>
      <c r="B2520" s="2">
        <v>39784.833333333336</v>
      </c>
      <c r="C2520" s="1">
        <v>4531.79</v>
      </c>
      <c r="D2520" s="13">
        <f t="shared" si="157"/>
        <v>3.1173275628642028E-2</v>
      </c>
      <c r="E2520">
        <f t="shared" si="158"/>
        <v>2.942555384606736E-5</v>
      </c>
      <c r="F2520">
        <f t="shared" si="159"/>
        <v>9.0844685931167393E-7</v>
      </c>
    </row>
    <row r="2521" spans="1:6" ht="15" thickBot="1" x14ac:dyDescent="0.4">
      <c r="A2521">
        <f t="shared" si="156"/>
        <v>2519</v>
      </c>
      <c r="B2521" s="2">
        <v>39785.833333333336</v>
      </c>
      <c r="C2521" s="1">
        <v>4567.24</v>
      </c>
      <c r="D2521" s="13">
        <f t="shared" si="157"/>
        <v>7.8225160477427558E-3</v>
      </c>
      <c r="E2521">
        <f t="shared" si="158"/>
        <v>4.2559153551355147E-7</v>
      </c>
      <c r="F2521">
        <f t="shared" si="159"/>
        <v>3.2012823171375993E-9</v>
      </c>
    </row>
    <row r="2522" spans="1:6" ht="15" thickBot="1" x14ac:dyDescent="0.4">
      <c r="A2522">
        <f t="shared" si="156"/>
        <v>2520</v>
      </c>
      <c r="B2522" s="2">
        <v>39786.833333333336</v>
      </c>
      <c r="C2522" s="1">
        <v>4564.2299999999996</v>
      </c>
      <c r="D2522" s="13">
        <f t="shared" si="157"/>
        <v>-6.590413466338596E-4</v>
      </c>
      <c r="E2522">
        <f t="shared" si="158"/>
        <v>-8.836245716823621E-10</v>
      </c>
      <c r="F2522">
        <f t="shared" si="159"/>
        <v>8.479242296937028E-13</v>
      </c>
    </row>
    <row r="2523" spans="1:6" ht="15" thickBot="1" x14ac:dyDescent="0.4">
      <c r="A2523">
        <f t="shared" si="156"/>
        <v>2521</v>
      </c>
      <c r="B2523" s="2">
        <v>39787.833333333336</v>
      </c>
      <c r="C2523" s="1">
        <v>4381.47</v>
      </c>
      <c r="D2523" s="13">
        <f t="shared" si="157"/>
        <v>-4.0041803327176662E-2</v>
      </c>
      <c r="E2523">
        <f t="shared" si="158"/>
        <v>-6.5657432492624272E-5</v>
      </c>
      <c r="F2523">
        <f t="shared" si="159"/>
        <v>2.6487757664611369E-6</v>
      </c>
    </row>
    <row r="2524" spans="1:6" ht="15" thickBot="1" x14ac:dyDescent="0.4">
      <c r="A2524">
        <f t="shared" si="156"/>
        <v>2522</v>
      </c>
      <c r="B2524" s="2">
        <v>39790.833333333336</v>
      </c>
      <c r="C2524" s="1">
        <v>4715.88</v>
      </c>
      <c r="D2524" s="13">
        <f t="shared" si="157"/>
        <v>7.6323699580277848E-2</v>
      </c>
      <c r="E2524">
        <f t="shared" si="158"/>
        <v>4.3937714555278669E-4</v>
      </c>
      <c r="F2524">
        <f t="shared" si="159"/>
        <v>3.3402831605808314E-5</v>
      </c>
    </row>
    <row r="2525" spans="1:6" ht="15" thickBot="1" x14ac:dyDescent="0.4">
      <c r="A2525">
        <f t="shared" si="156"/>
        <v>2523</v>
      </c>
      <c r="B2525" s="2">
        <v>39791.833333333336</v>
      </c>
      <c r="C2525" s="1">
        <v>4779.1099999999997</v>
      </c>
      <c r="D2525" s="13">
        <f t="shared" si="157"/>
        <v>1.3407889937826933E-2</v>
      </c>
      <c r="E2525">
        <f t="shared" si="158"/>
        <v>2.2518685915239387E-6</v>
      </c>
      <c r="F2525">
        <f t="shared" si="159"/>
        <v>2.9515992503903737E-8</v>
      </c>
    </row>
    <row r="2526" spans="1:6" ht="15" thickBot="1" x14ac:dyDescent="0.4">
      <c r="A2526">
        <f t="shared" si="156"/>
        <v>2524</v>
      </c>
      <c r="B2526" s="2">
        <v>39792.833333333336</v>
      </c>
      <c r="C2526" s="1">
        <v>4804.88</v>
      </c>
      <c r="D2526" s="13">
        <f t="shared" si="157"/>
        <v>5.3922173793865547E-3</v>
      </c>
      <c r="E2526">
        <f t="shared" si="158"/>
        <v>1.3200136238925051E-7</v>
      </c>
      <c r="F2526">
        <f t="shared" si="159"/>
        <v>6.7210617387788823E-10</v>
      </c>
    </row>
    <row r="2527" spans="1:6" ht="15" thickBot="1" x14ac:dyDescent="0.4">
      <c r="A2527">
        <f t="shared" si="156"/>
        <v>2525</v>
      </c>
      <c r="B2527" s="2">
        <v>39793.833333333336</v>
      </c>
      <c r="C2527" s="1">
        <v>4767.2</v>
      </c>
      <c r="D2527" s="13">
        <f t="shared" si="157"/>
        <v>-7.8420272722732332E-3</v>
      </c>
      <c r="E2527">
        <f t="shared" si="158"/>
        <v>-5.3986690472527548E-7</v>
      </c>
      <c r="F2527">
        <f t="shared" si="159"/>
        <v>4.3959114936165571E-9</v>
      </c>
    </row>
    <row r="2528" spans="1:6" ht="15" thickBot="1" x14ac:dyDescent="0.4">
      <c r="A2528">
        <f t="shared" si="156"/>
        <v>2526</v>
      </c>
      <c r="B2528" s="2">
        <v>39794.833333333336</v>
      </c>
      <c r="C2528" s="1">
        <v>4663.37</v>
      </c>
      <c r="D2528" s="13">
        <f t="shared" si="157"/>
        <v>-2.1780080550427905E-2</v>
      </c>
      <c r="E2528">
        <f t="shared" si="158"/>
        <v>-1.0765514664786267E-5</v>
      </c>
      <c r="F2528">
        <f t="shared" si="159"/>
        <v>2.3770942189470258E-7</v>
      </c>
    </row>
    <row r="2529" spans="1:6" ht="15" thickBot="1" x14ac:dyDescent="0.4">
      <c r="A2529">
        <f t="shared" si="156"/>
        <v>2527</v>
      </c>
      <c r="B2529" s="2">
        <v>39797.833333333336</v>
      </c>
      <c r="C2529" s="1">
        <v>4654.82</v>
      </c>
      <c r="D2529" s="13">
        <f t="shared" si="157"/>
        <v>-1.8334380501654479E-3</v>
      </c>
      <c r="E2529">
        <f t="shared" si="158"/>
        <v>-9.7180675483791749E-9</v>
      </c>
      <c r="F2529">
        <f t="shared" si="159"/>
        <v>2.073830311461412E-11</v>
      </c>
    </row>
    <row r="2530" spans="1:6" ht="15" thickBot="1" x14ac:dyDescent="0.4">
      <c r="A2530">
        <f t="shared" si="156"/>
        <v>2528</v>
      </c>
      <c r="B2530" s="2">
        <v>39798.833333333336</v>
      </c>
      <c r="C2530" s="1">
        <v>4729.91</v>
      </c>
      <c r="D2530" s="13">
        <f t="shared" si="157"/>
        <v>1.6131665671282658E-2</v>
      </c>
      <c r="E2530">
        <f t="shared" si="158"/>
        <v>3.9676561890138375E-6</v>
      </c>
      <c r="F2530">
        <f t="shared" si="159"/>
        <v>6.2812398311694011E-8</v>
      </c>
    </row>
    <row r="2531" spans="1:6" ht="15" thickBot="1" x14ac:dyDescent="0.4">
      <c r="A2531">
        <f t="shared" si="156"/>
        <v>2529</v>
      </c>
      <c r="B2531" s="2">
        <v>39799.833333333336</v>
      </c>
      <c r="C2531" s="1">
        <v>4708.38</v>
      </c>
      <c r="D2531" s="13">
        <f t="shared" si="157"/>
        <v>-4.5518836510630711E-3</v>
      </c>
      <c r="E2531">
        <f t="shared" si="158"/>
        <v>-1.1425640648862238E-7</v>
      </c>
      <c r="F2531">
        <f t="shared" si="159"/>
        <v>5.5442237351780491E-10</v>
      </c>
    </row>
    <row r="2532" spans="1:6" ht="15" thickBot="1" x14ac:dyDescent="0.4">
      <c r="A2532">
        <f t="shared" si="156"/>
        <v>2530</v>
      </c>
      <c r="B2532" s="2">
        <v>39800.833333333336</v>
      </c>
      <c r="C2532" s="1">
        <v>4756.3999999999996</v>
      </c>
      <c r="D2532" s="13">
        <f t="shared" si="157"/>
        <v>1.0198836967279412E-2</v>
      </c>
      <c r="E2532">
        <f t="shared" si="158"/>
        <v>9.6979349577644803E-7</v>
      </c>
      <c r="F2532">
        <f t="shared" si="159"/>
        <v>9.5992880237004397E-9</v>
      </c>
    </row>
    <row r="2533" spans="1:6" ht="15" thickBot="1" x14ac:dyDescent="0.4">
      <c r="A2533">
        <f t="shared" si="156"/>
        <v>2531</v>
      </c>
      <c r="B2533" s="2">
        <v>39801.833333333336</v>
      </c>
      <c r="C2533" s="1">
        <v>4696.7</v>
      </c>
      <c r="D2533" s="13">
        <f t="shared" si="157"/>
        <v>-1.2551509545034034E-2</v>
      </c>
      <c r="E2533">
        <f t="shared" si="158"/>
        <v>-2.1228477374651084E-6</v>
      </c>
      <c r="F2533">
        <f t="shared" si="159"/>
        <v>2.7282979309775675E-8</v>
      </c>
    </row>
    <row r="2534" spans="1:6" ht="15" thickBot="1" x14ac:dyDescent="0.4">
      <c r="A2534">
        <f t="shared" si="156"/>
        <v>2532</v>
      </c>
      <c r="B2534" s="2">
        <v>39804.833333333336</v>
      </c>
      <c r="C2534" s="1">
        <v>4639.0200000000004</v>
      </c>
      <c r="D2534" s="13">
        <f t="shared" si="157"/>
        <v>-1.2280963229501451E-2</v>
      </c>
      <c r="E2534">
        <f t="shared" si="158"/>
        <v>-1.9915871164196353E-6</v>
      </c>
      <c r="F2534">
        <f t="shared" si="159"/>
        <v>2.505719258354692E-8</v>
      </c>
    </row>
    <row r="2535" spans="1:6" ht="15" thickBot="1" x14ac:dyDescent="0.4">
      <c r="A2535">
        <f t="shared" si="156"/>
        <v>2533</v>
      </c>
      <c r="B2535" s="2">
        <v>39805.833333333336</v>
      </c>
      <c r="C2535" s="1">
        <v>4629.38</v>
      </c>
      <c r="D2535" s="13">
        <f t="shared" si="157"/>
        <v>-2.0780251001289995E-3</v>
      </c>
      <c r="E2535">
        <f t="shared" si="158"/>
        <v>-1.3457183083782848E-8</v>
      </c>
      <c r="F2535">
        <f t="shared" si="159"/>
        <v>3.2009007973273475E-11</v>
      </c>
    </row>
    <row r="2536" spans="1:6" ht="15" thickBot="1" x14ac:dyDescent="0.4">
      <c r="A2536">
        <f t="shared" si="156"/>
        <v>2534</v>
      </c>
      <c r="B2536" s="2">
        <v>39811.833333333336</v>
      </c>
      <c r="C2536" s="1">
        <v>4704.8599999999997</v>
      </c>
      <c r="D2536" s="13">
        <f t="shared" si="157"/>
        <v>1.6304559141828934E-2</v>
      </c>
      <c r="E2536">
        <f t="shared" si="158"/>
        <v>4.099074803677969E-6</v>
      </c>
      <c r="F2536">
        <f t="shared" si="159"/>
        <v>6.56016040173878E-8</v>
      </c>
    </row>
    <row r="2537" spans="1:6" ht="15" thickBot="1" x14ac:dyDescent="0.4">
      <c r="A2537">
        <f t="shared" si="156"/>
        <v>2535</v>
      </c>
      <c r="B2537" s="2">
        <v>39812.833333333336</v>
      </c>
      <c r="C2537" s="1">
        <v>4810.2</v>
      </c>
      <c r="D2537" s="13">
        <f t="shared" si="157"/>
        <v>2.2389614143672798E-2</v>
      </c>
      <c r="E2537">
        <f t="shared" si="158"/>
        <v>1.077783587917958E-5</v>
      </c>
      <c r="F2537">
        <f t="shared" si="159"/>
        <v>2.3807223808883563E-7</v>
      </c>
    </row>
    <row r="2538" spans="1:6" ht="15" thickBot="1" x14ac:dyDescent="0.4">
      <c r="A2538">
        <f t="shared" si="156"/>
        <v>2536</v>
      </c>
      <c r="B2538" s="2">
        <v>39815.833333333336</v>
      </c>
      <c r="C2538" s="1">
        <v>4973.07</v>
      </c>
      <c r="D2538" s="13">
        <f t="shared" si="157"/>
        <v>3.3859298989646902E-2</v>
      </c>
      <c r="E2538">
        <f t="shared" si="158"/>
        <v>3.7793493298019588E-5</v>
      </c>
      <c r="F2538">
        <f t="shared" si="159"/>
        <v>1.2683021096515358E-6</v>
      </c>
    </row>
    <row r="2539" spans="1:6" ht="15" thickBot="1" x14ac:dyDescent="0.4">
      <c r="A2539">
        <f t="shared" si="156"/>
        <v>2537</v>
      </c>
      <c r="B2539" s="2">
        <v>39818.833333333336</v>
      </c>
      <c r="C2539" s="1">
        <v>4983.99</v>
      </c>
      <c r="D2539" s="13">
        <f t="shared" si="157"/>
        <v>2.1958267227286665E-3</v>
      </c>
      <c r="E2539">
        <f t="shared" si="158"/>
        <v>6.8079039994434188E-9</v>
      </c>
      <c r="F2539">
        <f t="shared" si="159"/>
        <v>1.2902817779616039E-11</v>
      </c>
    </row>
    <row r="2540" spans="1:6" ht="15" thickBot="1" x14ac:dyDescent="0.4">
      <c r="A2540">
        <f t="shared" si="156"/>
        <v>2538</v>
      </c>
      <c r="B2540" s="2">
        <v>39819.833333333336</v>
      </c>
      <c r="C2540" s="1">
        <v>5026.3100000000004</v>
      </c>
      <c r="D2540" s="13">
        <f t="shared" si="157"/>
        <v>8.4911887864944635E-3</v>
      </c>
      <c r="E2540">
        <f t="shared" si="158"/>
        <v>5.4948050424566962E-7</v>
      </c>
      <c r="F2540">
        <f t="shared" si="159"/>
        <v>4.5005927629316852E-9</v>
      </c>
    </row>
    <row r="2541" spans="1:6" ht="15" thickBot="1" x14ac:dyDescent="0.4">
      <c r="A2541">
        <f t="shared" si="156"/>
        <v>2539</v>
      </c>
      <c r="B2541" s="2">
        <v>39820.833333333336</v>
      </c>
      <c r="C2541" s="1">
        <v>4937.47</v>
      </c>
      <c r="D2541" s="13">
        <f t="shared" si="157"/>
        <v>-1.7674994180621573E-2</v>
      </c>
      <c r="E2541">
        <f t="shared" si="158"/>
        <v>-5.8082675193282807E-6</v>
      </c>
      <c r="F2541">
        <f t="shared" si="159"/>
        <v>1.0440680711740031E-7</v>
      </c>
    </row>
    <row r="2542" spans="1:6" ht="15" thickBot="1" x14ac:dyDescent="0.4">
      <c r="A2542">
        <f t="shared" si="156"/>
        <v>2540</v>
      </c>
      <c r="B2542" s="2">
        <v>39821.833333333336</v>
      </c>
      <c r="C2542" s="1">
        <v>4879.91</v>
      </c>
      <c r="D2542" s="13">
        <f t="shared" si="157"/>
        <v>-1.1657792351143503E-2</v>
      </c>
      <c r="E2542">
        <f t="shared" si="158"/>
        <v>-1.7100690817239018E-6</v>
      </c>
      <c r="F2542">
        <f t="shared" si="159"/>
        <v>2.0449602626180399E-8</v>
      </c>
    </row>
    <row r="2543" spans="1:6" ht="15" thickBot="1" x14ac:dyDescent="0.4">
      <c r="A2543">
        <f t="shared" si="156"/>
        <v>2541</v>
      </c>
      <c r="B2543" s="2">
        <v>39822.833333333336</v>
      </c>
      <c r="C2543" s="1">
        <v>4783.8900000000003</v>
      </c>
      <c r="D2543" s="13">
        <f t="shared" si="157"/>
        <v>-1.9676592396171144E-2</v>
      </c>
      <c r="E2543">
        <f t="shared" si="158"/>
        <v>-7.9726099850083024E-6</v>
      </c>
      <c r="F2543">
        <f t="shared" si="159"/>
        <v>1.592700167027349E-7</v>
      </c>
    </row>
    <row r="2544" spans="1:6" ht="15" thickBot="1" x14ac:dyDescent="0.4">
      <c r="A2544">
        <f t="shared" si="156"/>
        <v>2542</v>
      </c>
      <c r="B2544" s="2">
        <v>39825.833333333336</v>
      </c>
      <c r="C2544" s="1">
        <v>4719.62</v>
      </c>
      <c r="D2544" s="13">
        <f t="shared" si="157"/>
        <v>-1.3434673456120483E-2</v>
      </c>
      <c r="E2544">
        <f t="shared" si="158"/>
        <v>-2.5912409821959163E-6</v>
      </c>
      <c r="F2544">
        <f t="shared" si="159"/>
        <v>3.5591290743048414E-8</v>
      </c>
    </row>
    <row r="2545" spans="1:6" ht="15" thickBot="1" x14ac:dyDescent="0.4">
      <c r="A2545">
        <f t="shared" si="156"/>
        <v>2543</v>
      </c>
      <c r="B2545" s="2">
        <v>39826.833333333336</v>
      </c>
      <c r="C2545" s="1">
        <v>4636.9399999999996</v>
      </c>
      <c r="D2545" s="13">
        <f t="shared" si="157"/>
        <v>-1.7518359528945204E-2</v>
      </c>
      <c r="E2545">
        <f t="shared" si="158"/>
        <v>-5.6577511709495222E-6</v>
      </c>
      <c r="F2545">
        <f t="shared" si="159"/>
        <v>1.0081499298603415E-7</v>
      </c>
    </row>
    <row r="2546" spans="1:6" ht="15" thickBot="1" x14ac:dyDescent="0.4">
      <c r="A2546">
        <f t="shared" si="156"/>
        <v>2544</v>
      </c>
      <c r="B2546" s="2">
        <v>39827.833333333336</v>
      </c>
      <c r="C2546" s="1">
        <v>4422.3500000000004</v>
      </c>
      <c r="D2546" s="13">
        <f t="shared" si="157"/>
        <v>-4.6278364611144207E-2</v>
      </c>
      <c r="E2546">
        <f t="shared" si="158"/>
        <v>-1.0105743584279041E-4</v>
      </c>
      <c r="F2546">
        <f t="shared" si="159"/>
        <v>4.7071463310695548E-6</v>
      </c>
    </row>
    <row r="2547" spans="1:6" ht="15" thickBot="1" x14ac:dyDescent="0.4">
      <c r="A2547">
        <f t="shared" si="156"/>
        <v>2545</v>
      </c>
      <c r="B2547" s="2">
        <v>39828.833333333336</v>
      </c>
      <c r="C2547" s="1">
        <v>4336.7299999999996</v>
      </c>
      <c r="D2547" s="13">
        <f t="shared" si="157"/>
        <v>-1.9360747114091081E-2</v>
      </c>
      <c r="E2547">
        <f t="shared" si="158"/>
        <v>-7.6004083892169014E-6</v>
      </c>
      <c r="F2547">
        <f t="shared" si="159"/>
        <v>1.4943393687535034E-7</v>
      </c>
    </row>
    <row r="2548" spans="1:6" ht="15" thickBot="1" x14ac:dyDescent="0.4">
      <c r="A2548">
        <f t="shared" si="156"/>
        <v>2546</v>
      </c>
      <c r="B2548" s="2">
        <v>39829.833333333336</v>
      </c>
      <c r="C2548" s="1">
        <v>4366.28</v>
      </c>
      <c r="D2548" s="13">
        <f t="shared" si="157"/>
        <v>6.813889727974809E-3</v>
      </c>
      <c r="E2548">
        <f t="shared" si="158"/>
        <v>2.7631845656787883E-7</v>
      </c>
      <c r="F2548">
        <f t="shared" si="159"/>
        <v>1.7997541867068568E-9</v>
      </c>
    </row>
    <row r="2549" spans="1:6" ht="15" thickBot="1" x14ac:dyDescent="0.4">
      <c r="A2549">
        <f t="shared" si="156"/>
        <v>2547</v>
      </c>
      <c r="B2549" s="2">
        <v>39832.833333333336</v>
      </c>
      <c r="C2549" s="1">
        <v>4316.1400000000003</v>
      </c>
      <c r="D2549" s="13">
        <f t="shared" si="157"/>
        <v>-1.148345960405639E-2</v>
      </c>
      <c r="E2549">
        <f t="shared" si="158"/>
        <v>-1.6363642439928369E-6</v>
      </c>
      <c r="F2549">
        <f t="shared" si="159"/>
        <v>1.9282942591229301E-8</v>
      </c>
    </row>
    <row r="2550" spans="1:6" ht="15" thickBot="1" x14ac:dyDescent="0.4">
      <c r="A2550">
        <f t="shared" si="156"/>
        <v>2548</v>
      </c>
      <c r="B2550" s="2">
        <v>39833.833333333336</v>
      </c>
      <c r="C2550" s="1">
        <v>4239.8500000000004</v>
      </c>
      <c r="D2550" s="13">
        <f t="shared" si="157"/>
        <v>-1.7675515622755489E-2</v>
      </c>
      <c r="E2550">
        <f t="shared" si="158"/>
        <v>-5.8087729997982686E-6</v>
      </c>
      <c r="F2550">
        <f t="shared" si="159"/>
        <v>1.0441892234619135E-7</v>
      </c>
    </row>
    <row r="2551" spans="1:6" ht="15" thickBot="1" x14ac:dyDescent="0.4">
      <c r="A2551">
        <f t="shared" si="156"/>
        <v>2549</v>
      </c>
      <c r="B2551" s="2">
        <v>39834.833333333336</v>
      </c>
      <c r="C2551" s="1">
        <v>4261.1499999999996</v>
      </c>
      <c r="D2551" s="13">
        <f t="shared" si="157"/>
        <v>5.0237626331117724E-3</v>
      </c>
      <c r="E2551">
        <f t="shared" si="158"/>
        <v>1.053684766296889E-7</v>
      </c>
      <c r="F2551">
        <f t="shared" si="159"/>
        <v>4.9767703583212427E-10</v>
      </c>
    </row>
    <row r="2552" spans="1:6" ht="15" thickBot="1" x14ac:dyDescent="0.4">
      <c r="A2552">
        <f t="shared" si="156"/>
        <v>2550</v>
      </c>
      <c r="B2552" s="2">
        <v>39835.833333333336</v>
      </c>
      <c r="C2552" s="1">
        <v>4219.42</v>
      </c>
      <c r="D2552" s="13">
        <f t="shared" si="157"/>
        <v>-9.793130962298835E-3</v>
      </c>
      <c r="E2552">
        <f t="shared" si="158"/>
        <v>-1.0283703789770062E-6</v>
      </c>
      <c r="F2552">
        <f t="shared" si="159"/>
        <v>1.038004919328532E-8</v>
      </c>
    </row>
    <row r="2553" spans="1:6" ht="15" thickBot="1" x14ac:dyDescent="0.4">
      <c r="A2553">
        <f t="shared" si="156"/>
        <v>2551</v>
      </c>
      <c r="B2553" s="2">
        <v>39836.833333333336</v>
      </c>
      <c r="C2553" s="1">
        <v>4178.9399999999996</v>
      </c>
      <c r="D2553" s="13">
        <f t="shared" si="157"/>
        <v>-9.5937356319115707E-3</v>
      </c>
      <c r="E2553">
        <f t="shared" si="158"/>
        <v>-9.686216808099418E-7</v>
      </c>
      <c r="F2553">
        <f t="shared" si="159"/>
        <v>9.5838258680836157E-9</v>
      </c>
    </row>
    <row r="2554" spans="1:6" ht="15" thickBot="1" x14ac:dyDescent="0.4">
      <c r="A2554">
        <f t="shared" si="156"/>
        <v>2552</v>
      </c>
      <c r="B2554" s="2">
        <v>39839.833333333336</v>
      </c>
      <c r="C2554" s="1">
        <v>4326.87</v>
      </c>
      <c r="D2554" s="13">
        <f t="shared" si="157"/>
        <v>3.5398928914988081E-2</v>
      </c>
      <c r="E2554">
        <f t="shared" si="158"/>
        <v>4.3237535703199458E-5</v>
      </c>
      <c r="F2554">
        <f t="shared" si="159"/>
        <v>1.5175671307365418E-6</v>
      </c>
    </row>
    <row r="2555" spans="1:6" ht="15" thickBot="1" x14ac:dyDescent="0.4">
      <c r="A2555">
        <f t="shared" si="156"/>
        <v>2553</v>
      </c>
      <c r="B2555" s="2">
        <v>39840.833333333336</v>
      </c>
      <c r="C2555" s="1">
        <v>4323.42</v>
      </c>
      <c r="D2555" s="13">
        <f t="shared" si="157"/>
        <v>-7.9734311407553271E-4</v>
      </c>
      <c r="E2555">
        <f t="shared" si="158"/>
        <v>-1.3233901214726551E-9</v>
      </c>
      <c r="F2555">
        <f t="shared" si="159"/>
        <v>1.4529494938631277E-12</v>
      </c>
    </row>
    <row r="2556" spans="1:6" ht="15" thickBot="1" x14ac:dyDescent="0.4">
      <c r="A2556">
        <f t="shared" si="156"/>
        <v>2554</v>
      </c>
      <c r="B2556" s="2">
        <v>39841.833333333336</v>
      </c>
      <c r="C2556" s="1">
        <v>4518.72</v>
      </c>
      <c r="D2556" s="13">
        <f t="shared" si="157"/>
        <v>4.5172571714059639E-2</v>
      </c>
      <c r="E2556">
        <f t="shared" si="158"/>
        <v>9.0349701687849669E-5</v>
      </c>
      <c r="F2556">
        <f t="shared" si="159"/>
        <v>4.0541731893901613E-6</v>
      </c>
    </row>
    <row r="2557" spans="1:6" ht="15" thickBot="1" x14ac:dyDescent="0.4">
      <c r="A2557">
        <f t="shared" si="156"/>
        <v>2555</v>
      </c>
      <c r="B2557" s="2">
        <v>39842.833333333336</v>
      </c>
      <c r="C2557" s="1">
        <v>4428.1099999999997</v>
      </c>
      <c r="D2557" s="13">
        <f t="shared" si="157"/>
        <v>-2.0052138658735341E-2</v>
      </c>
      <c r="E2557">
        <f t="shared" si="158"/>
        <v>-8.4307416869224556E-6</v>
      </c>
      <c r="F2557">
        <f t="shared" si="159"/>
        <v>1.7158831545371488E-7</v>
      </c>
    </row>
    <row r="2558" spans="1:6" ht="15" thickBot="1" x14ac:dyDescent="0.4">
      <c r="A2558">
        <f t="shared" si="156"/>
        <v>2556</v>
      </c>
      <c r="B2558" s="2">
        <v>39843.833333333336</v>
      </c>
      <c r="C2558" s="1">
        <v>4338.3500000000004</v>
      </c>
      <c r="D2558" s="13">
        <f t="shared" si="157"/>
        <v>-2.0270499152008292E-2</v>
      </c>
      <c r="E2558">
        <f t="shared" si="158"/>
        <v>-8.7050192703470644E-6</v>
      </c>
      <c r="F2558">
        <f t="shared" si="159"/>
        <v>1.7907143579782856E-7</v>
      </c>
    </row>
    <row r="2559" spans="1:6" ht="15" thickBot="1" x14ac:dyDescent="0.4">
      <c r="A2559">
        <f t="shared" si="156"/>
        <v>2557</v>
      </c>
      <c r="B2559" s="2">
        <v>39846.833333333336</v>
      </c>
      <c r="C2559" s="1">
        <v>4271.04</v>
      </c>
      <c r="D2559" s="13">
        <f t="shared" si="157"/>
        <v>-1.551511519356441E-2</v>
      </c>
      <c r="E2559">
        <f t="shared" si="158"/>
        <v>-3.9560604845854102E-6</v>
      </c>
      <c r="F2559">
        <f t="shared" si="159"/>
        <v>6.2567753794871162E-8</v>
      </c>
    </row>
    <row r="2560" spans="1:6" ht="15" thickBot="1" x14ac:dyDescent="0.4">
      <c r="A2560">
        <f t="shared" si="156"/>
        <v>2558</v>
      </c>
      <c r="B2560" s="2">
        <v>39847.833333333336</v>
      </c>
      <c r="C2560" s="1">
        <v>4374.96</v>
      </c>
      <c r="D2560" s="13">
        <f t="shared" si="157"/>
        <v>2.4331310406833007E-2</v>
      </c>
      <c r="E2560">
        <f t="shared" si="158"/>
        <v>1.3877210890688914E-5</v>
      </c>
      <c r="F2560">
        <f t="shared" si="159"/>
        <v>3.3347983992984963E-7</v>
      </c>
    </row>
    <row r="2561" spans="1:6" ht="15" thickBot="1" x14ac:dyDescent="0.4">
      <c r="A2561">
        <f t="shared" si="156"/>
        <v>2559</v>
      </c>
      <c r="B2561" s="2">
        <v>39848.833333333336</v>
      </c>
      <c r="C2561" s="1">
        <v>4492.79</v>
      </c>
      <c r="D2561" s="13">
        <f t="shared" si="157"/>
        <v>2.6932817671475817E-2</v>
      </c>
      <c r="E2561">
        <f t="shared" si="158"/>
        <v>1.8889659247257114E-5</v>
      </c>
      <c r="F2561">
        <f t="shared" si="159"/>
        <v>5.0307433865263251E-7</v>
      </c>
    </row>
    <row r="2562" spans="1:6" ht="15" thickBot="1" x14ac:dyDescent="0.4">
      <c r="A2562">
        <f t="shared" si="156"/>
        <v>2560</v>
      </c>
      <c r="B2562" s="2">
        <v>39849.833333333336</v>
      </c>
      <c r="C2562" s="1">
        <v>4510.49</v>
      </c>
      <c r="D2562" s="13">
        <f t="shared" si="157"/>
        <v>3.9396455209346204E-3</v>
      </c>
      <c r="E2562">
        <f t="shared" si="158"/>
        <v>4.8192343030283922E-8</v>
      </c>
      <c r="F2562">
        <f t="shared" si="159"/>
        <v>1.7537622677051582E-10</v>
      </c>
    </row>
    <row r="2563" spans="1:6" ht="15" thickBot="1" x14ac:dyDescent="0.4">
      <c r="A2563">
        <f t="shared" si="156"/>
        <v>2561</v>
      </c>
      <c r="B2563" s="2">
        <v>39850.833333333336</v>
      </c>
      <c r="C2563" s="1">
        <v>4644.63</v>
      </c>
      <c r="D2563" s="13">
        <f t="shared" si="157"/>
        <v>2.9739562663923413E-2</v>
      </c>
      <c r="E2563">
        <f t="shared" si="158"/>
        <v>2.5513464376702759E-5</v>
      </c>
      <c r="F2563">
        <f t="shared" si="159"/>
        <v>7.5109103523720669E-7</v>
      </c>
    </row>
    <row r="2564" spans="1:6" ht="15" thickBot="1" x14ac:dyDescent="0.4">
      <c r="A2564">
        <f t="shared" si="156"/>
        <v>2562</v>
      </c>
      <c r="B2564" s="2">
        <v>39853.833333333336</v>
      </c>
      <c r="C2564" s="1">
        <v>4666.82</v>
      </c>
      <c r="D2564" s="13">
        <f t="shared" si="157"/>
        <v>4.7775603223507712E-3</v>
      </c>
      <c r="E2564">
        <f t="shared" si="158"/>
        <v>8.9735109617449538E-8</v>
      </c>
      <c r="F2564">
        <f t="shared" si="159"/>
        <v>4.0174442941906975E-10</v>
      </c>
    </row>
    <row r="2565" spans="1:6" ht="15" thickBot="1" x14ac:dyDescent="0.4">
      <c r="A2565">
        <f t="shared" ref="A2565:A2628" si="160">A2564+1</f>
        <v>2563</v>
      </c>
      <c r="B2565" s="2">
        <v>39854.833333333336</v>
      </c>
      <c r="C2565" s="1">
        <v>4505.54</v>
      </c>
      <c r="D2565" s="13">
        <f t="shared" ref="D2565:E2628" si="161">C2565/C2564-1</f>
        <v>-3.4558864494452224E-2</v>
      </c>
      <c r="E2565">
        <f t="shared" ref="E2565:E2628" si="162">(D2565-$E$1)^3</f>
        <v>-4.2360444407467634E-5</v>
      </c>
      <c r="F2565">
        <f t="shared" ref="F2565:F2628" si="163">(D2565-$E$1)^4</f>
        <v>1.4766605647991769E-6</v>
      </c>
    </row>
    <row r="2566" spans="1:6" ht="15" thickBot="1" x14ac:dyDescent="0.4">
      <c r="A2566">
        <f t="shared" si="160"/>
        <v>2564</v>
      </c>
      <c r="B2566" s="2">
        <v>39855.833333333336</v>
      </c>
      <c r="C2566" s="1">
        <v>4530.09</v>
      </c>
      <c r="D2566" s="13">
        <f t="shared" si="161"/>
        <v>5.4488474189553493E-3</v>
      </c>
      <c r="E2566">
        <f t="shared" si="162"/>
        <v>1.3645493340499518E-7</v>
      </c>
      <c r="F2566">
        <f t="shared" si="163"/>
        <v>7.0250969550329646E-10</v>
      </c>
    </row>
    <row r="2567" spans="1:6" ht="15" thickBot="1" x14ac:dyDescent="0.4">
      <c r="A2567">
        <f t="shared" si="160"/>
        <v>2565</v>
      </c>
      <c r="B2567" s="2">
        <v>39856.833333333336</v>
      </c>
      <c r="C2567" s="1">
        <v>4407.5600000000004</v>
      </c>
      <c r="D2567" s="13">
        <f t="shared" si="161"/>
        <v>-2.7048027743378111E-2</v>
      </c>
      <c r="E2567">
        <f t="shared" si="162"/>
        <v>-2.0455238469461923E-5</v>
      </c>
      <c r="F2567">
        <f t="shared" si="163"/>
        <v>5.5942181234940863E-7</v>
      </c>
    </row>
    <row r="2568" spans="1:6" ht="15" thickBot="1" x14ac:dyDescent="0.4">
      <c r="A2568">
        <f t="shared" si="160"/>
        <v>2566</v>
      </c>
      <c r="B2568" s="2">
        <v>39857.833333333336</v>
      </c>
      <c r="C2568" s="1">
        <v>4413.3900000000003</v>
      </c>
      <c r="D2568" s="13">
        <f t="shared" si="161"/>
        <v>1.3227273139786444E-3</v>
      </c>
      <c r="E2568">
        <f t="shared" si="162"/>
        <v>1.0679979980138428E-9</v>
      </c>
      <c r="F2568">
        <f t="shared" si="163"/>
        <v>1.0916763908444059E-12</v>
      </c>
    </row>
    <row r="2569" spans="1:6" ht="15" thickBot="1" x14ac:dyDescent="0.4">
      <c r="A2569">
        <f t="shared" si="160"/>
        <v>2567</v>
      </c>
      <c r="B2569" s="2">
        <v>39860.833333333336</v>
      </c>
      <c r="C2569" s="1">
        <v>4366.6400000000003</v>
      </c>
      <c r="D2569" s="13">
        <f t="shared" si="161"/>
        <v>-1.0592764292301382E-2</v>
      </c>
      <c r="E2569">
        <f t="shared" si="162"/>
        <v>-1.2926497858794093E-6</v>
      </c>
      <c r="F2569">
        <f t="shared" si="163"/>
        <v>1.4081248780138039E-8</v>
      </c>
    </row>
    <row r="2570" spans="1:6" ht="15" thickBot="1" x14ac:dyDescent="0.4">
      <c r="A2570">
        <f t="shared" si="160"/>
        <v>2568</v>
      </c>
      <c r="B2570" s="2">
        <v>39861.833333333336</v>
      </c>
      <c r="C2570" s="1">
        <v>4216.6000000000004</v>
      </c>
      <c r="D2570" s="13">
        <f t="shared" si="161"/>
        <v>-3.4360515178718631E-2</v>
      </c>
      <c r="E2570">
        <f t="shared" si="162"/>
        <v>-4.1641461061894064E-5</v>
      </c>
      <c r="F2570">
        <f t="shared" si="163"/>
        <v>1.4433376663653639E-6</v>
      </c>
    </row>
    <row r="2571" spans="1:6" ht="15" thickBot="1" x14ac:dyDescent="0.4">
      <c r="A2571">
        <f t="shared" si="160"/>
        <v>2569</v>
      </c>
      <c r="B2571" s="2">
        <v>39862.833333333336</v>
      </c>
      <c r="C2571" s="1">
        <v>4204.96</v>
      </c>
      <c r="D2571" s="13">
        <f t="shared" si="161"/>
        <v>-2.7605179528530366E-3</v>
      </c>
      <c r="E2571">
        <f t="shared" si="162"/>
        <v>-2.8682808631692887E-8</v>
      </c>
      <c r="F2571">
        <f t="shared" si="163"/>
        <v>8.7800212526728661E-11</v>
      </c>
    </row>
    <row r="2572" spans="1:6" ht="15" thickBot="1" x14ac:dyDescent="0.4">
      <c r="A2572">
        <f t="shared" si="160"/>
        <v>2570</v>
      </c>
      <c r="B2572" s="2">
        <v>39863.833333333336</v>
      </c>
      <c r="C2572" s="1">
        <v>4215.21</v>
      </c>
      <c r="D2572" s="13">
        <f t="shared" si="161"/>
        <v>2.4375975039001574E-3</v>
      </c>
      <c r="E2572">
        <f t="shared" si="162"/>
        <v>9.7597472309783274E-9</v>
      </c>
      <c r="F2572">
        <f t="shared" si="163"/>
        <v>2.0856980092376239E-11</v>
      </c>
    </row>
    <row r="2573" spans="1:6" ht="15" thickBot="1" x14ac:dyDescent="0.4">
      <c r="A2573">
        <f t="shared" si="160"/>
        <v>2571</v>
      </c>
      <c r="B2573" s="2">
        <v>39864.833333333336</v>
      </c>
      <c r="C2573" s="1">
        <v>4014.66</v>
      </c>
      <c r="D2573" s="13">
        <f t="shared" si="161"/>
        <v>-4.7577700755122576E-2</v>
      </c>
      <c r="E2573">
        <f t="shared" si="162"/>
        <v>-1.0975264655885028E-4</v>
      </c>
      <c r="F2573">
        <f t="shared" si="163"/>
        <v>5.2547654455646677E-6</v>
      </c>
    </row>
    <row r="2574" spans="1:6" ht="15" thickBot="1" x14ac:dyDescent="0.4">
      <c r="A2574">
        <f t="shared" si="160"/>
        <v>2572</v>
      </c>
      <c r="B2574" s="2">
        <v>39867.833333333336</v>
      </c>
      <c r="C2574" s="1">
        <v>3936.45</v>
      </c>
      <c r="D2574" s="13">
        <f t="shared" si="161"/>
        <v>-1.9481101762042097E-2</v>
      </c>
      <c r="E2574">
        <f t="shared" si="162"/>
        <v>-7.7408398836224858E-6</v>
      </c>
      <c r="F2574">
        <f t="shared" si="163"/>
        <v>1.5312664918184057E-7</v>
      </c>
    </row>
    <row r="2575" spans="1:6" ht="15" thickBot="1" x14ac:dyDescent="0.4">
      <c r="A2575">
        <f t="shared" si="160"/>
        <v>2573</v>
      </c>
      <c r="B2575" s="2">
        <v>39868.833333333336</v>
      </c>
      <c r="C2575" s="1">
        <v>3895.75</v>
      </c>
      <c r="D2575" s="13">
        <f t="shared" si="161"/>
        <v>-1.0339265073860959E-2</v>
      </c>
      <c r="E2575">
        <f t="shared" si="162"/>
        <v>-1.2044895438526718E-6</v>
      </c>
      <c r="F2575">
        <f t="shared" si="163"/>
        <v>1.2815553825278595E-8</v>
      </c>
    </row>
    <row r="2576" spans="1:6" ht="15" thickBot="1" x14ac:dyDescent="0.4">
      <c r="A2576">
        <f t="shared" si="160"/>
        <v>2574</v>
      </c>
      <c r="B2576" s="2">
        <v>39869.833333333336</v>
      </c>
      <c r="C2576" s="1">
        <v>3846.21</v>
      </c>
      <c r="D2576" s="13">
        <f t="shared" si="161"/>
        <v>-1.2716421741641559E-2</v>
      </c>
      <c r="E2576">
        <f t="shared" si="162"/>
        <v>-2.2056192118193917E-6</v>
      </c>
      <c r="F2576">
        <f t="shared" si="163"/>
        <v>2.87104972733114E-8</v>
      </c>
    </row>
    <row r="2577" spans="1:6" ht="15" thickBot="1" x14ac:dyDescent="0.4">
      <c r="A2577">
        <f t="shared" si="160"/>
        <v>2575</v>
      </c>
      <c r="B2577" s="2">
        <v>39870.833333333336</v>
      </c>
      <c r="C2577" s="1">
        <v>3942.62</v>
      </c>
      <c r="D2577" s="13">
        <f t="shared" si="161"/>
        <v>2.5066234032983026E-2</v>
      </c>
      <c r="E2577">
        <f t="shared" si="162"/>
        <v>1.5189750548374593E-5</v>
      </c>
      <c r="F2577">
        <f t="shared" si="163"/>
        <v>3.7618446399967169E-7</v>
      </c>
    </row>
    <row r="2578" spans="1:6" ht="15" thickBot="1" x14ac:dyDescent="0.4">
      <c r="A2578">
        <f t="shared" si="160"/>
        <v>2576</v>
      </c>
      <c r="B2578" s="2">
        <v>39871.833333333336</v>
      </c>
      <c r="C2578" s="1">
        <v>3843.74</v>
      </c>
      <c r="D2578" s="13">
        <f t="shared" si="161"/>
        <v>-2.5079769290471843E-2</v>
      </c>
      <c r="E2578">
        <f t="shared" si="162"/>
        <v>-1.6349014434134374E-5</v>
      </c>
      <c r="F2578">
        <f t="shared" si="163"/>
        <v>4.1494331257072157E-7</v>
      </c>
    </row>
    <row r="2579" spans="1:6" ht="15" thickBot="1" x14ac:dyDescent="0.4">
      <c r="A2579">
        <f t="shared" si="160"/>
        <v>2577</v>
      </c>
      <c r="B2579" s="2">
        <v>39874.833333333336</v>
      </c>
      <c r="C2579" s="1">
        <v>3710.07</v>
      </c>
      <c r="D2579" s="13">
        <f t="shared" si="161"/>
        <v>-3.4776025433561952E-2</v>
      </c>
      <c r="E2579">
        <f t="shared" si="162"/>
        <v>-4.3157054830936558E-5</v>
      </c>
      <c r="F2579">
        <f t="shared" si="163"/>
        <v>1.5138019694698624E-6</v>
      </c>
    </row>
    <row r="2580" spans="1:6" ht="15" thickBot="1" x14ac:dyDescent="0.4">
      <c r="A2580">
        <f t="shared" si="160"/>
        <v>2578</v>
      </c>
      <c r="B2580" s="2">
        <v>39875.833333333336</v>
      </c>
      <c r="C2580" s="1">
        <v>3690.72</v>
      </c>
      <c r="D2580" s="13">
        <f t="shared" si="161"/>
        <v>-5.2155350168595627E-3</v>
      </c>
      <c r="E2580">
        <f t="shared" si="162"/>
        <v>-1.6783958110668315E-7</v>
      </c>
      <c r="F2580">
        <f t="shared" si="163"/>
        <v>9.2581848829636291E-10</v>
      </c>
    </row>
    <row r="2581" spans="1:6" ht="15" thickBot="1" x14ac:dyDescent="0.4">
      <c r="A2581">
        <f t="shared" si="160"/>
        <v>2579</v>
      </c>
      <c r="B2581" s="2">
        <v>39876.833333333336</v>
      </c>
      <c r="C2581" s="1">
        <v>3890.94</v>
      </c>
      <c r="D2581" s="13">
        <f t="shared" si="161"/>
        <v>5.4249577318246978E-2</v>
      </c>
      <c r="E2581">
        <f t="shared" si="162"/>
        <v>1.5701845506808641E-4</v>
      </c>
      <c r="F2581">
        <f t="shared" si="163"/>
        <v>8.4709919024767334E-6</v>
      </c>
    </row>
    <row r="2582" spans="1:6" ht="15" thickBot="1" x14ac:dyDescent="0.4">
      <c r="A2582">
        <f t="shared" si="160"/>
        <v>2580</v>
      </c>
      <c r="B2582" s="2">
        <v>39877.833333333336</v>
      </c>
      <c r="C2582" s="1">
        <v>3695.49</v>
      </c>
      <c r="D2582" s="13">
        <f t="shared" si="161"/>
        <v>-5.0232077595645297E-2</v>
      </c>
      <c r="E2582">
        <f t="shared" si="162"/>
        <v>-1.2903746163054624E-4</v>
      </c>
      <c r="F2582">
        <f t="shared" si="163"/>
        <v>6.520602832254336E-6</v>
      </c>
    </row>
    <row r="2583" spans="1:6" ht="15" thickBot="1" x14ac:dyDescent="0.4">
      <c r="A2583">
        <f t="shared" si="160"/>
        <v>2581</v>
      </c>
      <c r="B2583" s="2">
        <v>39878.833333333336</v>
      </c>
      <c r="C2583" s="1">
        <v>3666.41</v>
      </c>
      <c r="D2583" s="13">
        <f t="shared" si="161"/>
        <v>-7.8690511948347197E-3</v>
      </c>
      <c r="E2583">
        <f t="shared" si="162"/>
        <v>-5.4525995747871486E-7</v>
      </c>
      <c r="F2583">
        <f t="shared" si="163"/>
        <v>4.4545599402766833E-9</v>
      </c>
    </row>
    <row r="2584" spans="1:6" ht="15" thickBot="1" x14ac:dyDescent="0.4">
      <c r="A2584">
        <f t="shared" si="160"/>
        <v>2582</v>
      </c>
      <c r="B2584" s="2">
        <v>39881.833333333336</v>
      </c>
      <c r="C2584" s="1">
        <v>3692.03</v>
      </c>
      <c r="D2584" s="13">
        <f t="shared" si="161"/>
        <v>6.9877618706037925E-3</v>
      </c>
      <c r="E2584">
        <f t="shared" si="162"/>
        <v>2.9904323657650782E-7</v>
      </c>
      <c r="F2584">
        <f t="shared" si="163"/>
        <v>1.999763539885561E-9</v>
      </c>
    </row>
    <row r="2585" spans="1:6" ht="15" thickBot="1" x14ac:dyDescent="0.4">
      <c r="A2585">
        <f t="shared" si="160"/>
        <v>2583</v>
      </c>
      <c r="B2585" s="2">
        <v>39882.833333333336</v>
      </c>
      <c r="C2585" s="1">
        <v>3886.98</v>
      </c>
      <c r="D2585" s="13">
        <f t="shared" si="161"/>
        <v>5.2802929553660061E-2</v>
      </c>
      <c r="E2585">
        <f t="shared" si="162"/>
        <v>1.4472274813547714E-4</v>
      </c>
      <c r="F2585">
        <f t="shared" si="163"/>
        <v>7.5982877130284675E-6</v>
      </c>
    </row>
    <row r="2586" spans="1:6" ht="15" thickBot="1" x14ac:dyDescent="0.4">
      <c r="A2586">
        <f t="shared" si="160"/>
        <v>2584</v>
      </c>
      <c r="B2586" s="2">
        <v>39883.833333333336</v>
      </c>
      <c r="C2586" s="1">
        <v>3914.1</v>
      </c>
      <c r="D2586" s="13">
        <f t="shared" si="161"/>
        <v>6.9771390642605624E-3</v>
      </c>
      <c r="E2586">
        <f t="shared" si="162"/>
        <v>2.976203844385466E-7</v>
      </c>
      <c r="F2586">
        <f t="shared" si="163"/>
        <v>1.9870870717088158E-9</v>
      </c>
    </row>
    <row r="2587" spans="1:6" ht="15" thickBot="1" x14ac:dyDescent="0.4">
      <c r="A2587">
        <f t="shared" si="160"/>
        <v>2585</v>
      </c>
      <c r="B2587" s="2">
        <v>39884.833333333336</v>
      </c>
      <c r="C2587" s="1">
        <v>3956.22</v>
      </c>
      <c r="D2587" s="13">
        <f t="shared" si="161"/>
        <v>1.0761094504483815E-2</v>
      </c>
      <c r="E2587">
        <f t="shared" si="162"/>
        <v>1.1446219393014269E-6</v>
      </c>
      <c r="F2587">
        <f t="shared" si="163"/>
        <v>1.1973361305281434E-8</v>
      </c>
    </row>
    <row r="2588" spans="1:6" ht="15" thickBot="1" x14ac:dyDescent="0.4">
      <c r="A2588">
        <f t="shared" si="160"/>
        <v>2586</v>
      </c>
      <c r="B2588" s="2">
        <v>39885.833333333336</v>
      </c>
      <c r="C2588" s="1">
        <v>3953.6</v>
      </c>
      <c r="D2588" s="13">
        <f t="shared" si="161"/>
        <v>-6.6224830772809717E-4</v>
      </c>
      <c r="E2588">
        <f t="shared" si="162"/>
        <v>-8.9251339074033405E-10</v>
      </c>
      <c r="F2588">
        <f t="shared" si="163"/>
        <v>8.5931617697539811E-13</v>
      </c>
    </row>
    <row r="2589" spans="1:6" ht="15" thickBot="1" x14ac:dyDescent="0.4">
      <c r="A2589">
        <f t="shared" si="160"/>
        <v>2587</v>
      </c>
      <c r="B2589" s="2">
        <v>39888.833333333336</v>
      </c>
      <c r="C2589" s="1">
        <v>4044.54</v>
      </c>
      <c r="D2589" s="13">
        <f t="shared" si="161"/>
        <v>2.300182112505067E-2</v>
      </c>
      <c r="E2589">
        <f t="shared" si="162"/>
        <v>1.1699038066257165E-5</v>
      </c>
      <c r="F2589">
        <f t="shared" si="163"/>
        <v>2.6558295908704096E-7</v>
      </c>
    </row>
    <row r="2590" spans="1:6" ht="15" thickBot="1" x14ac:dyDescent="0.4">
      <c r="A2590">
        <f t="shared" si="160"/>
        <v>2588</v>
      </c>
      <c r="B2590" s="2">
        <v>39889.833333333336</v>
      </c>
      <c r="C2590" s="1">
        <v>3987.77</v>
      </c>
      <c r="D2590" s="13">
        <f t="shared" si="161"/>
        <v>-1.4036206836871457E-2</v>
      </c>
      <c r="E2590">
        <f t="shared" si="162"/>
        <v>-2.9468182305960729E-6</v>
      </c>
      <c r="F2590">
        <f t="shared" si="163"/>
        <v>4.2247835547072302E-8</v>
      </c>
    </row>
    <row r="2591" spans="1:6" ht="15" thickBot="1" x14ac:dyDescent="0.4">
      <c r="A2591">
        <f t="shared" si="160"/>
        <v>2589</v>
      </c>
      <c r="B2591" s="2">
        <v>39890.833333333336</v>
      </c>
      <c r="C2591" s="1">
        <v>3996.32</v>
      </c>
      <c r="D2591" s="13">
        <f t="shared" si="161"/>
        <v>2.1440554495371078E-3</v>
      </c>
      <c r="E2591">
        <f t="shared" si="162"/>
        <v>6.2651098282033612E-9</v>
      </c>
      <c r="F2591">
        <f t="shared" si="163"/>
        <v>1.1549723433294569E-11</v>
      </c>
    </row>
    <row r="2592" spans="1:6" ht="15" thickBot="1" x14ac:dyDescent="0.4">
      <c r="A2592">
        <f t="shared" si="160"/>
        <v>2590</v>
      </c>
      <c r="B2592" s="2">
        <v>39891.833333333336</v>
      </c>
      <c r="C2592" s="1">
        <v>4043.46</v>
      </c>
      <c r="D2592" s="13">
        <f t="shared" si="161"/>
        <v>1.1795852184009359E-2</v>
      </c>
      <c r="E2592">
        <f t="shared" si="162"/>
        <v>1.5190093289594757E-6</v>
      </c>
      <c r="F2592">
        <f t="shared" si="163"/>
        <v>1.7461461394375511E-8</v>
      </c>
    </row>
    <row r="2593" spans="1:6" ht="15" thickBot="1" x14ac:dyDescent="0.4">
      <c r="A2593">
        <f t="shared" si="160"/>
        <v>2591</v>
      </c>
      <c r="B2593" s="2">
        <v>39892.833333333336</v>
      </c>
      <c r="C2593" s="1">
        <v>4068.74</v>
      </c>
      <c r="D2593" s="13">
        <f t="shared" si="161"/>
        <v>6.2520712459130934E-3</v>
      </c>
      <c r="E2593">
        <f t="shared" si="162"/>
        <v>2.1080579412079403E-7</v>
      </c>
      <c r="F2593">
        <f t="shared" si="163"/>
        <v>1.2546137937906002E-9</v>
      </c>
    </row>
    <row r="2594" spans="1:6" ht="15" thickBot="1" x14ac:dyDescent="0.4">
      <c r="A2594">
        <f t="shared" si="160"/>
        <v>2592</v>
      </c>
      <c r="B2594" s="2">
        <v>39895.833333333336</v>
      </c>
      <c r="C2594" s="1">
        <v>4176.37</v>
      </c>
      <c r="D2594" s="13">
        <f t="shared" si="161"/>
        <v>2.6452906796698761E-2</v>
      </c>
      <c r="E2594">
        <f t="shared" si="162"/>
        <v>1.7886780380807936E-5</v>
      </c>
      <c r="F2594">
        <f t="shared" si="163"/>
        <v>4.6778134633109971E-7</v>
      </c>
    </row>
    <row r="2595" spans="1:6" ht="15" thickBot="1" x14ac:dyDescent="0.4">
      <c r="A2595">
        <f t="shared" si="160"/>
        <v>2593</v>
      </c>
      <c r="B2595" s="2">
        <v>39896.833333333336</v>
      </c>
      <c r="C2595" s="1">
        <v>4187.3599999999997</v>
      </c>
      <c r="D2595" s="13">
        <f t="shared" si="161"/>
        <v>2.6314718284059513E-3</v>
      </c>
      <c r="E2595">
        <f t="shared" si="162"/>
        <v>1.2664250656690258E-8</v>
      </c>
      <c r="F2595">
        <f t="shared" si="163"/>
        <v>2.9519296071978387E-11</v>
      </c>
    </row>
    <row r="2596" spans="1:6" ht="15" thickBot="1" x14ac:dyDescent="0.4">
      <c r="A2596">
        <f t="shared" si="160"/>
        <v>2594</v>
      </c>
      <c r="B2596" s="2">
        <v>39897.833333333336</v>
      </c>
      <c r="C2596" s="1">
        <v>4223.29</v>
      </c>
      <c r="D2596" s="13">
        <f t="shared" si="161"/>
        <v>8.5805853807650045E-3</v>
      </c>
      <c r="E2596">
        <f t="shared" si="162"/>
        <v>5.6766949359673414E-7</v>
      </c>
      <c r="F2596">
        <f t="shared" si="163"/>
        <v>4.700319805902373E-9</v>
      </c>
    </row>
    <row r="2597" spans="1:6" ht="15" thickBot="1" x14ac:dyDescent="0.4">
      <c r="A2597">
        <f t="shared" si="160"/>
        <v>2595</v>
      </c>
      <c r="B2597" s="2">
        <v>39898.833333333336</v>
      </c>
      <c r="C2597" s="1">
        <v>4259.37</v>
      </c>
      <c r="D2597" s="13">
        <f t="shared" si="161"/>
        <v>8.5431026521975983E-3</v>
      </c>
      <c r="E2597">
        <f t="shared" si="162"/>
        <v>5.5999501864910334E-7</v>
      </c>
      <c r="F2597">
        <f t="shared" si="163"/>
        <v>4.6157847903514831E-9</v>
      </c>
    </row>
    <row r="2598" spans="1:6" ht="15" thickBot="1" x14ac:dyDescent="0.4">
      <c r="A2598">
        <f t="shared" si="160"/>
        <v>2596</v>
      </c>
      <c r="B2598" s="2">
        <v>39899.833333333336</v>
      </c>
      <c r="C2598" s="1">
        <v>4203.55</v>
      </c>
      <c r="D2598" s="13">
        <f t="shared" si="161"/>
        <v>-1.3105224481554711E-2</v>
      </c>
      <c r="E2598">
        <f t="shared" si="162"/>
        <v>-2.4092194388294309E-6</v>
      </c>
      <c r="F2598">
        <f t="shared" si="163"/>
        <v>3.2297468115659707E-8</v>
      </c>
    </row>
    <row r="2599" spans="1:6" ht="15" thickBot="1" x14ac:dyDescent="0.4">
      <c r="A2599">
        <f t="shared" si="160"/>
        <v>2597</v>
      </c>
      <c r="B2599" s="2">
        <v>39902.833333333336</v>
      </c>
      <c r="C2599" s="1">
        <v>3989.23</v>
      </c>
      <c r="D2599" s="13">
        <f t="shared" si="161"/>
        <v>-5.0985476561477783E-2</v>
      </c>
      <c r="E2599">
        <f t="shared" si="162"/>
        <v>-1.348954570037841E-4</v>
      </c>
      <c r="F2599">
        <f t="shared" si="163"/>
        <v>6.9182528667430404E-6</v>
      </c>
    </row>
    <row r="2600" spans="1:6" ht="15" thickBot="1" x14ac:dyDescent="0.4">
      <c r="A2600">
        <f t="shared" si="160"/>
        <v>2598</v>
      </c>
      <c r="B2600" s="2">
        <v>39903.833333333336</v>
      </c>
      <c r="C2600" s="1">
        <v>4084.76</v>
      </c>
      <c r="D2600" s="13">
        <f t="shared" si="161"/>
        <v>2.3946977236208644E-2</v>
      </c>
      <c r="E2600">
        <f t="shared" si="162"/>
        <v>1.322197215797578E-5</v>
      </c>
      <c r="F2600">
        <f t="shared" si="163"/>
        <v>3.126523167075745E-7</v>
      </c>
    </row>
    <row r="2601" spans="1:6" ht="15" thickBot="1" x14ac:dyDescent="0.4">
      <c r="A2601">
        <f t="shared" si="160"/>
        <v>2599</v>
      </c>
      <c r="B2601" s="2">
        <v>39904.833333333336</v>
      </c>
      <c r="C2601" s="1">
        <v>4131.07</v>
      </c>
      <c r="D2601" s="13">
        <f t="shared" si="161"/>
        <v>1.1337263388791374E-2</v>
      </c>
      <c r="E2601">
        <f t="shared" si="162"/>
        <v>1.3443691168462003E-6</v>
      </c>
      <c r="F2601">
        <f t="shared" si="163"/>
        <v>1.4837407902902835E-8</v>
      </c>
    </row>
    <row r="2602" spans="1:6" ht="15" thickBot="1" x14ac:dyDescent="0.4">
      <c r="A2602">
        <f t="shared" si="160"/>
        <v>2600</v>
      </c>
      <c r="B2602" s="2">
        <v>39905.833333333336</v>
      </c>
      <c r="C2602" s="1">
        <v>4381.92</v>
      </c>
      <c r="D2602" s="13">
        <f t="shared" si="161"/>
        <v>6.0722766740820333E-2</v>
      </c>
      <c r="E2602">
        <f t="shared" si="162"/>
        <v>2.2059203301330989E-4</v>
      </c>
      <c r="F2602">
        <f t="shared" si="163"/>
        <v>1.3328658197809236E-5</v>
      </c>
    </row>
    <row r="2603" spans="1:6" ht="15" thickBot="1" x14ac:dyDescent="0.4">
      <c r="A2603">
        <f t="shared" si="160"/>
        <v>2601</v>
      </c>
      <c r="B2603" s="2">
        <v>39906.833333333336</v>
      </c>
      <c r="C2603" s="1">
        <v>4384.99</v>
      </c>
      <c r="D2603" s="13">
        <f t="shared" si="161"/>
        <v>7.0060612699451852E-4</v>
      </c>
      <c r="E2603">
        <f t="shared" si="162"/>
        <v>6.4023827458517905E-11</v>
      </c>
      <c r="F2603">
        <f t="shared" si="163"/>
        <v>2.5612708766349572E-14</v>
      </c>
    </row>
    <row r="2604" spans="1:6" ht="15" thickBot="1" x14ac:dyDescent="0.4">
      <c r="A2604">
        <f t="shared" si="160"/>
        <v>2602</v>
      </c>
      <c r="B2604" s="2">
        <v>39909.833333333336</v>
      </c>
      <c r="C2604" s="1">
        <v>4349.8100000000004</v>
      </c>
      <c r="D2604" s="13">
        <f t="shared" si="161"/>
        <v>-8.0228233131659499E-3</v>
      </c>
      <c r="E2604">
        <f t="shared" si="162"/>
        <v>-5.766325279619615E-7</v>
      </c>
      <c r="F2604">
        <f t="shared" si="163"/>
        <v>4.7995315385950797E-9</v>
      </c>
    </row>
    <row r="2605" spans="1:6" ht="15" thickBot="1" x14ac:dyDescent="0.4">
      <c r="A2605">
        <f t="shared" si="160"/>
        <v>2603</v>
      </c>
      <c r="B2605" s="2">
        <v>39910.833333333336</v>
      </c>
      <c r="C2605" s="1">
        <v>4322.5</v>
      </c>
      <c r="D2605" s="13">
        <f t="shared" si="161"/>
        <v>-6.2784351500411173E-3</v>
      </c>
      <c r="E2605">
        <f t="shared" si="162"/>
        <v>-2.8475935734160639E-7</v>
      </c>
      <c r="F2605">
        <f t="shared" si="163"/>
        <v>1.8734294321185907E-9</v>
      </c>
    </row>
    <row r="2606" spans="1:6" ht="15" thickBot="1" x14ac:dyDescent="0.4">
      <c r="A2606">
        <f t="shared" si="160"/>
        <v>2604</v>
      </c>
      <c r="B2606" s="2">
        <v>39911.833333333336</v>
      </c>
      <c r="C2606" s="1">
        <v>4357.92</v>
      </c>
      <c r="D2606" s="13">
        <f t="shared" si="161"/>
        <v>8.1943319838055917E-3</v>
      </c>
      <c r="E2606">
        <f t="shared" si="162"/>
        <v>4.9187450321931107E-7</v>
      </c>
      <c r="F2606">
        <f t="shared" si="163"/>
        <v>3.8827468982540859E-9</v>
      </c>
    </row>
    <row r="2607" spans="1:6" ht="15" thickBot="1" x14ac:dyDescent="0.4">
      <c r="A2607">
        <f t="shared" si="160"/>
        <v>2605</v>
      </c>
      <c r="B2607" s="2">
        <v>39912.833333333336</v>
      </c>
      <c r="C2607" s="1">
        <v>4491.12</v>
      </c>
      <c r="D2607" s="13">
        <f t="shared" si="161"/>
        <v>3.0565040202665372E-2</v>
      </c>
      <c r="E2607">
        <f t="shared" si="162"/>
        <v>2.7720420165162437E-5</v>
      </c>
      <c r="F2607">
        <f t="shared" si="163"/>
        <v>8.3894420452430712E-7</v>
      </c>
    </row>
    <row r="2608" spans="1:6" ht="15" thickBot="1" x14ac:dyDescent="0.4">
      <c r="A2608">
        <f t="shared" si="160"/>
        <v>2606</v>
      </c>
      <c r="B2608" s="2">
        <v>39917.833333333336</v>
      </c>
      <c r="C2608" s="1">
        <v>4557.01</v>
      </c>
      <c r="D2608" s="13">
        <f t="shared" si="161"/>
        <v>1.467117333760859E-2</v>
      </c>
      <c r="E2608">
        <f t="shared" si="162"/>
        <v>2.9677425991402869E-6</v>
      </c>
      <c r="F2608">
        <f t="shared" si="163"/>
        <v>4.2648291786810098E-8</v>
      </c>
    </row>
    <row r="2609" spans="1:6" ht="15" thickBot="1" x14ac:dyDescent="0.4">
      <c r="A2609">
        <f t="shared" si="160"/>
        <v>2607</v>
      </c>
      <c r="B2609" s="2">
        <v>39918.833333333336</v>
      </c>
      <c r="C2609" s="1">
        <v>4549.79</v>
      </c>
      <c r="D2609" s="13">
        <f t="shared" si="161"/>
        <v>-1.5843722089704526E-3</v>
      </c>
      <c r="E2609">
        <f t="shared" si="162"/>
        <v>-6.6970691358208505E-9</v>
      </c>
      <c r="F2609">
        <f t="shared" si="163"/>
        <v>1.2623497830611632E-11</v>
      </c>
    </row>
    <row r="2610" spans="1:6" ht="15" thickBot="1" x14ac:dyDescent="0.4">
      <c r="A2610">
        <f t="shared" si="160"/>
        <v>2608</v>
      </c>
      <c r="B2610" s="2">
        <v>39919.833333333336</v>
      </c>
      <c r="C2610" s="1">
        <v>4609.46</v>
      </c>
      <c r="D2610" s="13">
        <f t="shared" si="161"/>
        <v>1.3114891016948071E-2</v>
      </c>
      <c r="E2610">
        <f t="shared" si="162"/>
        <v>2.1042055987233423E-6</v>
      </c>
      <c r="F2610">
        <f t="shared" si="163"/>
        <v>2.6963994450015212E-8</v>
      </c>
    </row>
    <row r="2611" spans="1:6" ht="15" thickBot="1" x14ac:dyDescent="0.4">
      <c r="A2611">
        <f t="shared" si="160"/>
        <v>2609</v>
      </c>
      <c r="B2611" s="2">
        <v>39920.833333333336</v>
      </c>
      <c r="C2611" s="1">
        <v>4676.84</v>
      </c>
      <c r="D2611" s="13">
        <f t="shared" si="161"/>
        <v>1.4617764336820382E-2</v>
      </c>
      <c r="E2611">
        <f t="shared" si="162"/>
        <v>2.9347762043948181E-6</v>
      </c>
      <c r="F2611">
        <f t="shared" si="163"/>
        <v>4.2017800894548427E-8</v>
      </c>
    </row>
    <row r="2612" spans="1:6" ht="15" thickBot="1" x14ac:dyDescent="0.4">
      <c r="A2612">
        <f t="shared" si="160"/>
        <v>2610</v>
      </c>
      <c r="B2612" s="2">
        <v>39923.833333333336</v>
      </c>
      <c r="C2612" s="1">
        <v>4486.3</v>
      </c>
      <c r="D2612" s="13">
        <f t="shared" si="161"/>
        <v>-4.0741184218403892E-2</v>
      </c>
      <c r="E2612">
        <f t="shared" si="162"/>
        <v>-6.9131712779688827E-5</v>
      </c>
      <c r="F2612">
        <f t="shared" si="163"/>
        <v>2.8372858308126286E-6</v>
      </c>
    </row>
    <row r="2613" spans="1:6" ht="15" thickBot="1" x14ac:dyDescent="0.4">
      <c r="A2613">
        <f t="shared" si="160"/>
        <v>2611</v>
      </c>
      <c r="B2613" s="2">
        <v>39924.833333333336</v>
      </c>
      <c r="C2613" s="1">
        <v>4501.63</v>
      </c>
      <c r="D2613" s="13">
        <f t="shared" si="161"/>
        <v>3.4170697456701316E-3</v>
      </c>
      <c r="E2613">
        <f t="shared" si="162"/>
        <v>3.0269617582530087E-8</v>
      </c>
      <c r="F2613">
        <f t="shared" si="163"/>
        <v>9.4335664360861909E-11</v>
      </c>
    </row>
    <row r="2614" spans="1:6" ht="15" thickBot="1" x14ac:dyDescent="0.4">
      <c r="A2614">
        <f t="shared" si="160"/>
        <v>2612</v>
      </c>
      <c r="B2614" s="2">
        <v>39925.833333333336</v>
      </c>
      <c r="C2614" s="1">
        <v>4594.42</v>
      </c>
      <c r="D2614" s="13">
        <f t="shared" si="161"/>
        <v>2.0612533682244027E-2</v>
      </c>
      <c r="E2614">
        <f t="shared" si="162"/>
        <v>8.3802427782327399E-6</v>
      </c>
      <c r="F2614">
        <f t="shared" si="163"/>
        <v>1.7021930015501576E-7</v>
      </c>
    </row>
    <row r="2615" spans="1:6" ht="15" thickBot="1" x14ac:dyDescent="0.4">
      <c r="A2615">
        <f t="shared" si="160"/>
        <v>2613</v>
      </c>
      <c r="B2615" s="2">
        <v>39926.833333333336</v>
      </c>
      <c r="C2615" s="1">
        <v>4538.21</v>
      </c>
      <c r="D2615" s="13">
        <f t="shared" si="161"/>
        <v>-1.2234406083901805E-2</v>
      </c>
      <c r="E2615">
        <f t="shared" si="162"/>
        <v>-1.9695595897958019E-6</v>
      </c>
      <c r="F2615">
        <f t="shared" si="163"/>
        <v>2.4688355750310407E-8</v>
      </c>
    </row>
    <row r="2616" spans="1:6" ht="15" thickBot="1" x14ac:dyDescent="0.4">
      <c r="A2616">
        <f t="shared" si="160"/>
        <v>2614</v>
      </c>
      <c r="B2616" s="2">
        <v>39927.833333333336</v>
      </c>
      <c r="C2616" s="1">
        <v>4674.32</v>
      </c>
      <c r="D2616" s="13">
        <f t="shared" si="161"/>
        <v>2.9992001251594624E-2</v>
      </c>
      <c r="E2616">
        <f t="shared" si="162"/>
        <v>2.6175440043138978E-5</v>
      </c>
      <c r="F2616">
        <f t="shared" si="163"/>
        <v>7.7718663208284104E-7</v>
      </c>
    </row>
    <row r="2617" spans="1:6" ht="15" thickBot="1" x14ac:dyDescent="0.4">
      <c r="A2617">
        <f t="shared" si="160"/>
        <v>2615</v>
      </c>
      <c r="B2617" s="2">
        <v>39930.833333333336</v>
      </c>
      <c r="C2617" s="1">
        <v>4694.07</v>
      </c>
      <c r="D2617" s="13">
        <f t="shared" si="161"/>
        <v>4.2252135069913432E-3</v>
      </c>
      <c r="E2617">
        <f t="shared" si="162"/>
        <v>6.0451227786459443E-8</v>
      </c>
      <c r="F2617">
        <f t="shared" si="163"/>
        <v>2.3725033515978268E-10</v>
      </c>
    </row>
    <row r="2618" spans="1:6" ht="15" thickBot="1" x14ac:dyDescent="0.4">
      <c r="A2618">
        <f t="shared" si="160"/>
        <v>2616</v>
      </c>
      <c r="B2618" s="2">
        <v>39931.833333333336</v>
      </c>
      <c r="C2618" s="1">
        <v>4607.42</v>
      </c>
      <c r="D2618" s="13">
        <f t="shared" si="161"/>
        <v>-1.8459460553421625E-2</v>
      </c>
      <c r="E2618">
        <f t="shared" si="162"/>
        <v>-6.6023673734401401E-6</v>
      </c>
      <c r="F2618">
        <f t="shared" si="163"/>
        <v>1.238605244699339E-7</v>
      </c>
    </row>
    <row r="2619" spans="1:6" ht="15" thickBot="1" x14ac:dyDescent="0.4">
      <c r="A2619">
        <f t="shared" si="160"/>
        <v>2617</v>
      </c>
      <c r="B2619" s="2">
        <v>39932.833333333336</v>
      </c>
      <c r="C2619" s="1">
        <v>4704.5600000000004</v>
      </c>
      <c r="D2619" s="13">
        <f t="shared" si="161"/>
        <v>2.1083382891075697E-2</v>
      </c>
      <c r="E2619">
        <f t="shared" si="162"/>
        <v>8.9766404378184987E-6</v>
      </c>
      <c r="F2619">
        <f t="shared" si="163"/>
        <v>1.8655995986058297E-7</v>
      </c>
    </row>
    <row r="2620" spans="1:6" ht="15" thickBot="1" x14ac:dyDescent="0.4">
      <c r="A2620">
        <f t="shared" si="160"/>
        <v>2618</v>
      </c>
      <c r="B2620" s="2">
        <v>39933.833333333336</v>
      </c>
      <c r="C2620" s="1">
        <v>4769.45</v>
      </c>
      <c r="D2620" s="13">
        <f t="shared" si="161"/>
        <v>1.3793000833234093E-2</v>
      </c>
      <c r="E2620">
        <f t="shared" si="162"/>
        <v>2.4562462548656259E-6</v>
      </c>
      <c r="F2620">
        <f t="shared" si="163"/>
        <v>3.3140765880628253E-8</v>
      </c>
    </row>
    <row r="2621" spans="1:6" ht="15" thickBot="1" x14ac:dyDescent="0.4">
      <c r="A2621">
        <f t="shared" si="160"/>
        <v>2619</v>
      </c>
      <c r="B2621" s="2">
        <v>39937.833333333336</v>
      </c>
      <c r="C2621" s="1">
        <v>4902.45</v>
      </c>
      <c r="D2621" s="13">
        <f t="shared" si="161"/>
        <v>2.7885814926249308E-2</v>
      </c>
      <c r="E2621">
        <f t="shared" si="162"/>
        <v>2.099090538359288E-5</v>
      </c>
      <c r="F2621">
        <f t="shared" si="163"/>
        <v>5.7903954976237273E-7</v>
      </c>
    </row>
    <row r="2622" spans="1:6" ht="15" thickBot="1" x14ac:dyDescent="0.4">
      <c r="A2622">
        <f t="shared" si="160"/>
        <v>2620</v>
      </c>
      <c r="B2622" s="2">
        <v>39938.833333333336</v>
      </c>
      <c r="C2622" s="1">
        <v>4853.03</v>
      </c>
      <c r="D2622" s="13">
        <f t="shared" si="161"/>
        <v>-1.0080673948739904E-2</v>
      </c>
      <c r="E2622">
        <f t="shared" si="162"/>
        <v>-1.1187846386439826E-6</v>
      </c>
      <c r="F2622">
        <f t="shared" si="163"/>
        <v>1.1614361148011295E-8</v>
      </c>
    </row>
    <row r="2623" spans="1:6" ht="15" thickBot="1" x14ac:dyDescent="0.4">
      <c r="A2623">
        <f t="shared" si="160"/>
        <v>2621</v>
      </c>
      <c r="B2623" s="2">
        <v>39939.833333333336</v>
      </c>
      <c r="C2623" s="1">
        <v>4880.71</v>
      </c>
      <c r="D2623" s="13">
        <f t="shared" si="161"/>
        <v>5.7036531816205827E-3</v>
      </c>
      <c r="E2623">
        <f t="shared" si="162"/>
        <v>1.577350537335145E-7</v>
      </c>
      <c r="F2623">
        <f t="shared" si="163"/>
        <v>8.5225774656765046E-10</v>
      </c>
    </row>
    <row r="2624" spans="1:6" ht="15" thickBot="1" x14ac:dyDescent="0.4">
      <c r="A2624">
        <f t="shared" si="160"/>
        <v>2622</v>
      </c>
      <c r="B2624" s="2">
        <v>39940.833333333336</v>
      </c>
      <c r="C2624" s="1">
        <v>4804.1000000000004</v>
      </c>
      <c r="D2624" s="13">
        <f t="shared" si="161"/>
        <v>-1.5696486781636265E-2</v>
      </c>
      <c r="E2624">
        <f t="shared" si="162"/>
        <v>-4.093729654226121E-6</v>
      </c>
      <c r="F2624">
        <f t="shared" si="163"/>
        <v>6.5487570431741441E-8</v>
      </c>
    </row>
    <row r="2625" spans="1:6" ht="15" thickBot="1" x14ac:dyDescent="0.4">
      <c r="A2625">
        <f t="shared" si="160"/>
        <v>2623</v>
      </c>
      <c r="B2625" s="2">
        <v>39941.833333333336</v>
      </c>
      <c r="C2625" s="1">
        <v>4913.8999999999996</v>
      </c>
      <c r="D2625" s="13">
        <f t="shared" si="161"/>
        <v>2.285547761287221E-2</v>
      </c>
      <c r="E2625">
        <f t="shared" si="162"/>
        <v>1.1474240219288538E-5</v>
      </c>
      <c r="F2625">
        <f t="shared" si="163"/>
        <v>2.5880058306093434E-7</v>
      </c>
    </row>
    <row r="2626" spans="1:6" ht="15" thickBot="1" x14ac:dyDescent="0.4">
      <c r="A2626">
        <f t="shared" si="160"/>
        <v>2624</v>
      </c>
      <c r="B2626" s="2">
        <v>39944.833333333336</v>
      </c>
      <c r="C2626" s="1">
        <v>4866.91</v>
      </c>
      <c r="D2626" s="13">
        <f t="shared" si="161"/>
        <v>-9.5626691629865368E-3</v>
      </c>
      <c r="E2626">
        <f t="shared" si="162"/>
        <v>-9.5952635465113897E-7</v>
      </c>
      <c r="F2626">
        <f t="shared" si="163"/>
        <v>9.4640249584210511E-9</v>
      </c>
    </row>
    <row r="2627" spans="1:6" ht="15" thickBot="1" x14ac:dyDescent="0.4">
      <c r="A2627">
        <f t="shared" si="160"/>
        <v>2625</v>
      </c>
      <c r="B2627" s="2">
        <v>39945.833333333336</v>
      </c>
      <c r="C2627" s="1">
        <v>4854.1099999999997</v>
      </c>
      <c r="D2627" s="13">
        <f t="shared" si="161"/>
        <v>-2.6300054860270983E-3</v>
      </c>
      <c r="E2627">
        <f t="shared" si="162"/>
        <v>-2.5168233367572054E-8</v>
      </c>
      <c r="F2627">
        <f t="shared" si="163"/>
        <v>7.3757067776601147E-11</v>
      </c>
    </row>
    <row r="2628" spans="1:6" ht="15" thickBot="1" x14ac:dyDescent="0.4">
      <c r="A2628">
        <f t="shared" si="160"/>
        <v>2626</v>
      </c>
      <c r="B2628" s="2">
        <v>39946.833333333336</v>
      </c>
      <c r="C2628" s="1">
        <v>4727.6099999999997</v>
      </c>
      <c r="D2628" s="13">
        <f t="shared" si="161"/>
        <v>-2.6060390061205863E-2</v>
      </c>
      <c r="E2628">
        <f t="shared" si="162"/>
        <v>-1.8318208664485362E-5</v>
      </c>
      <c r="F2628">
        <f t="shared" si="163"/>
        <v>4.8288531956623916E-7</v>
      </c>
    </row>
    <row r="2629" spans="1:6" ht="15" thickBot="1" x14ac:dyDescent="0.4">
      <c r="A2629">
        <f t="shared" ref="A2629:A2692" si="164">A2628+1</f>
        <v>2627</v>
      </c>
      <c r="B2629" s="2">
        <v>39947.833333333336</v>
      </c>
      <c r="C2629" s="1">
        <v>4738.47</v>
      </c>
      <c r="D2629" s="13">
        <f t="shared" ref="D2629:E2692" si="165">C2629/C2628-1</f>
        <v>2.2971437999328437E-3</v>
      </c>
      <c r="E2629">
        <f t="shared" ref="E2629:E2692" si="166">(D2629-$E$1)^3</f>
        <v>7.9591175268948807E-9</v>
      </c>
      <c r="F2629">
        <f t="shared" ref="F2629:F2692" si="167">(D2629-$E$1)^4</f>
        <v>1.5891073031648323E-11</v>
      </c>
    </row>
    <row r="2630" spans="1:6" ht="15" thickBot="1" x14ac:dyDescent="0.4">
      <c r="A2630">
        <f t="shared" si="164"/>
        <v>2628</v>
      </c>
      <c r="B2630" s="2">
        <v>39948.833333333336</v>
      </c>
      <c r="C2630" s="1">
        <v>4737.5</v>
      </c>
      <c r="D2630" s="13">
        <f t="shared" si="165"/>
        <v>-2.0470742665890107E-4</v>
      </c>
      <c r="E2630">
        <f t="shared" si="166"/>
        <v>-1.2898964858183268E-10</v>
      </c>
      <c r="F2630">
        <f t="shared" si="167"/>
        <v>6.517381538823589E-14</v>
      </c>
    </row>
    <row r="2631" spans="1:6" ht="15" thickBot="1" x14ac:dyDescent="0.4">
      <c r="A2631">
        <f t="shared" si="164"/>
        <v>2629</v>
      </c>
      <c r="B2631" s="2">
        <v>39951.833333333336</v>
      </c>
      <c r="C2631" s="1">
        <v>4851.96</v>
      </c>
      <c r="D2631" s="13">
        <f t="shared" si="165"/>
        <v>2.4160422163588491E-2</v>
      </c>
      <c r="E2631">
        <f t="shared" si="166"/>
        <v>1.3583259036908218E-5</v>
      </c>
      <c r="F2631">
        <f t="shared" si="167"/>
        <v>3.2409473599466513E-7</v>
      </c>
    </row>
    <row r="2632" spans="1:6" ht="15" thickBot="1" x14ac:dyDescent="0.4">
      <c r="A2632">
        <f t="shared" si="164"/>
        <v>2630</v>
      </c>
      <c r="B2632" s="2">
        <v>39952.833333333336</v>
      </c>
      <c r="C2632" s="1">
        <v>4959.62</v>
      </c>
      <c r="D2632" s="13">
        <f t="shared" si="165"/>
        <v>2.2188971054996287E-2</v>
      </c>
      <c r="E2632">
        <f t="shared" si="166"/>
        <v>1.0486798341645234E-5</v>
      </c>
      <c r="F2632">
        <f t="shared" si="167"/>
        <v>2.2953938953402218E-7</v>
      </c>
    </row>
    <row r="2633" spans="1:6" ht="15" thickBot="1" x14ac:dyDescent="0.4">
      <c r="A2633">
        <f t="shared" si="164"/>
        <v>2631</v>
      </c>
      <c r="B2633" s="2">
        <v>39953.833333333336</v>
      </c>
      <c r="C2633" s="1">
        <v>5038.9399999999996</v>
      </c>
      <c r="D2633" s="13">
        <f t="shared" si="165"/>
        <v>1.5993160766349046E-2</v>
      </c>
      <c r="E2633">
        <f t="shared" si="166"/>
        <v>3.8644266581112279E-6</v>
      </c>
      <c r="F2633">
        <f t="shared" si="167"/>
        <v>6.0642918290607557E-8</v>
      </c>
    </row>
    <row r="2634" spans="1:6" ht="15" thickBot="1" x14ac:dyDescent="0.4">
      <c r="A2634">
        <f t="shared" si="164"/>
        <v>2632</v>
      </c>
      <c r="B2634" s="2">
        <v>39954.833333333336</v>
      </c>
      <c r="C2634" s="1">
        <v>4900.67</v>
      </c>
      <c r="D2634" s="13">
        <f t="shared" si="165"/>
        <v>-2.7440294982674862E-2</v>
      </c>
      <c r="E2634">
        <f t="shared" si="166"/>
        <v>-2.1348106534456529E-5</v>
      </c>
      <c r="F2634">
        <f t="shared" si="167"/>
        <v>5.9221465265102616E-7</v>
      </c>
    </row>
    <row r="2635" spans="1:6" ht="15" thickBot="1" x14ac:dyDescent="0.4">
      <c r="A2635">
        <f t="shared" si="164"/>
        <v>2633</v>
      </c>
      <c r="B2635" s="2">
        <v>39955.833333333336</v>
      </c>
      <c r="C2635" s="1">
        <v>4918.75</v>
      </c>
      <c r="D2635" s="13">
        <f t="shared" si="165"/>
        <v>3.6892914642283614E-3</v>
      </c>
      <c r="E2635">
        <f t="shared" si="166"/>
        <v>3.8914621774823716E-8</v>
      </c>
      <c r="F2635">
        <f t="shared" si="167"/>
        <v>1.3187133971544716E-10</v>
      </c>
    </row>
    <row r="2636" spans="1:6" ht="15" thickBot="1" x14ac:dyDescent="0.4">
      <c r="A2636">
        <f t="shared" si="164"/>
        <v>2634</v>
      </c>
      <c r="B2636" s="2">
        <v>39958.833333333336</v>
      </c>
      <c r="C2636" s="1">
        <v>4918.45</v>
      </c>
      <c r="D2636" s="13">
        <f t="shared" si="165"/>
        <v>-6.0991105463870099E-5</v>
      </c>
      <c r="E2636">
        <f t="shared" si="166"/>
        <v>-4.7260296504301843E-11</v>
      </c>
      <c r="F2636">
        <f t="shared" si="167"/>
        <v>1.7086846685631381E-14</v>
      </c>
    </row>
    <row r="2637" spans="1:6" ht="15" thickBot="1" x14ac:dyDescent="0.4">
      <c r="A2637">
        <f t="shared" si="164"/>
        <v>2635</v>
      </c>
      <c r="B2637" s="2">
        <v>39959.833333333336</v>
      </c>
      <c r="C2637" s="1">
        <v>4985.6000000000004</v>
      </c>
      <c r="D2637" s="13">
        <f t="shared" si="165"/>
        <v>1.3652675131393233E-2</v>
      </c>
      <c r="E2637">
        <f t="shared" si="166"/>
        <v>2.380403322078047E-6</v>
      </c>
      <c r="F2637">
        <f t="shared" si="167"/>
        <v>3.1783427564527621E-8</v>
      </c>
    </row>
    <row r="2638" spans="1:6" ht="15" thickBot="1" x14ac:dyDescent="0.4">
      <c r="A2638">
        <f t="shared" si="164"/>
        <v>2636</v>
      </c>
      <c r="B2638" s="2">
        <v>39960.833333333336</v>
      </c>
      <c r="C2638" s="1">
        <v>5000.7700000000004</v>
      </c>
      <c r="D2638" s="13">
        <f t="shared" si="165"/>
        <v>3.0427631578946457E-3</v>
      </c>
      <c r="E2638">
        <f t="shared" si="166"/>
        <v>2.0620564317737712E-8</v>
      </c>
      <c r="F2638">
        <f t="shared" si="167"/>
        <v>5.6545848913925443E-11</v>
      </c>
    </row>
    <row r="2639" spans="1:6" ht="15" thickBot="1" x14ac:dyDescent="0.4">
      <c r="A2639">
        <f t="shared" si="164"/>
        <v>2637</v>
      </c>
      <c r="B2639" s="2">
        <v>39961.833333333336</v>
      </c>
      <c r="C2639" s="1">
        <v>4932.88</v>
      </c>
      <c r="D2639" s="13">
        <f t="shared" si="165"/>
        <v>-1.3575909309966327E-2</v>
      </c>
      <c r="E2639">
        <f t="shared" si="166"/>
        <v>-2.6720009560129593E-6</v>
      </c>
      <c r="F2639">
        <f t="shared" si="167"/>
        <v>3.7077929890578775E-8</v>
      </c>
    </row>
    <row r="2640" spans="1:6" ht="15" thickBot="1" x14ac:dyDescent="0.4">
      <c r="A2640">
        <f t="shared" si="164"/>
        <v>2638</v>
      </c>
      <c r="B2640" s="2">
        <v>39962.833333333336</v>
      </c>
      <c r="C2640" s="1">
        <v>4940.82</v>
      </c>
      <c r="D2640" s="13">
        <f t="shared" si="165"/>
        <v>1.609607369325694E-3</v>
      </c>
      <c r="E2640">
        <f t="shared" si="166"/>
        <v>2.24320816799565E-9</v>
      </c>
      <c r="F2640">
        <f t="shared" si="167"/>
        <v>2.9364736189590188E-12</v>
      </c>
    </row>
    <row r="2641" spans="1:6" ht="15" thickBot="1" x14ac:dyDescent="0.4">
      <c r="A2641">
        <f t="shared" si="164"/>
        <v>2639</v>
      </c>
      <c r="B2641" s="2">
        <v>39965.833333333336</v>
      </c>
      <c r="C2641" s="1">
        <v>5142.5600000000004</v>
      </c>
      <c r="D2641" s="13">
        <f t="shared" si="165"/>
        <v>4.0831279018462618E-2</v>
      </c>
      <c r="E2641">
        <f t="shared" si="166"/>
        <v>6.6581417578703974E-5</v>
      </c>
      <c r="F2641">
        <f t="shared" si="167"/>
        <v>2.6985929612600354E-6</v>
      </c>
    </row>
    <row r="2642" spans="1:6" ht="15" thickBot="1" x14ac:dyDescent="0.4">
      <c r="A2642">
        <f t="shared" si="164"/>
        <v>2640</v>
      </c>
      <c r="B2642" s="2">
        <v>39966.833333333336</v>
      </c>
      <c r="C2642" s="1">
        <v>5144.0600000000004</v>
      </c>
      <c r="D2642" s="13">
        <f t="shared" si="165"/>
        <v>2.9168351949215854E-4</v>
      </c>
      <c r="E2642">
        <f t="shared" si="166"/>
        <v>-6.9856608653888288E-16</v>
      </c>
      <c r="F2642">
        <f t="shared" si="167"/>
        <v>6.198358110474209E-21</v>
      </c>
    </row>
    <row r="2643" spans="1:6" ht="15" thickBot="1" x14ac:dyDescent="0.4">
      <c r="A2643">
        <f t="shared" si="164"/>
        <v>2641</v>
      </c>
      <c r="B2643" s="2">
        <v>39967.833333333336</v>
      </c>
      <c r="C2643" s="1">
        <v>5054.53</v>
      </c>
      <c r="D2643" s="13">
        <f t="shared" si="165"/>
        <v>-1.74045403824995E-2</v>
      </c>
      <c r="E2643">
        <f t="shared" si="166"/>
        <v>-5.5500247795854061E-6</v>
      </c>
      <c r="F2643">
        <f t="shared" si="167"/>
        <v>9.8263726381846288E-8</v>
      </c>
    </row>
    <row r="2644" spans="1:6" ht="15" thickBot="1" x14ac:dyDescent="0.4">
      <c r="A2644">
        <f t="shared" si="164"/>
        <v>2642</v>
      </c>
      <c r="B2644" s="2">
        <v>39968.833333333336</v>
      </c>
      <c r="C2644" s="1">
        <v>5064.8</v>
      </c>
      <c r="D2644" s="13">
        <f t="shared" si="165"/>
        <v>2.0318407448369769E-3</v>
      </c>
      <c r="E2644">
        <f t="shared" si="166"/>
        <v>5.1892564774290411E-9</v>
      </c>
      <c r="F2644">
        <f t="shared" si="167"/>
        <v>8.9840780201131465E-12</v>
      </c>
    </row>
    <row r="2645" spans="1:6" ht="15" thickBot="1" x14ac:dyDescent="0.4">
      <c r="A2645">
        <f t="shared" si="164"/>
        <v>2643</v>
      </c>
      <c r="B2645" s="2">
        <v>39969.833333333336</v>
      </c>
      <c r="C2645" s="1">
        <v>5077.03</v>
      </c>
      <c r="D2645" s="13">
        <f t="shared" si="165"/>
        <v>2.4147054177854343E-3</v>
      </c>
      <c r="E2645">
        <f t="shared" si="166"/>
        <v>9.449454322631918E-9</v>
      </c>
      <c r="F2645">
        <f t="shared" si="167"/>
        <v>1.997755369963822E-11</v>
      </c>
    </row>
    <row r="2646" spans="1:6" ht="15" thickBot="1" x14ac:dyDescent="0.4">
      <c r="A2646">
        <f t="shared" si="164"/>
        <v>2644</v>
      </c>
      <c r="B2646" s="2">
        <v>39972.833333333336</v>
      </c>
      <c r="C2646" s="1">
        <v>5004.72</v>
      </c>
      <c r="D2646" s="13">
        <f t="shared" si="165"/>
        <v>-1.4242578830536701E-2</v>
      </c>
      <c r="E2646">
        <f t="shared" si="166"/>
        <v>-3.0759136238785134E-6</v>
      </c>
      <c r="F2646">
        <f t="shared" si="167"/>
        <v>4.473342807439154E-8</v>
      </c>
    </row>
    <row r="2647" spans="1:6" ht="15" thickBot="1" x14ac:dyDescent="0.4">
      <c r="A2647">
        <f t="shared" si="164"/>
        <v>2645</v>
      </c>
      <c r="B2647" s="2">
        <v>39973.833333333336</v>
      </c>
      <c r="C2647" s="1">
        <v>4997.8599999999997</v>
      </c>
      <c r="D2647" s="13">
        <f t="shared" si="165"/>
        <v>-1.3707060534856597E-3</v>
      </c>
      <c r="E2647">
        <f t="shared" si="166"/>
        <v>-4.6680343325274583E-9</v>
      </c>
      <c r="F2647">
        <f t="shared" si="167"/>
        <v>7.801510943865709E-12</v>
      </c>
    </row>
    <row r="2648" spans="1:6" ht="15" thickBot="1" x14ac:dyDescent="0.4">
      <c r="A2648">
        <f t="shared" si="164"/>
        <v>2646</v>
      </c>
      <c r="B2648" s="2">
        <v>39974.833333333336</v>
      </c>
      <c r="C2648" s="1">
        <v>5051.18</v>
      </c>
      <c r="D2648" s="13">
        <f t="shared" si="165"/>
        <v>1.0668566146310843E-2</v>
      </c>
      <c r="E2648">
        <f t="shared" si="166"/>
        <v>1.1145156692192425E-6</v>
      </c>
      <c r="F2648">
        <f t="shared" si="167"/>
        <v>1.1555309217660251E-8</v>
      </c>
    </row>
    <row r="2649" spans="1:6" ht="15" thickBot="1" x14ac:dyDescent="0.4">
      <c r="A2649">
        <f t="shared" si="164"/>
        <v>2647</v>
      </c>
      <c r="B2649" s="2">
        <v>39975.833333333336</v>
      </c>
      <c r="C2649" s="1">
        <v>5107.26</v>
      </c>
      <c r="D2649" s="13">
        <f t="shared" si="165"/>
        <v>1.1102356281106562E-2</v>
      </c>
      <c r="E2649">
        <f t="shared" si="166"/>
        <v>1.2603418869460858E-6</v>
      </c>
      <c r="F2649">
        <f t="shared" si="167"/>
        <v>1.361396072784113E-8</v>
      </c>
    </row>
    <row r="2650" spans="1:6" ht="15" thickBot="1" x14ac:dyDescent="0.4">
      <c r="A2650">
        <f t="shared" si="164"/>
        <v>2648</v>
      </c>
      <c r="B2650" s="2">
        <v>39976.833333333336</v>
      </c>
      <c r="C2650" s="1">
        <v>5069.24</v>
      </c>
      <c r="D2650" s="13">
        <f t="shared" si="165"/>
        <v>-7.4443047739884971E-3</v>
      </c>
      <c r="E2650">
        <f t="shared" si="166"/>
        <v>-4.6455905329344988E-7</v>
      </c>
      <c r="F2650">
        <f t="shared" si="167"/>
        <v>3.5979454179024873E-9</v>
      </c>
    </row>
    <row r="2651" spans="1:6" ht="15" thickBot="1" x14ac:dyDescent="0.4">
      <c r="A2651">
        <f t="shared" si="164"/>
        <v>2649</v>
      </c>
      <c r="B2651" s="2">
        <v>39979.833333333336</v>
      </c>
      <c r="C2651" s="1">
        <v>4889.9399999999996</v>
      </c>
      <c r="D2651" s="13">
        <f t="shared" si="165"/>
        <v>-3.5370193559586927E-2</v>
      </c>
      <c r="E2651">
        <f t="shared" si="166"/>
        <v>-4.5387548307484585E-5</v>
      </c>
      <c r="F2651">
        <f t="shared" si="167"/>
        <v>1.6190078911585286E-6</v>
      </c>
    </row>
    <row r="2652" spans="1:6" ht="15" thickBot="1" x14ac:dyDescent="0.4">
      <c r="A2652">
        <f t="shared" si="164"/>
        <v>2650</v>
      </c>
      <c r="B2652" s="2">
        <v>39980.833333333336</v>
      </c>
      <c r="C2652" s="1">
        <v>4890.72</v>
      </c>
      <c r="D2652" s="13">
        <f t="shared" si="165"/>
        <v>1.5951115964618623E-4</v>
      </c>
      <c r="E2652">
        <f t="shared" si="166"/>
        <v>-2.805925663657503E-12</v>
      </c>
      <c r="F2652">
        <f t="shared" si="167"/>
        <v>3.9576271951665837E-16</v>
      </c>
    </row>
    <row r="2653" spans="1:6" ht="15" thickBot="1" x14ac:dyDescent="0.4">
      <c r="A2653">
        <f t="shared" si="164"/>
        <v>2651</v>
      </c>
      <c r="B2653" s="2">
        <v>39981.833333333336</v>
      </c>
      <c r="C2653" s="1">
        <v>4799.9799999999996</v>
      </c>
      <c r="D2653" s="13">
        <f t="shared" si="165"/>
        <v>-1.8553505414335869E-2</v>
      </c>
      <c r="E2653">
        <f t="shared" si="166"/>
        <v>-6.7021599188882297E-6</v>
      </c>
      <c r="F2653">
        <f t="shared" si="167"/>
        <v>1.2636293802100432E-7</v>
      </c>
    </row>
    <row r="2654" spans="1:6" ht="15" thickBot="1" x14ac:dyDescent="0.4">
      <c r="A2654">
        <f t="shared" si="164"/>
        <v>2652</v>
      </c>
      <c r="B2654" s="2">
        <v>39982.833333333336</v>
      </c>
      <c r="C2654" s="1">
        <v>4837.4799999999996</v>
      </c>
      <c r="D2654" s="13">
        <f t="shared" si="165"/>
        <v>7.8125325522189204E-3</v>
      </c>
      <c r="E2654">
        <f t="shared" si="166"/>
        <v>4.2389918886090083E-7</v>
      </c>
      <c r="F2654">
        <f t="shared" si="167"/>
        <v>3.1843205584085554E-9</v>
      </c>
    </row>
    <row r="2655" spans="1:6" ht="15" thickBot="1" x14ac:dyDescent="0.4">
      <c r="A2655">
        <f t="shared" si="164"/>
        <v>2653</v>
      </c>
      <c r="B2655" s="2">
        <v>39983.833333333336</v>
      </c>
      <c r="C2655" s="1">
        <v>4839.46</v>
      </c>
      <c r="D2655" s="13">
        <f t="shared" si="165"/>
        <v>4.0930401779437631E-4</v>
      </c>
      <c r="E2655">
        <f t="shared" si="166"/>
        <v>1.2860508680064576E-12</v>
      </c>
      <c r="F2655">
        <f t="shared" si="167"/>
        <v>1.3985484915033237E-16</v>
      </c>
    </row>
    <row r="2656" spans="1:6" ht="15" thickBot="1" x14ac:dyDescent="0.4">
      <c r="A2656">
        <f t="shared" si="164"/>
        <v>2654</v>
      </c>
      <c r="B2656" s="2">
        <v>39986.833333333336</v>
      </c>
      <c r="C2656" s="1">
        <v>4693.3999999999996</v>
      </c>
      <c r="D2656" s="13">
        <f t="shared" si="165"/>
        <v>-3.0181053258008239E-2</v>
      </c>
      <c r="E2656">
        <f t="shared" si="166"/>
        <v>-2.8321333350748943E-5</v>
      </c>
      <c r="F2656">
        <f t="shared" si="167"/>
        <v>8.6327983081484353E-7</v>
      </c>
    </row>
    <row r="2657" spans="1:6" ht="15" thickBot="1" x14ac:dyDescent="0.4">
      <c r="A2657">
        <f t="shared" si="164"/>
        <v>2655</v>
      </c>
      <c r="B2657" s="2">
        <v>39987.833333333336</v>
      </c>
      <c r="C2657" s="1">
        <v>4707.1499999999996</v>
      </c>
      <c r="D2657" s="13">
        <f t="shared" si="165"/>
        <v>2.9296458857117624E-3</v>
      </c>
      <c r="E2657">
        <f t="shared" si="166"/>
        <v>1.8172557811002268E-8</v>
      </c>
      <c r="F2657">
        <f t="shared" si="167"/>
        <v>4.7777278986341544E-11</v>
      </c>
    </row>
    <row r="2658" spans="1:6" ht="15" thickBot="1" x14ac:dyDescent="0.4">
      <c r="A2658">
        <f t="shared" si="164"/>
        <v>2656</v>
      </c>
      <c r="B2658" s="2">
        <v>39988.833333333336</v>
      </c>
      <c r="C2658" s="1">
        <v>4836.01</v>
      </c>
      <c r="D2658" s="13">
        <f t="shared" si="165"/>
        <v>2.7375375758155185E-2</v>
      </c>
      <c r="E2658">
        <f t="shared" si="166"/>
        <v>1.9847083584290739E-5</v>
      </c>
      <c r="F2658">
        <f t="shared" si="167"/>
        <v>5.3735620099273878E-7</v>
      </c>
    </row>
    <row r="2659" spans="1:6" ht="15" thickBot="1" x14ac:dyDescent="0.4">
      <c r="A2659">
        <f t="shared" si="164"/>
        <v>2657</v>
      </c>
      <c r="B2659" s="2">
        <v>39989.833333333336</v>
      </c>
      <c r="C2659" s="1">
        <v>4800.5600000000004</v>
      </c>
      <c r="D2659" s="13">
        <f t="shared" si="165"/>
        <v>-7.3304232207955788E-3</v>
      </c>
      <c r="E2659">
        <f t="shared" si="166"/>
        <v>-4.4436607660461911E-7</v>
      </c>
      <c r="F2659">
        <f t="shared" si="167"/>
        <v>3.3909485158977547E-9</v>
      </c>
    </row>
    <row r="2660" spans="1:6" ht="15" thickBot="1" x14ac:dyDescent="0.4">
      <c r="A2660">
        <f t="shared" si="164"/>
        <v>2658</v>
      </c>
      <c r="B2660" s="2">
        <v>39990.833333333336</v>
      </c>
      <c r="C2660" s="1">
        <v>4776.47</v>
      </c>
      <c r="D2660" s="13">
        <f t="shared" si="165"/>
        <v>-5.0181645474695058E-3</v>
      </c>
      <c r="E2660">
        <f t="shared" si="166"/>
        <v>-1.5046020119896751E-7</v>
      </c>
      <c r="F2660">
        <f t="shared" si="167"/>
        <v>8.0025583781231507E-10</v>
      </c>
    </row>
    <row r="2661" spans="1:6" ht="15" thickBot="1" x14ac:dyDescent="0.4">
      <c r="A2661">
        <f t="shared" si="164"/>
        <v>2659</v>
      </c>
      <c r="B2661" s="2">
        <v>39993.833333333336</v>
      </c>
      <c r="C2661" s="1">
        <v>4885.09</v>
      </c>
      <c r="D2661" s="13">
        <f t="shared" si="165"/>
        <v>2.2740643194660404E-2</v>
      </c>
      <c r="E2661">
        <f t="shared" si="166"/>
        <v>1.1299873761887147E-5</v>
      </c>
      <c r="F2661">
        <f t="shared" si="167"/>
        <v>2.5357014693891412E-7</v>
      </c>
    </row>
    <row r="2662" spans="1:6" ht="15" thickBot="1" x14ac:dyDescent="0.4">
      <c r="A2662">
        <f t="shared" si="164"/>
        <v>2660</v>
      </c>
      <c r="B2662" s="2">
        <v>39994.833333333336</v>
      </c>
      <c r="C2662" s="1">
        <v>4808.6400000000003</v>
      </c>
      <c r="D2662" s="13">
        <f t="shared" si="165"/>
        <v>-1.5649660497554785E-2</v>
      </c>
      <c r="E2662">
        <f t="shared" si="166"/>
        <v>-4.0578854857781144E-6</v>
      </c>
      <c r="F2662">
        <f t="shared" si="167"/>
        <v>6.4724154019421956E-8</v>
      </c>
    </row>
    <row r="2663" spans="1:6" ht="15" thickBot="1" x14ac:dyDescent="0.4">
      <c r="A2663">
        <f t="shared" si="164"/>
        <v>2661</v>
      </c>
      <c r="B2663" s="2">
        <v>39995.833333333336</v>
      </c>
      <c r="C2663" s="1">
        <v>4905.4399999999996</v>
      </c>
      <c r="D2663" s="13">
        <f t="shared" si="165"/>
        <v>2.0130431889265887E-2</v>
      </c>
      <c r="E2663">
        <f t="shared" si="166"/>
        <v>7.7975820950097702E-6</v>
      </c>
      <c r="F2663">
        <f t="shared" si="167"/>
        <v>1.5462508133919879E-7</v>
      </c>
    </row>
    <row r="2664" spans="1:6" ht="15" thickBot="1" x14ac:dyDescent="0.4">
      <c r="A2664">
        <f t="shared" si="164"/>
        <v>2662</v>
      </c>
      <c r="B2664" s="2">
        <v>39996.833333333336</v>
      </c>
      <c r="C2664" s="1">
        <v>4718.49</v>
      </c>
      <c r="D2664" s="13">
        <f t="shared" si="165"/>
        <v>-3.8110750513715375E-2</v>
      </c>
      <c r="E2664">
        <f t="shared" si="166"/>
        <v>-5.6673137307344454E-5</v>
      </c>
      <c r="F2664">
        <f t="shared" si="167"/>
        <v>2.1768892761243304E-6</v>
      </c>
    </row>
    <row r="2665" spans="1:6" ht="15" thickBot="1" x14ac:dyDescent="0.4">
      <c r="A2665">
        <f t="shared" si="164"/>
        <v>2663</v>
      </c>
      <c r="B2665" s="2">
        <v>39997.833333333336</v>
      </c>
      <c r="C2665" s="1">
        <v>4708.21</v>
      </c>
      <c r="D2665" s="13">
        <f t="shared" si="165"/>
        <v>-2.1786630892509651E-3</v>
      </c>
      <c r="E2665">
        <f t="shared" si="166"/>
        <v>-1.5238596879802583E-8</v>
      </c>
      <c r="F2665">
        <f t="shared" si="167"/>
        <v>3.7779827784570033E-11</v>
      </c>
    </row>
    <row r="2666" spans="1:6" ht="15" thickBot="1" x14ac:dyDescent="0.4">
      <c r="A2666">
        <f t="shared" si="164"/>
        <v>2664</v>
      </c>
      <c r="B2666" s="2">
        <v>40000.833333333336</v>
      </c>
      <c r="C2666" s="1">
        <v>4651.82</v>
      </c>
      <c r="D2666" s="13">
        <f t="shared" si="165"/>
        <v>-1.1976950900660865E-2</v>
      </c>
      <c r="E2666">
        <f t="shared" si="166"/>
        <v>-1.8506769375572549E-6</v>
      </c>
      <c r="F2666">
        <f t="shared" si="167"/>
        <v>2.2721699783424565E-8</v>
      </c>
    </row>
    <row r="2667" spans="1:6" ht="15" thickBot="1" x14ac:dyDescent="0.4">
      <c r="A2667">
        <f t="shared" si="164"/>
        <v>2665</v>
      </c>
      <c r="B2667" s="2">
        <v>40001.833333333336</v>
      </c>
      <c r="C2667" s="1">
        <v>4598.1899999999996</v>
      </c>
      <c r="D2667" s="13">
        <f t="shared" si="165"/>
        <v>-1.1528820977595888E-2</v>
      </c>
      <c r="E2667">
        <f t="shared" si="166"/>
        <v>-1.655334133676113E-6</v>
      </c>
      <c r="F2667">
        <f t="shared" si="167"/>
        <v>1.9581572306579471E-8</v>
      </c>
    </row>
    <row r="2668" spans="1:6" ht="15" thickBot="1" x14ac:dyDescent="0.4">
      <c r="A2668">
        <f t="shared" si="164"/>
        <v>2666</v>
      </c>
      <c r="B2668" s="2">
        <v>40002.833333333336</v>
      </c>
      <c r="C2668" s="1">
        <v>4572.6499999999996</v>
      </c>
      <c r="D2668" s="13">
        <f t="shared" si="165"/>
        <v>-5.5543594327333023E-3</v>
      </c>
      <c r="E2668">
        <f t="shared" si="166"/>
        <v>-2.0070675500346101E-7</v>
      </c>
      <c r="F2668">
        <f t="shared" si="167"/>
        <v>1.1751211761947689E-9</v>
      </c>
    </row>
    <row r="2669" spans="1:6" ht="15" thickBot="1" x14ac:dyDescent="0.4">
      <c r="A2669">
        <f t="shared" si="164"/>
        <v>2667</v>
      </c>
      <c r="B2669" s="2">
        <v>40003.833333333336</v>
      </c>
      <c r="C2669" s="1">
        <v>4630.07</v>
      </c>
      <c r="D2669" s="13">
        <f t="shared" si="165"/>
        <v>1.2557269854460706E-2</v>
      </c>
      <c r="E2669">
        <f t="shared" si="166"/>
        <v>1.8412895531825269E-6</v>
      </c>
      <c r="F2669">
        <f t="shared" si="167"/>
        <v>2.2568158269518963E-8</v>
      </c>
    </row>
    <row r="2670" spans="1:6" ht="15" thickBot="1" x14ac:dyDescent="0.4">
      <c r="A2670">
        <f t="shared" si="164"/>
        <v>2668</v>
      </c>
      <c r="B2670" s="2">
        <v>40004.833333333336</v>
      </c>
      <c r="C2670" s="1">
        <v>4576.3100000000004</v>
      </c>
      <c r="D2670" s="13">
        <f t="shared" si="165"/>
        <v>-1.16110555563953E-2</v>
      </c>
      <c r="E2670">
        <f t="shared" si="166"/>
        <v>-1.6900969621235181E-6</v>
      </c>
      <c r="F2670">
        <f t="shared" si="167"/>
        <v>2.0131779338026411E-8</v>
      </c>
    </row>
    <row r="2671" spans="1:6" ht="15" thickBot="1" x14ac:dyDescent="0.4">
      <c r="A2671">
        <f t="shared" si="164"/>
        <v>2669</v>
      </c>
      <c r="B2671" s="2">
        <v>40007.833333333336</v>
      </c>
      <c r="C2671" s="1">
        <v>4722.34</v>
      </c>
      <c r="D2671" s="13">
        <f t="shared" si="165"/>
        <v>3.1909988615281604E-2</v>
      </c>
      <c r="E2671">
        <f t="shared" si="166"/>
        <v>3.1582760055944774E-5</v>
      </c>
      <c r="F2671">
        <f t="shared" si="167"/>
        <v>9.9831311023484873E-7</v>
      </c>
    </row>
    <row r="2672" spans="1:6" ht="15" thickBot="1" x14ac:dyDescent="0.4">
      <c r="A2672">
        <f t="shared" si="164"/>
        <v>2670</v>
      </c>
      <c r="B2672" s="2">
        <v>40008.833333333336</v>
      </c>
      <c r="C2672" s="1">
        <v>4781.6899999999996</v>
      </c>
      <c r="D2672" s="13">
        <f t="shared" si="165"/>
        <v>1.2567921835361151E-2</v>
      </c>
      <c r="E2672">
        <f t="shared" si="166"/>
        <v>1.8460943726250651E-6</v>
      </c>
      <c r="F2672">
        <f t="shared" si="167"/>
        <v>2.2646714126179198E-8</v>
      </c>
    </row>
    <row r="2673" spans="1:6" ht="15" thickBot="1" x14ac:dyDescent="0.4">
      <c r="A2673">
        <f t="shared" si="164"/>
        <v>2671</v>
      </c>
      <c r="B2673" s="2">
        <v>40009.833333333336</v>
      </c>
      <c r="C2673" s="1">
        <v>4928.4399999999996</v>
      </c>
      <c r="D2673" s="13">
        <f t="shared" si="165"/>
        <v>3.0689986176435591E-2</v>
      </c>
      <c r="E2673">
        <f t="shared" si="166"/>
        <v>2.8065168198538007E-5</v>
      </c>
      <c r="F2673">
        <f t="shared" si="167"/>
        <v>8.5288445553406514E-7</v>
      </c>
    </row>
    <row r="2674" spans="1:6" ht="15" thickBot="1" x14ac:dyDescent="0.4">
      <c r="A2674">
        <f t="shared" si="164"/>
        <v>2672</v>
      </c>
      <c r="B2674" s="2">
        <v>40010.833333333336</v>
      </c>
      <c r="C2674" s="1">
        <v>4957.1899999999996</v>
      </c>
      <c r="D2674" s="13">
        <f t="shared" si="165"/>
        <v>5.833488893037142E-3</v>
      </c>
      <c r="E2674">
        <f t="shared" si="166"/>
        <v>1.693815460143621E-7</v>
      </c>
      <c r="F2674">
        <f t="shared" si="167"/>
        <v>9.371766439764371E-10</v>
      </c>
    </row>
    <row r="2675" spans="1:6" ht="15" thickBot="1" x14ac:dyDescent="0.4">
      <c r="A2675">
        <f t="shared" si="164"/>
        <v>2673</v>
      </c>
      <c r="B2675" s="2">
        <v>40011.833333333336</v>
      </c>
      <c r="C2675" s="1">
        <v>4978.3999999999996</v>
      </c>
      <c r="D2675" s="13">
        <f t="shared" si="165"/>
        <v>4.2786336614089038E-3</v>
      </c>
      <c r="E2675">
        <f t="shared" si="166"/>
        <v>6.2953460892095122E-8</v>
      </c>
      <c r="F2675">
        <f t="shared" si="167"/>
        <v>2.5043372547139568E-10</v>
      </c>
    </row>
    <row r="2676" spans="1:6" ht="15" thickBot="1" x14ac:dyDescent="0.4">
      <c r="A2676">
        <f t="shared" si="164"/>
        <v>2674</v>
      </c>
      <c r="B2676" s="2">
        <v>40014.833333333336</v>
      </c>
      <c r="C2676" s="1">
        <v>5030.1499999999996</v>
      </c>
      <c r="D2676" s="13">
        <f t="shared" si="165"/>
        <v>1.0394905993893699E-2</v>
      </c>
      <c r="E2676">
        <f t="shared" si="166"/>
        <v>1.0285727451183876E-6</v>
      </c>
      <c r="F2676">
        <f t="shared" si="167"/>
        <v>1.0382772776714533E-8</v>
      </c>
    </row>
    <row r="2677" spans="1:6" ht="15" thickBot="1" x14ac:dyDescent="0.4">
      <c r="A2677">
        <f t="shared" si="164"/>
        <v>2675</v>
      </c>
      <c r="B2677" s="2">
        <v>40015.833333333336</v>
      </c>
      <c r="C2677" s="1">
        <v>5093.97</v>
      </c>
      <c r="D2677" s="13">
        <f t="shared" si="165"/>
        <v>1.2687494408715638E-2</v>
      </c>
      <c r="E2677">
        <f t="shared" si="166"/>
        <v>1.9006050667011502E-6</v>
      </c>
      <c r="F2677">
        <f t="shared" si="167"/>
        <v>2.3542676964253225E-8</v>
      </c>
    </row>
    <row r="2678" spans="1:6" ht="15" thickBot="1" x14ac:dyDescent="0.4">
      <c r="A2678">
        <f t="shared" si="164"/>
        <v>2676</v>
      </c>
      <c r="B2678" s="2">
        <v>40016.833333333336</v>
      </c>
      <c r="C2678" s="1">
        <v>5121.5600000000004</v>
      </c>
      <c r="D2678" s="13">
        <f t="shared" si="165"/>
        <v>5.4162077907800033E-3</v>
      </c>
      <c r="E2678">
        <f t="shared" si="166"/>
        <v>1.3387602256575056E-7</v>
      </c>
      <c r="F2678">
        <f t="shared" si="167"/>
        <v>6.8486304863163264E-10</v>
      </c>
    </row>
    <row r="2679" spans="1:6" ht="15" thickBot="1" x14ac:dyDescent="0.4">
      <c r="A2679">
        <f t="shared" si="164"/>
        <v>2677</v>
      </c>
      <c r="B2679" s="2">
        <v>40017.833333333336</v>
      </c>
      <c r="C2679" s="1">
        <v>5247.28</v>
      </c>
      <c r="D2679" s="13">
        <f t="shared" si="165"/>
        <v>2.4547208272479359E-2</v>
      </c>
      <c r="E2679">
        <f t="shared" si="166"/>
        <v>1.4254609552421256E-5</v>
      </c>
      <c r="F2679">
        <f t="shared" si="167"/>
        <v>3.4562655407548456E-7</v>
      </c>
    </row>
    <row r="2680" spans="1:6" ht="15" thickBot="1" x14ac:dyDescent="0.4">
      <c r="A2680">
        <f t="shared" si="164"/>
        <v>2678</v>
      </c>
      <c r="B2680" s="2">
        <v>40018.833333333336</v>
      </c>
      <c r="C2680" s="1">
        <v>5229.3599999999997</v>
      </c>
      <c r="D2680" s="13">
        <f t="shared" si="165"/>
        <v>-3.4151026817703656E-3</v>
      </c>
      <c r="E2680">
        <f t="shared" si="166"/>
        <v>-5.1298847959935176E-8</v>
      </c>
      <c r="F2680">
        <f t="shared" si="167"/>
        <v>1.9060903505773945E-10</v>
      </c>
    </row>
    <row r="2681" spans="1:6" ht="15" thickBot="1" x14ac:dyDescent="0.4">
      <c r="A2681">
        <f t="shared" si="164"/>
        <v>2679</v>
      </c>
      <c r="B2681" s="2">
        <v>40021.833333333336</v>
      </c>
      <c r="C2681" s="1">
        <v>5251.55</v>
      </c>
      <c r="D2681" s="13">
        <f t="shared" si="165"/>
        <v>4.2433490905198212E-3</v>
      </c>
      <c r="E2681">
        <f t="shared" si="166"/>
        <v>6.1293129719766601E-8</v>
      </c>
      <c r="F2681">
        <f t="shared" si="167"/>
        <v>2.4166609816150817E-10</v>
      </c>
    </row>
    <row r="2682" spans="1:6" ht="15" thickBot="1" x14ac:dyDescent="0.4">
      <c r="A2682">
        <f t="shared" si="164"/>
        <v>2680</v>
      </c>
      <c r="B2682" s="2">
        <v>40022.833333333336</v>
      </c>
      <c r="C2682" s="1">
        <v>5174.74</v>
      </c>
      <c r="D2682" s="13">
        <f t="shared" si="165"/>
        <v>-1.4626157991450173E-2</v>
      </c>
      <c r="E2682">
        <f t="shared" si="166"/>
        <v>-3.3257735676527167E-6</v>
      </c>
      <c r="F2682">
        <f t="shared" si="167"/>
        <v>4.9642872483003315E-8</v>
      </c>
    </row>
    <row r="2683" spans="1:6" ht="15" thickBot="1" x14ac:dyDescent="0.4">
      <c r="A2683">
        <f t="shared" si="164"/>
        <v>2681</v>
      </c>
      <c r="B2683" s="2">
        <v>40023.833333333336</v>
      </c>
      <c r="C2683" s="1">
        <v>5270.32</v>
      </c>
      <c r="D2683" s="13">
        <f t="shared" si="165"/>
        <v>1.8470493203523342E-2</v>
      </c>
      <c r="E2683">
        <f t="shared" si="166"/>
        <v>5.9987428287462392E-6</v>
      </c>
      <c r="F2683">
        <f t="shared" si="167"/>
        <v>1.089967775433337E-7</v>
      </c>
    </row>
    <row r="2684" spans="1:6" ht="15" thickBot="1" x14ac:dyDescent="0.4">
      <c r="A2684">
        <f t="shared" si="164"/>
        <v>2682</v>
      </c>
      <c r="B2684" s="2">
        <v>40024.833333333336</v>
      </c>
      <c r="C2684" s="1">
        <v>5360.66</v>
      </c>
      <c r="D2684" s="13">
        <f t="shared" si="165"/>
        <v>1.7141274154131025E-2</v>
      </c>
      <c r="E2684">
        <f t="shared" si="166"/>
        <v>4.7761920854348439E-6</v>
      </c>
      <c r="F2684">
        <f t="shared" si="167"/>
        <v>8.0434502407975046E-8</v>
      </c>
    </row>
    <row r="2685" spans="1:6" ht="15" thickBot="1" x14ac:dyDescent="0.4">
      <c r="A2685">
        <f t="shared" si="164"/>
        <v>2683</v>
      </c>
      <c r="B2685" s="2">
        <v>40025.833333333336</v>
      </c>
      <c r="C2685" s="1">
        <v>5332.14</v>
      </c>
      <c r="D2685" s="13">
        <f t="shared" si="165"/>
        <v>-5.3202404181573737E-3</v>
      </c>
      <c r="E2685">
        <f t="shared" si="166"/>
        <v>-1.7757984855354057E-7</v>
      </c>
      <c r="F2685">
        <f t="shared" si="167"/>
        <v>9.9814026416518872E-10</v>
      </c>
    </row>
    <row r="2686" spans="1:6" ht="15" thickBot="1" x14ac:dyDescent="0.4">
      <c r="A2686">
        <f t="shared" si="164"/>
        <v>2684</v>
      </c>
      <c r="B2686" s="2">
        <v>40028.833333333336</v>
      </c>
      <c r="C2686" s="1">
        <v>5426.85</v>
      </c>
      <c r="D2686" s="13">
        <f t="shared" si="165"/>
        <v>1.7762099269711618E-2</v>
      </c>
      <c r="E2686">
        <f t="shared" si="166"/>
        <v>5.3241200148754428E-6</v>
      </c>
      <c r="F2686">
        <f t="shared" si="167"/>
        <v>9.2967349390143174E-8</v>
      </c>
    </row>
    <row r="2687" spans="1:6" ht="15" thickBot="1" x14ac:dyDescent="0.4">
      <c r="A2687">
        <f t="shared" si="164"/>
        <v>2685</v>
      </c>
      <c r="B2687" s="2">
        <v>40029.833333333336</v>
      </c>
      <c r="C2687" s="1">
        <v>5417.02</v>
      </c>
      <c r="D2687" s="13">
        <f t="shared" si="165"/>
        <v>-1.8113638666997778E-3</v>
      </c>
      <c r="E2687">
        <f t="shared" si="166"/>
        <v>-9.4196032458462309E-9</v>
      </c>
      <c r="F2687">
        <f t="shared" si="167"/>
        <v>1.9893451871571377E-11</v>
      </c>
    </row>
    <row r="2688" spans="1:6" ht="15" thickBot="1" x14ac:dyDescent="0.4">
      <c r="A2688">
        <f t="shared" si="164"/>
        <v>2686</v>
      </c>
      <c r="B2688" s="2">
        <v>40030.833333333336</v>
      </c>
      <c r="C2688" s="1">
        <v>5353.01</v>
      </c>
      <c r="D2688" s="13">
        <f t="shared" si="165"/>
        <v>-1.1816459972457172E-2</v>
      </c>
      <c r="E2688">
        <f t="shared" si="166"/>
        <v>-1.7790456579120262E-6</v>
      </c>
      <c r="F2688">
        <f t="shared" si="167"/>
        <v>2.1556725529035395E-8</v>
      </c>
    </row>
    <row r="2689" spans="1:6" ht="15" thickBot="1" x14ac:dyDescent="0.4">
      <c r="A2689">
        <f t="shared" si="164"/>
        <v>2687</v>
      </c>
      <c r="B2689" s="2">
        <v>40031.833333333336</v>
      </c>
      <c r="C2689" s="1">
        <v>5369.98</v>
      </c>
      <c r="D2689" s="13">
        <f t="shared" si="165"/>
        <v>3.1701790207752101E-3</v>
      </c>
      <c r="E2689">
        <f t="shared" si="166"/>
        <v>2.3630576633347438E-8</v>
      </c>
      <c r="F2689">
        <f t="shared" si="167"/>
        <v>6.7810835060467142E-11</v>
      </c>
    </row>
    <row r="2690" spans="1:6" ht="15" thickBot="1" x14ac:dyDescent="0.4">
      <c r="A2690">
        <f t="shared" si="164"/>
        <v>2688</v>
      </c>
      <c r="B2690" s="2">
        <v>40032.833333333336</v>
      </c>
      <c r="C2690" s="1">
        <v>5458.96</v>
      </c>
      <c r="D2690" s="13">
        <f t="shared" si="165"/>
        <v>1.6569894115062045E-2</v>
      </c>
      <c r="E2690">
        <f t="shared" si="166"/>
        <v>4.3063528847658945E-6</v>
      </c>
      <c r="F2690">
        <f t="shared" si="167"/>
        <v>7.0061509003654591E-8</v>
      </c>
    </row>
    <row r="2691" spans="1:6" ht="15" thickBot="1" x14ac:dyDescent="0.4">
      <c r="A2691">
        <f t="shared" si="164"/>
        <v>2689</v>
      </c>
      <c r="B2691" s="2">
        <v>40035.833333333336</v>
      </c>
      <c r="C2691" s="1">
        <v>5418.12</v>
      </c>
      <c r="D2691" s="13">
        <f t="shared" si="165"/>
        <v>-7.4812784852792413E-3</v>
      </c>
      <c r="E2691">
        <f t="shared" si="166"/>
        <v>-4.7124423542326044E-7</v>
      </c>
      <c r="F2691">
        <f t="shared" si="167"/>
        <v>3.6671448743478149E-9</v>
      </c>
    </row>
    <row r="2692" spans="1:6" ht="15" thickBot="1" x14ac:dyDescent="0.4">
      <c r="A2692">
        <f t="shared" si="164"/>
        <v>2690</v>
      </c>
      <c r="B2692" s="2">
        <v>40036.833333333336</v>
      </c>
      <c r="C2692" s="1">
        <v>5285.81</v>
      </c>
      <c r="D2692" s="13">
        <f t="shared" si="165"/>
        <v>-2.441990948890016E-2</v>
      </c>
      <c r="E2692">
        <f t="shared" si="166"/>
        <v>-1.5106712317819478E-5</v>
      </c>
      <c r="F2692">
        <f t="shared" si="167"/>
        <v>3.7344496794519428E-7</v>
      </c>
    </row>
    <row r="2693" spans="1:6" ht="15" thickBot="1" x14ac:dyDescent="0.4">
      <c r="A2693">
        <f t="shared" ref="A2693:A2756" si="168">A2692+1</f>
        <v>2691</v>
      </c>
      <c r="B2693" s="2">
        <v>40037.833333333336</v>
      </c>
      <c r="C2693" s="1">
        <v>5350.09</v>
      </c>
      <c r="D2693" s="13">
        <f t="shared" ref="D2693:E2756" si="169">C2693/C2692-1</f>
        <v>1.2160860870897627E-2</v>
      </c>
      <c r="E2693">
        <f t="shared" ref="E2693:E2756" si="170">(D2693-$E$1)^3</f>
        <v>1.6683513004787751E-6</v>
      </c>
      <c r="F2693">
        <f t="shared" ref="F2693:F2756" si="171">(D2693-$E$1)^4</f>
        <v>1.9787154233581726E-8</v>
      </c>
    </row>
    <row r="2694" spans="1:6" ht="15" thickBot="1" x14ac:dyDescent="0.4">
      <c r="A2694">
        <f t="shared" si="168"/>
        <v>2692</v>
      </c>
      <c r="B2694" s="2">
        <v>40038.833333333336</v>
      </c>
      <c r="C2694" s="1">
        <v>5401.11</v>
      </c>
      <c r="D2694" s="13">
        <f t="shared" si="169"/>
        <v>9.5362881745912897E-3</v>
      </c>
      <c r="E2694">
        <f t="shared" si="170"/>
        <v>7.8779627269339698E-7</v>
      </c>
      <c r="F2694">
        <f t="shared" si="171"/>
        <v>7.2758749946571428E-9</v>
      </c>
    </row>
    <row r="2695" spans="1:6" ht="15" thickBot="1" x14ac:dyDescent="0.4">
      <c r="A2695">
        <f t="shared" si="168"/>
        <v>2693</v>
      </c>
      <c r="B2695" s="2">
        <v>40039.833333333336</v>
      </c>
      <c r="C2695" s="1">
        <v>5309.11</v>
      </c>
      <c r="D2695" s="13">
        <f t="shared" si="169"/>
        <v>-1.7033535699143343E-2</v>
      </c>
      <c r="E2695">
        <f t="shared" si="170"/>
        <v>-5.2083877180430315E-6</v>
      </c>
      <c r="F2695">
        <f t="shared" si="171"/>
        <v>9.0282672874980405E-8</v>
      </c>
    </row>
    <row r="2696" spans="1:6" ht="15" thickBot="1" x14ac:dyDescent="0.4">
      <c r="A2696">
        <f t="shared" si="168"/>
        <v>2694</v>
      </c>
      <c r="B2696" s="2">
        <v>40042.833333333336</v>
      </c>
      <c r="C2696" s="1">
        <v>5201.6099999999997</v>
      </c>
      <c r="D2696" s="13">
        <f t="shared" si="169"/>
        <v>-2.024821486087125E-2</v>
      </c>
      <c r="E2696">
        <f t="shared" si="170"/>
        <v>-8.6767598865803116E-6</v>
      </c>
      <c r="F2696">
        <f t="shared" si="171"/>
        <v>1.7829675499844118E-7</v>
      </c>
    </row>
    <row r="2697" spans="1:6" ht="15" thickBot="1" x14ac:dyDescent="0.4">
      <c r="A2697">
        <f t="shared" si="168"/>
        <v>2695</v>
      </c>
      <c r="B2697" s="2">
        <v>40043.833333333336</v>
      </c>
      <c r="C2697" s="1">
        <v>5250.74</v>
      </c>
      <c r="D2697" s="13">
        <f t="shared" si="169"/>
        <v>9.4451525585348417E-3</v>
      </c>
      <c r="E2697">
        <f t="shared" si="170"/>
        <v>7.6470438383780492E-7</v>
      </c>
      <c r="F2697">
        <f t="shared" si="171"/>
        <v>6.9929127000347528E-9</v>
      </c>
    </row>
    <row r="2698" spans="1:6" ht="15" thickBot="1" x14ac:dyDescent="0.4">
      <c r="A2698">
        <f t="shared" si="168"/>
        <v>2696</v>
      </c>
      <c r="B2698" s="2">
        <v>40044.833333333336</v>
      </c>
      <c r="C2698" s="1">
        <v>5231.9799999999996</v>
      </c>
      <c r="D2698" s="13">
        <f t="shared" si="169"/>
        <v>-3.572829734475591E-3</v>
      </c>
      <c r="E2698">
        <f t="shared" si="170"/>
        <v>-5.8112881718831735E-8</v>
      </c>
      <c r="F2698">
        <f t="shared" si="171"/>
        <v>2.2509363566627458E-10</v>
      </c>
    </row>
    <row r="2699" spans="1:6" ht="15" thickBot="1" x14ac:dyDescent="0.4">
      <c r="A2699">
        <f t="shared" si="168"/>
        <v>2697</v>
      </c>
      <c r="B2699" s="2">
        <v>40045.833333333336</v>
      </c>
      <c r="C2699" s="1">
        <v>5311.06</v>
      </c>
      <c r="D2699" s="13">
        <f t="shared" si="169"/>
        <v>1.5114736677128038E-2</v>
      </c>
      <c r="E2699">
        <f t="shared" si="170"/>
        <v>3.2511190135453422E-6</v>
      </c>
      <c r="F2699">
        <f t="shared" si="171"/>
        <v>4.8162662867956584E-8</v>
      </c>
    </row>
    <row r="2700" spans="1:6" ht="15" thickBot="1" x14ac:dyDescent="0.4">
      <c r="A2700">
        <f t="shared" si="168"/>
        <v>2698</v>
      </c>
      <c r="B2700" s="2">
        <v>40046.833333333336</v>
      </c>
      <c r="C2700" s="1">
        <v>5462.74</v>
      </c>
      <c r="D2700" s="13">
        <f t="shared" si="169"/>
        <v>2.8559270654068936E-2</v>
      </c>
      <c r="E2700">
        <f t="shared" si="170"/>
        <v>2.2566135397715108E-5</v>
      </c>
      <c r="F2700">
        <f t="shared" si="171"/>
        <v>6.3768996993269602E-7</v>
      </c>
    </row>
    <row r="2701" spans="1:6" ht="15" thickBot="1" x14ac:dyDescent="0.4">
      <c r="A2701">
        <f t="shared" si="168"/>
        <v>2699</v>
      </c>
      <c r="B2701" s="2">
        <v>40049.833333333336</v>
      </c>
      <c r="C2701" s="1">
        <v>5519.75</v>
      </c>
      <c r="D2701" s="13">
        <f t="shared" si="169"/>
        <v>1.0436154750180338E-2</v>
      </c>
      <c r="E2701">
        <f t="shared" si="170"/>
        <v>1.0412335771231072E-6</v>
      </c>
      <c r="F2701">
        <f t="shared" si="171"/>
        <v>1.055352523000736E-8</v>
      </c>
    </row>
    <row r="2702" spans="1:6" ht="15" thickBot="1" x14ac:dyDescent="0.4">
      <c r="A2702">
        <f t="shared" si="168"/>
        <v>2700</v>
      </c>
      <c r="B2702" s="2">
        <v>40050.833333333336</v>
      </c>
      <c r="C2702" s="1">
        <v>5557.09</v>
      </c>
      <c r="D2702" s="13">
        <f t="shared" si="169"/>
        <v>6.7647991303954047E-3</v>
      </c>
      <c r="E2702">
        <f t="shared" si="170"/>
        <v>2.701176411042641E-7</v>
      </c>
      <c r="F2702">
        <f t="shared" si="171"/>
        <v>1.7461059728428152E-9</v>
      </c>
    </row>
    <row r="2703" spans="1:6" ht="15" thickBot="1" x14ac:dyDescent="0.4">
      <c r="A2703">
        <f t="shared" si="168"/>
        <v>2701</v>
      </c>
      <c r="B2703" s="2">
        <v>40051.833333333336</v>
      </c>
      <c r="C2703" s="1">
        <v>5521.97</v>
      </c>
      <c r="D2703" s="13">
        <f t="shared" si="169"/>
        <v>-6.3198544561992032E-3</v>
      </c>
      <c r="E2703">
        <f t="shared" si="170"/>
        <v>-2.9017156010966065E-7</v>
      </c>
      <c r="F2703">
        <f t="shared" si="171"/>
        <v>1.9210549735845319E-9</v>
      </c>
    </row>
    <row r="2704" spans="1:6" ht="15" thickBot="1" x14ac:dyDescent="0.4">
      <c r="A2704">
        <f t="shared" si="168"/>
        <v>2702</v>
      </c>
      <c r="B2704" s="2">
        <v>40052.833333333336</v>
      </c>
      <c r="C2704" s="1">
        <v>5470.33</v>
      </c>
      <c r="D2704" s="13">
        <f t="shared" si="169"/>
        <v>-9.3517349786399473E-3</v>
      </c>
      <c r="E2704">
        <f t="shared" si="170"/>
        <v>-8.9927243961971576E-7</v>
      </c>
      <c r="F2704">
        <f t="shared" si="171"/>
        <v>8.6800396992761227E-9</v>
      </c>
    </row>
    <row r="2705" spans="1:6" ht="15" thickBot="1" x14ac:dyDescent="0.4">
      <c r="A2705">
        <f t="shared" si="168"/>
        <v>2703</v>
      </c>
      <c r="B2705" s="2">
        <v>40053.833333333336</v>
      </c>
      <c r="C2705" s="1">
        <v>5517.35</v>
      </c>
      <c r="D2705" s="13">
        <f t="shared" si="169"/>
        <v>8.5954595060993011E-3</v>
      </c>
      <c r="E2705">
        <f t="shared" si="170"/>
        <v>5.7073425254822052E-7</v>
      </c>
      <c r="F2705">
        <f t="shared" si="171"/>
        <v>4.7341852713608746E-9</v>
      </c>
    </row>
    <row r="2706" spans="1:6" ht="15" thickBot="1" x14ac:dyDescent="0.4">
      <c r="A2706">
        <f t="shared" si="168"/>
        <v>2704</v>
      </c>
      <c r="B2706" s="2">
        <v>40056.833333333336</v>
      </c>
      <c r="C2706" s="1">
        <v>5464.61</v>
      </c>
      <c r="D2706" s="13">
        <f t="shared" si="169"/>
        <v>-9.5589368084316728E-3</v>
      </c>
      <c r="E2706">
        <f t="shared" si="170"/>
        <v>-9.5843748038569964E-7</v>
      </c>
      <c r="F2706">
        <f t="shared" si="171"/>
        <v>9.4497079173349741E-9</v>
      </c>
    </row>
    <row r="2707" spans="1:6" ht="15" thickBot="1" x14ac:dyDescent="0.4">
      <c r="A2707">
        <f t="shared" si="168"/>
        <v>2705</v>
      </c>
      <c r="B2707" s="2">
        <v>40057.833333333336</v>
      </c>
      <c r="C2707" s="1">
        <v>5327.29</v>
      </c>
      <c r="D2707" s="13">
        <f t="shared" si="169"/>
        <v>-2.512896620252858E-2</v>
      </c>
      <c r="E2707">
        <f t="shared" si="170"/>
        <v>-1.6444271026850482E-5</v>
      </c>
      <c r="F2707">
        <f t="shared" si="171"/>
        <v>4.1816996328238836E-7</v>
      </c>
    </row>
    <row r="2708" spans="1:6" ht="15" thickBot="1" x14ac:dyDescent="0.4">
      <c r="A2708">
        <f t="shared" si="168"/>
        <v>2706</v>
      </c>
      <c r="B2708" s="2">
        <v>40058.833333333336</v>
      </c>
      <c r="C2708" s="1">
        <v>5319.84</v>
      </c>
      <c r="D2708" s="13">
        <f t="shared" si="169"/>
        <v>-1.3984596295677498E-3</v>
      </c>
      <c r="E2708">
        <f t="shared" si="170"/>
        <v>-4.9044747152524524E-9</v>
      </c>
      <c r="F2708">
        <f t="shared" si="171"/>
        <v>8.3327816120521735E-12</v>
      </c>
    </row>
    <row r="2709" spans="1:6" ht="15" thickBot="1" x14ac:dyDescent="0.4">
      <c r="A2709">
        <f t="shared" si="168"/>
        <v>2707</v>
      </c>
      <c r="B2709" s="2">
        <v>40059.833333333336</v>
      </c>
      <c r="C2709" s="1">
        <v>5301.42</v>
      </c>
      <c r="D2709" s="13">
        <f t="shared" si="169"/>
        <v>-3.4625101506812195E-3</v>
      </c>
      <c r="E2709">
        <f t="shared" si="170"/>
        <v>-5.3287547038155246E-8</v>
      </c>
      <c r="F2709">
        <f t="shared" si="171"/>
        <v>2.0052459076236682E-10</v>
      </c>
    </row>
    <row r="2710" spans="1:6" ht="15" thickBot="1" x14ac:dyDescent="0.4">
      <c r="A2710">
        <f t="shared" si="168"/>
        <v>2708</v>
      </c>
      <c r="B2710" s="2">
        <v>40060.833333333336</v>
      </c>
      <c r="C2710" s="1">
        <v>5384.43</v>
      </c>
      <c r="D2710" s="13">
        <f t="shared" si="169"/>
        <v>1.5658068970200389E-2</v>
      </c>
      <c r="E2710">
        <f t="shared" si="170"/>
        <v>3.622118300612049E-6</v>
      </c>
      <c r="F2710">
        <f t="shared" si="171"/>
        <v>5.5626726996939486E-8</v>
      </c>
    </row>
    <row r="2711" spans="1:6" ht="15" thickBot="1" x14ac:dyDescent="0.4">
      <c r="A2711">
        <f t="shared" si="168"/>
        <v>2709</v>
      </c>
      <c r="B2711" s="2">
        <v>40063.833333333336</v>
      </c>
      <c r="C2711" s="1">
        <v>5463.51</v>
      </c>
      <c r="D2711" s="13">
        <f t="shared" si="169"/>
        <v>1.4686791359530993E-2</v>
      </c>
      <c r="E2711">
        <f t="shared" si="170"/>
        <v>2.9774291688908195E-6</v>
      </c>
      <c r="F2711">
        <f t="shared" si="171"/>
        <v>4.2833995323269449E-8</v>
      </c>
    </row>
    <row r="2712" spans="1:6" ht="15" thickBot="1" x14ac:dyDescent="0.4">
      <c r="A2712">
        <f t="shared" si="168"/>
        <v>2710</v>
      </c>
      <c r="B2712" s="2">
        <v>40064.833333333336</v>
      </c>
      <c r="C2712" s="1">
        <v>5481.73</v>
      </c>
      <c r="D2712" s="13">
        <f t="shared" si="169"/>
        <v>3.3348525032441678E-3</v>
      </c>
      <c r="E2712">
        <f t="shared" si="170"/>
        <v>2.7936618573618088E-8</v>
      </c>
      <c r="F2712">
        <f t="shared" si="171"/>
        <v>8.4767970288394633E-11</v>
      </c>
    </row>
    <row r="2713" spans="1:6" ht="15" thickBot="1" x14ac:dyDescent="0.4">
      <c r="A2713">
        <f t="shared" si="168"/>
        <v>2711</v>
      </c>
      <c r="B2713" s="2">
        <v>40065.833333333336</v>
      </c>
      <c r="C2713" s="1">
        <v>5574.26</v>
      </c>
      <c r="D2713" s="13">
        <f t="shared" si="169"/>
        <v>1.6879707683523426E-2</v>
      </c>
      <c r="E2713">
        <f t="shared" si="170"/>
        <v>4.5570823441451241E-6</v>
      </c>
      <c r="F2713">
        <f t="shared" si="171"/>
        <v>7.5552557173000837E-8</v>
      </c>
    </row>
    <row r="2714" spans="1:6" ht="15" thickBot="1" x14ac:dyDescent="0.4">
      <c r="A2714">
        <f t="shared" si="168"/>
        <v>2712</v>
      </c>
      <c r="B2714" s="2">
        <v>40066.833333333336</v>
      </c>
      <c r="C2714" s="1">
        <v>5594.77</v>
      </c>
      <c r="D2714" s="13">
        <f t="shared" si="169"/>
        <v>3.6794121551559922E-3</v>
      </c>
      <c r="E2714">
        <f t="shared" si="170"/>
        <v>3.8575265170310547E-8</v>
      </c>
      <c r="F2714">
        <f t="shared" si="171"/>
        <v>1.3034025315471935E-10</v>
      </c>
    </row>
    <row r="2715" spans="1:6" ht="15" thickBot="1" x14ac:dyDescent="0.4">
      <c r="A2715">
        <f t="shared" si="168"/>
        <v>2713</v>
      </c>
      <c r="B2715" s="2">
        <v>40067.833333333336</v>
      </c>
      <c r="C2715" s="1">
        <v>5624.02</v>
      </c>
      <c r="D2715" s="13">
        <f t="shared" si="169"/>
        <v>5.2280969548346157E-3</v>
      </c>
      <c r="E2715">
        <f t="shared" si="170"/>
        <v>1.1964390999525E-7</v>
      </c>
      <c r="F2715">
        <f t="shared" si="171"/>
        <v>5.895502075597414E-10</v>
      </c>
    </row>
    <row r="2716" spans="1:6" ht="15" thickBot="1" x14ac:dyDescent="0.4">
      <c r="A2716">
        <f t="shared" si="168"/>
        <v>2714</v>
      </c>
      <c r="B2716" s="2">
        <v>40070.833333333336</v>
      </c>
      <c r="C2716" s="1">
        <v>5620.24</v>
      </c>
      <c r="D2716" s="13">
        <f t="shared" si="169"/>
        <v>-6.7211709773451478E-4</v>
      </c>
      <c r="E2716">
        <f t="shared" si="170"/>
        <v>-9.2024056351936651E-10</v>
      </c>
      <c r="F2716">
        <f t="shared" si="171"/>
        <v>8.9509369290375646E-13</v>
      </c>
    </row>
    <row r="2717" spans="1:6" ht="15" thickBot="1" x14ac:dyDescent="0.4">
      <c r="A2717">
        <f t="shared" si="168"/>
        <v>2715</v>
      </c>
      <c r="B2717" s="2">
        <v>40071.833333333336</v>
      </c>
      <c r="C2717" s="1">
        <v>5628.98</v>
      </c>
      <c r="D2717" s="13">
        <f t="shared" si="169"/>
        <v>1.5550937326520575E-3</v>
      </c>
      <c r="E2717">
        <f t="shared" si="170"/>
        <v>1.9744706056310576E-9</v>
      </c>
      <c r="F2717">
        <f t="shared" si="171"/>
        <v>2.4770469041224408E-12</v>
      </c>
    </row>
    <row r="2718" spans="1:6" ht="15" thickBot="1" x14ac:dyDescent="0.4">
      <c r="A2718">
        <f t="shared" si="168"/>
        <v>2716</v>
      </c>
      <c r="B2718" s="2">
        <v>40072.833333333336</v>
      </c>
      <c r="C2718" s="1">
        <v>5700.26</v>
      </c>
      <c r="D2718" s="13">
        <f t="shared" si="169"/>
        <v>1.2663040195559416E-2</v>
      </c>
      <c r="E2718">
        <f t="shared" si="170"/>
        <v>1.8893707876696512E-6</v>
      </c>
      <c r="F2718">
        <f t="shared" si="171"/>
        <v>2.335731557138509E-8</v>
      </c>
    </row>
    <row r="2719" spans="1:6" ht="15" thickBot="1" x14ac:dyDescent="0.4">
      <c r="A2719">
        <f t="shared" si="168"/>
        <v>2717</v>
      </c>
      <c r="B2719" s="2">
        <v>40073.833333333336</v>
      </c>
      <c r="C2719" s="1">
        <v>5731.14</v>
      </c>
      <c r="D2719" s="13">
        <f t="shared" si="169"/>
        <v>5.4172967548848927E-3</v>
      </c>
      <c r="E2719">
        <f t="shared" si="170"/>
        <v>1.3396153497276776E-7</v>
      </c>
      <c r="F2719">
        <f t="shared" si="171"/>
        <v>6.8544637959062051E-10</v>
      </c>
    </row>
    <row r="2720" spans="1:6" ht="15" thickBot="1" x14ac:dyDescent="0.4">
      <c r="A2720">
        <f t="shared" si="168"/>
        <v>2718</v>
      </c>
      <c r="B2720" s="2">
        <v>40074.833333333336</v>
      </c>
      <c r="C2720" s="1">
        <v>5703.83</v>
      </c>
      <c r="D2720" s="13">
        <f t="shared" si="169"/>
        <v>-4.7651950571788726E-3</v>
      </c>
      <c r="E2720">
        <f t="shared" si="170"/>
        <v>-1.2999649949051382E-7</v>
      </c>
      <c r="F2720">
        <f t="shared" si="171"/>
        <v>6.5852996876186476E-10</v>
      </c>
    </row>
    <row r="2721" spans="1:6" ht="15" thickBot="1" x14ac:dyDescent="0.4">
      <c r="A2721">
        <f t="shared" si="168"/>
        <v>2719</v>
      </c>
      <c r="B2721" s="2">
        <v>40077.833333333336</v>
      </c>
      <c r="C2721" s="1">
        <v>5668.65</v>
      </c>
      <c r="D2721" s="13">
        <f t="shared" si="169"/>
        <v>-6.1677855055287667E-3</v>
      </c>
      <c r="E2721">
        <f t="shared" si="170"/>
        <v>-2.7063186000325764E-7</v>
      </c>
      <c r="F2721">
        <f t="shared" si="171"/>
        <v>1.7505394260948689E-9</v>
      </c>
    </row>
    <row r="2722" spans="1:6" ht="15" thickBot="1" x14ac:dyDescent="0.4">
      <c r="A2722">
        <f t="shared" si="168"/>
        <v>2720</v>
      </c>
      <c r="B2722" s="2">
        <v>40078.833333333336</v>
      </c>
      <c r="C2722" s="1">
        <v>5709.38</v>
      </c>
      <c r="D2722" s="13">
        <f t="shared" si="169"/>
        <v>7.1851322625318126E-3</v>
      </c>
      <c r="E2722">
        <f t="shared" si="170"/>
        <v>3.2631087821995516E-7</v>
      </c>
      <c r="F2722">
        <f t="shared" si="171"/>
        <v>2.2465119656533386E-9</v>
      </c>
    </row>
    <row r="2723" spans="1:6" ht="15" thickBot="1" x14ac:dyDescent="0.4">
      <c r="A2723">
        <f t="shared" si="168"/>
        <v>2721</v>
      </c>
      <c r="B2723" s="2">
        <v>40079.833333333336</v>
      </c>
      <c r="C2723" s="1">
        <v>5702.05</v>
      </c>
      <c r="D2723" s="13">
        <f t="shared" si="169"/>
        <v>-1.2838521871025854E-3</v>
      </c>
      <c r="E2723">
        <f t="shared" si="170"/>
        <v>-3.9774216986364625E-9</v>
      </c>
      <c r="F2723">
        <f t="shared" si="171"/>
        <v>6.301861462217164E-12</v>
      </c>
    </row>
    <row r="2724" spans="1:6" ht="15" thickBot="1" x14ac:dyDescent="0.4">
      <c r="A2724">
        <f t="shared" si="168"/>
        <v>2722</v>
      </c>
      <c r="B2724" s="2">
        <v>40080.833333333336</v>
      </c>
      <c r="C2724" s="1">
        <v>5605.21</v>
      </c>
      <c r="D2724" s="13">
        <f t="shared" si="169"/>
        <v>-1.6983365631658809E-2</v>
      </c>
      <c r="E2724">
        <f t="shared" si="170"/>
        <v>-5.1632945696164946E-6</v>
      </c>
      <c r="F2724">
        <f t="shared" si="171"/>
        <v>8.9241981245937985E-8</v>
      </c>
    </row>
    <row r="2725" spans="1:6" ht="15" thickBot="1" x14ac:dyDescent="0.4">
      <c r="A2725">
        <f t="shared" si="168"/>
        <v>2723</v>
      </c>
      <c r="B2725" s="2">
        <v>40081.833333333336</v>
      </c>
      <c r="C2725" s="1">
        <v>5581.41</v>
      </c>
      <c r="D2725" s="13">
        <f t="shared" si="169"/>
        <v>-4.2460496573724082E-3</v>
      </c>
      <c r="E2725">
        <f t="shared" si="170"/>
        <v>-9.3985748644933961E-8</v>
      </c>
      <c r="F2725">
        <f t="shared" si="171"/>
        <v>4.2731618280023904E-10</v>
      </c>
    </row>
    <row r="2726" spans="1:6" ht="15" thickBot="1" x14ac:dyDescent="0.4">
      <c r="A2726">
        <f t="shared" si="168"/>
        <v>2724</v>
      </c>
      <c r="B2726" s="2">
        <v>40084.833333333336</v>
      </c>
      <c r="C2726" s="1">
        <v>5736.31</v>
      </c>
      <c r="D2726" s="13">
        <f t="shared" si="169"/>
        <v>2.7752843815451733E-2</v>
      </c>
      <c r="E2726">
        <f t="shared" si="170"/>
        <v>2.0688814566281542E-5</v>
      </c>
      <c r="F2726">
        <f t="shared" si="171"/>
        <v>5.6795528184244816E-7</v>
      </c>
    </row>
    <row r="2727" spans="1:6" ht="15" thickBot="1" x14ac:dyDescent="0.4">
      <c r="A2727">
        <f t="shared" si="168"/>
        <v>2725</v>
      </c>
      <c r="B2727" s="2">
        <v>40085.833333333336</v>
      </c>
      <c r="C2727" s="1">
        <v>5713.52</v>
      </c>
      <c r="D2727" s="13">
        <f t="shared" si="169"/>
        <v>-3.9729373063868145E-3</v>
      </c>
      <c r="E2727">
        <f t="shared" si="170"/>
        <v>-7.8045745673063905E-8</v>
      </c>
      <c r="F2727">
        <f t="shared" si="171"/>
        <v>3.3352801017232097E-10</v>
      </c>
    </row>
    <row r="2728" spans="1:6" ht="15" thickBot="1" x14ac:dyDescent="0.4">
      <c r="A2728">
        <f t="shared" si="168"/>
        <v>2726</v>
      </c>
      <c r="B2728" s="2">
        <v>40086.833333333336</v>
      </c>
      <c r="C2728" s="1">
        <v>5675.16</v>
      </c>
      <c r="D2728" s="13">
        <f t="shared" si="169"/>
        <v>-6.7138996625548675E-3</v>
      </c>
      <c r="E2728">
        <f t="shared" si="170"/>
        <v>-3.4512944641991041E-7</v>
      </c>
      <c r="F2728">
        <f t="shared" si="171"/>
        <v>2.4208953697705521E-9</v>
      </c>
    </row>
    <row r="2729" spans="1:6" ht="15" thickBot="1" x14ac:dyDescent="0.4">
      <c r="A2729">
        <f t="shared" si="168"/>
        <v>2727</v>
      </c>
      <c r="B2729" s="2">
        <v>40087.833333333336</v>
      </c>
      <c r="C2729" s="1">
        <v>5554.55</v>
      </c>
      <c r="D2729" s="13">
        <f t="shared" si="169"/>
        <v>-2.125226425334259E-2</v>
      </c>
      <c r="E2729">
        <f t="shared" si="170"/>
        <v>-1.0011804273841016E-5</v>
      </c>
      <c r="F2729">
        <f t="shared" si="171"/>
        <v>2.1578262285770874E-7</v>
      </c>
    </row>
    <row r="2730" spans="1:6" ht="15" thickBot="1" x14ac:dyDescent="0.4">
      <c r="A2730">
        <f t="shared" si="168"/>
        <v>2728</v>
      </c>
      <c r="B2730" s="2">
        <v>40088.833333333336</v>
      </c>
      <c r="C2730" s="1">
        <v>5467.9</v>
      </c>
      <c r="D2730" s="13">
        <f t="shared" si="169"/>
        <v>-1.5599823568065885E-2</v>
      </c>
      <c r="E2730">
        <f t="shared" si="170"/>
        <v>-4.0199672563124309E-6</v>
      </c>
      <c r="F2730">
        <f t="shared" si="171"/>
        <v>6.3919007206860722E-8</v>
      </c>
    </row>
    <row r="2731" spans="1:6" ht="15" thickBot="1" x14ac:dyDescent="0.4">
      <c r="A2731">
        <f t="shared" si="168"/>
        <v>2729</v>
      </c>
      <c r="B2731" s="2">
        <v>40091.833333333336</v>
      </c>
      <c r="C2731" s="1">
        <v>5508.85</v>
      </c>
      <c r="D2731" s="13">
        <f t="shared" si="169"/>
        <v>7.4891640300664974E-3</v>
      </c>
      <c r="E2731">
        <f t="shared" si="170"/>
        <v>3.7147904617101354E-7</v>
      </c>
      <c r="F2731">
        <f t="shared" si="171"/>
        <v>2.6704170713101949E-9</v>
      </c>
    </row>
    <row r="2732" spans="1:6" ht="15" thickBot="1" x14ac:dyDescent="0.4">
      <c r="A2732">
        <f t="shared" si="168"/>
        <v>2730</v>
      </c>
      <c r="B2732" s="2">
        <v>40092.833333333336</v>
      </c>
      <c r="C2732" s="1">
        <v>5657.64</v>
      </c>
      <c r="D2732" s="13">
        <f t="shared" si="169"/>
        <v>2.7009266906886209E-2</v>
      </c>
      <c r="E2732">
        <f t="shared" si="170"/>
        <v>1.9052797779642491E-5</v>
      </c>
      <c r="F2732">
        <f t="shared" si="171"/>
        <v>5.0887565847813847E-7</v>
      </c>
    </row>
    <row r="2733" spans="1:6" ht="15" thickBot="1" x14ac:dyDescent="0.4">
      <c r="A2733">
        <f t="shared" si="168"/>
        <v>2731</v>
      </c>
      <c r="B2733" s="2">
        <v>40093.833333333336</v>
      </c>
      <c r="C2733" s="1">
        <v>5640.75</v>
      </c>
      <c r="D2733" s="13">
        <f t="shared" si="169"/>
        <v>-2.9853437122192572E-3</v>
      </c>
      <c r="E2733">
        <f t="shared" si="170"/>
        <v>-3.5478325050655127E-8</v>
      </c>
      <c r="F2733">
        <f t="shared" si="171"/>
        <v>1.1657823555112841E-10</v>
      </c>
    </row>
    <row r="2734" spans="1:6" ht="15" thickBot="1" x14ac:dyDescent="0.4">
      <c r="A2734">
        <f t="shared" si="168"/>
        <v>2732</v>
      </c>
      <c r="B2734" s="2">
        <v>40094.833333333336</v>
      </c>
      <c r="C2734" s="1">
        <v>5716.54</v>
      </c>
      <c r="D2734" s="13">
        <f t="shared" si="169"/>
        <v>1.343615653946717E-2</v>
      </c>
      <c r="E2734">
        <f t="shared" si="170"/>
        <v>2.2664688246181331E-6</v>
      </c>
      <c r="F2734">
        <f t="shared" si="171"/>
        <v>2.9771427998842655E-8</v>
      </c>
    </row>
    <row r="2735" spans="1:6" ht="15" thickBot="1" x14ac:dyDescent="0.4">
      <c r="A2735">
        <f t="shared" si="168"/>
        <v>2733</v>
      </c>
      <c r="B2735" s="2">
        <v>40095.833333333336</v>
      </c>
      <c r="C2735" s="1">
        <v>5711.88</v>
      </c>
      <c r="D2735" s="13">
        <f t="shared" si="169"/>
        <v>-8.1517841211642406E-4</v>
      </c>
      <c r="E2735">
        <f t="shared" si="170"/>
        <v>-1.3889386377857513E-9</v>
      </c>
      <c r="F2735">
        <f t="shared" si="171"/>
        <v>1.5496873187078506E-12</v>
      </c>
    </row>
    <row r="2736" spans="1:6" ht="15" thickBot="1" x14ac:dyDescent="0.4">
      <c r="A2736">
        <f t="shared" si="168"/>
        <v>2734</v>
      </c>
      <c r="B2736" s="2">
        <v>40098.833333333336</v>
      </c>
      <c r="C2736" s="1">
        <v>5783.23</v>
      </c>
      <c r="D2736" s="13">
        <f t="shared" si="169"/>
        <v>1.2491508925257522E-2</v>
      </c>
      <c r="E2736">
        <f t="shared" si="170"/>
        <v>1.8118110755030524E-6</v>
      </c>
      <c r="F2736">
        <f t="shared" si="171"/>
        <v>2.2087702638392381E-8</v>
      </c>
    </row>
    <row r="2737" spans="1:6" ht="15" thickBot="1" x14ac:dyDescent="0.4">
      <c r="A2737">
        <f t="shared" si="168"/>
        <v>2735</v>
      </c>
      <c r="B2737" s="2">
        <v>40099.833333333336</v>
      </c>
      <c r="C2737" s="1">
        <v>5714.31</v>
      </c>
      <c r="D2737" s="13">
        <f t="shared" si="169"/>
        <v>-1.1917215811925064E-2</v>
      </c>
      <c r="E2737">
        <f t="shared" si="170"/>
        <v>-1.8237952553227493E-6</v>
      </c>
      <c r="F2737">
        <f t="shared" si="171"/>
        <v>2.2282715159634083E-8</v>
      </c>
    </row>
    <row r="2738" spans="1:6" ht="15" thickBot="1" x14ac:dyDescent="0.4">
      <c r="A2738">
        <f t="shared" si="168"/>
        <v>2736</v>
      </c>
      <c r="B2738" s="2">
        <v>40100.833333333336</v>
      </c>
      <c r="C2738" s="1">
        <v>5854.14</v>
      </c>
      <c r="D2738" s="13">
        <f t="shared" si="169"/>
        <v>2.4470146001879467E-2</v>
      </c>
      <c r="E2738">
        <f t="shared" si="170"/>
        <v>1.4119126312824088E-5</v>
      </c>
      <c r="F2738">
        <f t="shared" si="171"/>
        <v>3.412534872104112E-7</v>
      </c>
    </row>
    <row r="2739" spans="1:6" ht="15" thickBot="1" x14ac:dyDescent="0.4">
      <c r="A2739">
        <f t="shared" si="168"/>
        <v>2737</v>
      </c>
      <c r="B2739" s="2">
        <v>40101.833333333336</v>
      </c>
      <c r="C2739" s="1">
        <v>5830.77</v>
      </c>
      <c r="D2739" s="13">
        <f t="shared" si="169"/>
        <v>-3.9920466541626398E-3</v>
      </c>
      <c r="E2739">
        <f t="shared" si="170"/>
        <v>-7.9097401950400185E-8</v>
      </c>
      <c r="F2739">
        <f t="shared" si="171"/>
        <v>3.3953375651423341E-10</v>
      </c>
    </row>
    <row r="2740" spans="1:6" ht="15" thickBot="1" x14ac:dyDescent="0.4">
      <c r="A2740">
        <f t="shared" si="168"/>
        <v>2738</v>
      </c>
      <c r="B2740" s="2">
        <v>40102.833333333336</v>
      </c>
      <c r="C2740" s="1">
        <v>5743.39</v>
      </c>
      <c r="D2740" s="13">
        <f t="shared" si="169"/>
        <v>-1.4986013854087932E-2</v>
      </c>
      <c r="E2740">
        <f t="shared" si="170"/>
        <v>-3.5721540332785153E-6</v>
      </c>
      <c r="F2740">
        <f t="shared" si="171"/>
        <v>5.4605983918971069E-8</v>
      </c>
    </row>
    <row r="2741" spans="1:6" ht="15" thickBot="1" x14ac:dyDescent="0.4">
      <c r="A2741">
        <f t="shared" si="168"/>
        <v>2739</v>
      </c>
      <c r="B2741" s="2">
        <v>40105.833333333336</v>
      </c>
      <c r="C2741" s="1">
        <v>5852.56</v>
      </c>
      <c r="D2741" s="13">
        <f t="shared" si="169"/>
        <v>1.9007937820694654E-2</v>
      </c>
      <c r="E2741">
        <f t="shared" si="170"/>
        <v>6.5469495868031948E-6</v>
      </c>
      <c r="F2741">
        <f t="shared" si="171"/>
        <v>1.2247628245604009E-7</v>
      </c>
    </row>
    <row r="2742" spans="1:6" ht="15" thickBot="1" x14ac:dyDescent="0.4">
      <c r="A2742">
        <f t="shared" si="168"/>
        <v>2740</v>
      </c>
      <c r="B2742" s="2">
        <v>40106.833333333336</v>
      </c>
      <c r="C2742" s="1">
        <v>5811.77</v>
      </c>
      <c r="D2742" s="13">
        <f t="shared" si="169"/>
        <v>-6.9695996281968764E-3</v>
      </c>
      <c r="E2742">
        <f t="shared" si="170"/>
        <v>-3.84265337844588E-7</v>
      </c>
      <c r="F2742">
        <f t="shared" si="171"/>
        <v>2.7936689979467227E-9</v>
      </c>
    </row>
    <row r="2743" spans="1:6" ht="15" thickBot="1" x14ac:dyDescent="0.4">
      <c r="A2743">
        <f t="shared" si="168"/>
        <v>2741</v>
      </c>
      <c r="B2743" s="2">
        <v>40107.833333333336</v>
      </c>
      <c r="C2743" s="1">
        <v>5833.49</v>
      </c>
      <c r="D2743" s="13">
        <f t="shared" si="169"/>
        <v>3.737243559190917E-3</v>
      </c>
      <c r="E2743">
        <f t="shared" si="170"/>
        <v>4.0590085444180397E-8</v>
      </c>
      <c r="F2743">
        <f t="shared" si="171"/>
        <v>1.3949542167722114E-10</v>
      </c>
    </row>
    <row r="2744" spans="1:6" ht="15" thickBot="1" x14ac:dyDescent="0.4">
      <c r="A2744">
        <f t="shared" si="168"/>
        <v>2742</v>
      </c>
      <c r="B2744" s="2">
        <v>40108.833333333336</v>
      </c>
      <c r="C2744" s="1">
        <v>5762.93</v>
      </c>
      <c r="D2744" s="13">
        <f t="shared" si="169"/>
        <v>-1.2095675144724649E-2</v>
      </c>
      <c r="E2744">
        <f t="shared" si="170"/>
        <v>-1.9048862578793026E-6</v>
      </c>
      <c r="F2744">
        <f t="shared" si="171"/>
        <v>2.3613411295457179E-8</v>
      </c>
    </row>
    <row r="2745" spans="1:6" ht="15" thickBot="1" x14ac:dyDescent="0.4">
      <c r="A2745">
        <f t="shared" si="168"/>
        <v>2743</v>
      </c>
      <c r="B2745" s="2">
        <v>40109.833333333336</v>
      </c>
      <c r="C2745" s="1">
        <v>5740.25</v>
      </c>
      <c r="D2745" s="13">
        <f t="shared" si="169"/>
        <v>-3.9354980886459057E-3</v>
      </c>
      <c r="E2745">
        <f t="shared" si="170"/>
        <v>-7.6012434462524358E-8</v>
      </c>
      <c r="F2745">
        <f t="shared" si="171"/>
        <v>3.2199282123778008E-10</v>
      </c>
    </row>
    <row r="2746" spans="1:6" ht="15" thickBot="1" x14ac:dyDescent="0.4">
      <c r="A2746">
        <f t="shared" si="168"/>
        <v>2744</v>
      </c>
      <c r="B2746" s="2">
        <v>40112.833333333336</v>
      </c>
      <c r="C2746" s="1">
        <v>5642.16</v>
      </c>
      <c r="D2746" s="13">
        <f t="shared" si="169"/>
        <v>-1.7088105918731777E-2</v>
      </c>
      <c r="E2746">
        <f t="shared" si="170"/>
        <v>-5.2577330033566585E-6</v>
      </c>
      <c r="F2746">
        <f t="shared" si="171"/>
        <v>9.142494424436597E-8</v>
      </c>
    </row>
    <row r="2747" spans="1:6" ht="15" thickBot="1" x14ac:dyDescent="0.4">
      <c r="A2747">
        <f t="shared" si="168"/>
        <v>2745</v>
      </c>
      <c r="B2747" s="2">
        <v>40113.833333333336</v>
      </c>
      <c r="C2747" s="1">
        <v>5635.02</v>
      </c>
      <c r="D2747" s="13">
        <f t="shared" si="169"/>
        <v>-1.2654727976518787E-3</v>
      </c>
      <c r="E2747">
        <f t="shared" si="170"/>
        <v>-3.8406049905166043E-9</v>
      </c>
      <c r="F2747">
        <f t="shared" si="171"/>
        <v>6.0144999074946249E-12</v>
      </c>
    </row>
    <row r="2748" spans="1:6" ht="15" thickBot="1" x14ac:dyDescent="0.4">
      <c r="A2748">
        <f t="shared" si="168"/>
        <v>2746</v>
      </c>
      <c r="B2748" s="2">
        <v>40114.833333333336</v>
      </c>
      <c r="C2748" s="1">
        <v>5496.27</v>
      </c>
      <c r="D2748" s="13">
        <f t="shared" si="169"/>
        <v>-2.4622805242927259E-2</v>
      </c>
      <c r="E2748">
        <f t="shared" si="170"/>
        <v>-1.5481743310781408E-5</v>
      </c>
      <c r="F2748">
        <f t="shared" si="171"/>
        <v>3.8585708883141854E-7</v>
      </c>
    </row>
    <row r="2749" spans="1:6" ht="15" thickBot="1" x14ac:dyDescent="0.4">
      <c r="A2749">
        <f t="shared" si="168"/>
        <v>2747</v>
      </c>
      <c r="B2749" s="2">
        <v>40115.833333333336</v>
      </c>
      <c r="C2749" s="1">
        <v>5587.45</v>
      </c>
      <c r="D2749" s="13">
        <f t="shared" si="169"/>
        <v>1.6589432469656495E-2</v>
      </c>
      <c r="E2749">
        <f t="shared" si="170"/>
        <v>4.3218864247199E-6</v>
      </c>
      <c r="F2749">
        <f t="shared" si="171"/>
        <v>7.0398671959121206E-8</v>
      </c>
    </row>
    <row r="2750" spans="1:6" ht="15" thickBot="1" x14ac:dyDescent="0.4">
      <c r="A2750">
        <f t="shared" si="168"/>
        <v>2748</v>
      </c>
      <c r="B2750" s="2">
        <v>40116.833333333336</v>
      </c>
      <c r="C2750" s="1">
        <v>5414.96</v>
      </c>
      <c r="D2750" s="13">
        <f t="shared" si="169"/>
        <v>-3.0870969762592959E-2</v>
      </c>
      <c r="E2750">
        <f t="shared" si="170"/>
        <v>-3.0288251417111792E-5</v>
      </c>
      <c r="F2750">
        <f t="shared" si="171"/>
        <v>9.4413102427284359E-7</v>
      </c>
    </row>
    <row r="2751" spans="1:6" ht="15" thickBot="1" x14ac:dyDescent="0.4">
      <c r="A2751">
        <f t="shared" si="168"/>
        <v>2749</v>
      </c>
      <c r="B2751" s="2">
        <v>40119.833333333336</v>
      </c>
      <c r="C2751" s="1">
        <v>5430.82</v>
      </c>
      <c r="D2751" s="13">
        <f t="shared" si="169"/>
        <v>2.9289228359949959E-3</v>
      </c>
      <c r="E2751">
        <f t="shared" si="170"/>
        <v>1.8157568534312652E-8</v>
      </c>
      <c r="F2751">
        <f t="shared" si="171"/>
        <v>4.7724742013200777E-11</v>
      </c>
    </row>
    <row r="2752" spans="1:6" ht="15" thickBot="1" x14ac:dyDescent="0.4">
      <c r="A2752">
        <f t="shared" si="168"/>
        <v>2750</v>
      </c>
      <c r="B2752" s="2">
        <v>40120.833333333336</v>
      </c>
      <c r="C2752" s="1">
        <v>5353.35</v>
      </c>
      <c r="D2752" s="13">
        <f t="shared" si="169"/>
        <v>-1.4264880809895963E-2</v>
      </c>
      <c r="E2752">
        <f t="shared" si="170"/>
        <v>-3.090086127528408E-6</v>
      </c>
      <c r="F2752">
        <f t="shared" si="171"/>
        <v>4.5008455749874302E-8</v>
      </c>
    </row>
    <row r="2753" spans="1:6" ht="15" thickBot="1" x14ac:dyDescent="0.4">
      <c r="A2753">
        <f t="shared" si="168"/>
        <v>2751</v>
      </c>
      <c r="B2753" s="2">
        <v>40121.833333333336</v>
      </c>
      <c r="C2753" s="1">
        <v>5444.23</v>
      </c>
      <c r="D2753" s="13">
        <f t="shared" si="169"/>
        <v>1.6976285877067454E-2</v>
      </c>
      <c r="E2753">
        <f t="shared" si="170"/>
        <v>4.6371860018380465E-6</v>
      </c>
      <c r="F2753">
        <f t="shared" si="171"/>
        <v>7.7328458872021739E-8</v>
      </c>
    </row>
    <row r="2754" spans="1:6" ht="15" thickBot="1" x14ac:dyDescent="0.4">
      <c r="A2754">
        <f t="shared" si="168"/>
        <v>2752</v>
      </c>
      <c r="B2754" s="2">
        <v>40122.833333333336</v>
      </c>
      <c r="C2754" s="1">
        <v>5480.92</v>
      </c>
      <c r="D2754" s="13">
        <f t="shared" si="169"/>
        <v>6.7392450355698852E-3</v>
      </c>
      <c r="E2754">
        <f t="shared" si="170"/>
        <v>2.6692684469185652E-7</v>
      </c>
      <c r="F2754">
        <f t="shared" si="171"/>
        <v>1.7186588167245214E-9</v>
      </c>
    </row>
    <row r="2755" spans="1:6" ht="15" thickBot="1" x14ac:dyDescent="0.4">
      <c r="A2755">
        <f t="shared" si="168"/>
        <v>2753</v>
      </c>
      <c r="B2755" s="2">
        <v>40123.833333333336</v>
      </c>
      <c r="C2755" s="1">
        <v>5488.25</v>
      </c>
      <c r="D2755" s="13">
        <f t="shared" si="169"/>
        <v>1.3373667194558347E-3</v>
      </c>
      <c r="E2755">
        <f t="shared" si="170"/>
        <v>1.1145455365146658E-9</v>
      </c>
      <c r="F2755">
        <f t="shared" si="171"/>
        <v>1.1555722105380731E-12</v>
      </c>
    </row>
    <row r="2756" spans="1:6" ht="15" thickBot="1" x14ac:dyDescent="0.4">
      <c r="A2756">
        <f t="shared" si="168"/>
        <v>2754</v>
      </c>
      <c r="B2756" s="2">
        <v>40126.833333333336</v>
      </c>
      <c r="C2756" s="1">
        <v>5619.72</v>
      </c>
      <c r="D2756" s="13">
        <f t="shared" si="169"/>
        <v>2.395481255409293E-2</v>
      </c>
      <c r="E2756">
        <f t="shared" si="170"/>
        <v>1.3235119943107365E-5</v>
      </c>
      <c r="F2756">
        <f t="shared" si="171"/>
        <v>3.1306691613863316E-7</v>
      </c>
    </row>
    <row r="2757" spans="1:6" ht="15" thickBot="1" x14ac:dyDescent="0.4">
      <c r="A2757">
        <f t="shared" ref="A2757:A2820" si="172">A2756+1</f>
        <v>2755</v>
      </c>
      <c r="B2757" s="2">
        <v>40127.833333333336</v>
      </c>
      <c r="C2757" s="1">
        <v>5613.2</v>
      </c>
      <c r="D2757" s="13">
        <f t="shared" ref="D2757:E2820" si="173">C2757/C2756-1</f>
        <v>-1.1602001523208783E-3</v>
      </c>
      <c r="E2757">
        <f t="shared" ref="E2757:E2820" si="174">(D2757-$E$1)^3</f>
        <v>-3.1169771010705603E-9</v>
      </c>
      <c r="F2757">
        <f t="shared" ref="F2757:F2820" si="175">(D2757-$E$1)^4</f>
        <v>4.553145012502176E-12</v>
      </c>
    </row>
    <row r="2758" spans="1:6" ht="15" thickBot="1" x14ac:dyDescent="0.4">
      <c r="A2758">
        <f t="shared" si="172"/>
        <v>2756</v>
      </c>
      <c r="B2758" s="2">
        <v>40128.833333333336</v>
      </c>
      <c r="C2758" s="1">
        <v>5668.35</v>
      </c>
      <c r="D2758" s="13">
        <f t="shared" si="173"/>
        <v>9.8250552269651958E-3</v>
      </c>
      <c r="E2758">
        <f t="shared" si="174"/>
        <v>8.6402515238669381E-7</v>
      </c>
      <c r="F2758">
        <f t="shared" si="175"/>
        <v>8.229406470353694E-9</v>
      </c>
    </row>
    <row r="2759" spans="1:6" ht="15" thickBot="1" x14ac:dyDescent="0.4">
      <c r="A2759">
        <f t="shared" si="172"/>
        <v>2757</v>
      </c>
      <c r="B2759" s="2">
        <v>40129.833333333336</v>
      </c>
      <c r="C2759" s="1">
        <v>5663.96</v>
      </c>
      <c r="D2759" s="13">
        <f t="shared" si="173"/>
        <v>-7.7447581747780436E-4</v>
      </c>
      <c r="E2759">
        <f t="shared" si="174"/>
        <v>-1.2424088934201659E-9</v>
      </c>
      <c r="F2759">
        <f t="shared" si="175"/>
        <v>1.3356297027734791E-12</v>
      </c>
    </row>
    <row r="2760" spans="1:6" ht="15" thickBot="1" x14ac:dyDescent="0.4">
      <c r="A2760">
        <f t="shared" si="172"/>
        <v>2758</v>
      </c>
      <c r="B2760" s="2">
        <v>40130.833333333336</v>
      </c>
      <c r="C2760" s="1">
        <v>5686.83</v>
      </c>
      <c r="D2760" s="13">
        <f t="shared" si="173"/>
        <v>4.0378110014900326E-3</v>
      </c>
      <c r="E2760">
        <f t="shared" si="174"/>
        <v>5.2198500057556732E-8</v>
      </c>
      <c r="F2760">
        <f t="shared" si="175"/>
        <v>1.9507907969661109E-10</v>
      </c>
    </row>
    <row r="2761" spans="1:6" ht="15" thickBot="1" x14ac:dyDescent="0.4">
      <c r="A2761">
        <f t="shared" si="172"/>
        <v>2759</v>
      </c>
      <c r="B2761" s="2">
        <v>40133.833333333336</v>
      </c>
      <c r="C2761" s="1">
        <v>5804.82</v>
      </c>
      <c r="D2761" s="13">
        <f t="shared" si="173"/>
        <v>2.0747938658268295E-2</v>
      </c>
      <c r="E2761">
        <f t="shared" si="174"/>
        <v>8.5489571908117978E-6</v>
      </c>
      <c r="F2761">
        <f t="shared" si="175"/>
        <v>1.7480379479833761E-7</v>
      </c>
    </row>
    <row r="2762" spans="1:6" ht="15" thickBot="1" x14ac:dyDescent="0.4">
      <c r="A2762">
        <f t="shared" si="172"/>
        <v>2760</v>
      </c>
      <c r="B2762" s="2">
        <v>40134.833333333336</v>
      </c>
      <c r="C2762" s="1">
        <v>5778.43</v>
      </c>
      <c r="D2762" s="13">
        <f t="shared" si="173"/>
        <v>-4.5462219328075149E-3</v>
      </c>
      <c r="E2762">
        <f t="shared" si="174"/>
        <v>-1.1385693751037391E-7</v>
      </c>
      <c r="F2762">
        <f t="shared" si="175"/>
        <v>5.5183934830997388E-10</v>
      </c>
    </row>
    <row r="2763" spans="1:6" ht="15" thickBot="1" x14ac:dyDescent="0.4">
      <c r="A2763">
        <f t="shared" si="172"/>
        <v>2761</v>
      </c>
      <c r="B2763" s="2">
        <v>40135.833333333336</v>
      </c>
      <c r="C2763" s="1">
        <v>5787.61</v>
      </c>
      <c r="D2763" s="13">
        <f t="shared" si="173"/>
        <v>1.5886668178033414E-3</v>
      </c>
      <c r="E2763">
        <f t="shared" si="174"/>
        <v>2.1372689889597168E-9</v>
      </c>
      <c r="F2763">
        <f t="shared" si="175"/>
        <v>2.7530382523835948E-12</v>
      </c>
    </row>
    <row r="2764" spans="1:6" ht="15" thickBot="1" x14ac:dyDescent="0.4">
      <c r="A2764">
        <f t="shared" si="172"/>
        <v>2762</v>
      </c>
      <c r="B2764" s="2">
        <v>40136.833333333336</v>
      </c>
      <c r="C2764" s="1">
        <v>5702.18</v>
      </c>
      <c r="D2764" s="13">
        <f t="shared" si="173"/>
        <v>-1.4760842558499854E-2</v>
      </c>
      <c r="E2764">
        <f t="shared" si="174"/>
        <v>-3.4166142339239235E-6</v>
      </c>
      <c r="F2764">
        <f t="shared" si="175"/>
        <v>5.1458990380847706E-8</v>
      </c>
    </row>
    <row r="2765" spans="1:6" ht="15" thickBot="1" x14ac:dyDescent="0.4">
      <c r="A2765">
        <f t="shared" si="172"/>
        <v>2763</v>
      </c>
      <c r="B2765" s="2">
        <v>40137.833333333336</v>
      </c>
      <c r="C2765" s="1">
        <v>5663.15</v>
      </c>
      <c r="D2765" s="13">
        <f t="shared" si="173"/>
        <v>-6.8447506041550144E-3</v>
      </c>
      <c r="E2765">
        <f t="shared" si="174"/>
        <v>-3.648066084611993E-7</v>
      </c>
      <c r="F2765">
        <f t="shared" si="175"/>
        <v>2.6066552483864526E-9</v>
      </c>
    </row>
    <row r="2766" spans="1:6" ht="15" thickBot="1" x14ac:dyDescent="0.4">
      <c r="A2766">
        <f t="shared" si="172"/>
        <v>2764</v>
      </c>
      <c r="B2766" s="2">
        <v>40140.833333333336</v>
      </c>
      <c r="C2766" s="1">
        <v>5801.48</v>
      </c>
      <c r="D2766" s="13">
        <f t="shared" si="173"/>
        <v>2.4426335166824131E-2</v>
      </c>
      <c r="E2766">
        <f t="shared" si="174"/>
        <v>1.4042486598678142E-5</v>
      </c>
      <c r="F2766">
        <f t="shared" si="175"/>
        <v>3.3878592371525491E-7</v>
      </c>
    </row>
    <row r="2767" spans="1:6" ht="15" thickBot="1" x14ac:dyDescent="0.4">
      <c r="A2767">
        <f t="shared" si="172"/>
        <v>2765</v>
      </c>
      <c r="B2767" s="2">
        <v>40141.833333333336</v>
      </c>
      <c r="C2767" s="1">
        <v>5769.31</v>
      </c>
      <c r="D2767" s="13">
        <f t="shared" si="173"/>
        <v>-5.5451367582063371E-3</v>
      </c>
      <c r="E2767">
        <f t="shared" si="174"/>
        <v>-1.9975978726778328E-7</v>
      </c>
      <c r="F2767">
        <f t="shared" si="175"/>
        <v>1.1677344402168115E-9</v>
      </c>
    </row>
    <row r="2768" spans="1:6" ht="15" thickBot="1" x14ac:dyDescent="0.4">
      <c r="A2768">
        <f t="shared" si="172"/>
        <v>2766</v>
      </c>
      <c r="B2768" s="2">
        <v>40142.833333333336</v>
      </c>
      <c r="C2768" s="1">
        <v>5803.02</v>
      </c>
      <c r="D2768" s="13">
        <f t="shared" si="173"/>
        <v>5.8429864229865291E-3</v>
      </c>
      <c r="E2768">
        <f t="shared" si="174"/>
        <v>1.7025529750112272E-7</v>
      </c>
      <c r="F2768">
        <f t="shared" si="175"/>
        <v>9.4362805667451062E-10</v>
      </c>
    </row>
    <row r="2769" spans="1:6" ht="15" thickBot="1" x14ac:dyDescent="0.4">
      <c r="A2769">
        <f t="shared" si="172"/>
        <v>2767</v>
      </c>
      <c r="B2769" s="2">
        <v>40143.833333333336</v>
      </c>
      <c r="C2769" s="1">
        <v>5614.17</v>
      </c>
      <c r="D2769" s="13">
        <f t="shared" si="173"/>
        <v>-3.2543399815957996E-2</v>
      </c>
      <c r="E2769">
        <f t="shared" si="174"/>
        <v>-3.5429612074231436E-5</v>
      </c>
      <c r="F2769">
        <f t="shared" si="175"/>
        <v>1.163648630995752E-6</v>
      </c>
    </row>
    <row r="2770" spans="1:6" ht="15" thickBot="1" x14ac:dyDescent="0.4">
      <c r="A2770">
        <f t="shared" si="172"/>
        <v>2768</v>
      </c>
      <c r="B2770" s="2">
        <v>40144.833333333336</v>
      </c>
      <c r="C2770" s="1">
        <v>5685.61</v>
      </c>
      <c r="D2770" s="13">
        <f t="shared" si="173"/>
        <v>1.2724944203684529E-2</v>
      </c>
      <c r="E2770">
        <f t="shared" si="174"/>
        <v>1.9178957029557269E-6</v>
      </c>
      <c r="F2770">
        <f t="shared" si="175"/>
        <v>2.3828679802915952E-8</v>
      </c>
    </row>
    <row r="2771" spans="1:6" ht="15" thickBot="1" x14ac:dyDescent="0.4">
      <c r="A2771">
        <f t="shared" si="172"/>
        <v>2769</v>
      </c>
      <c r="B2771" s="2">
        <v>40147.833333333336</v>
      </c>
      <c r="C2771" s="1">
        <v>5625.95</v>
      </c>
      <c r="D2771" s="13">
        <f t="shared" si="173"/>
        <v>-1.0493157286553201E-2</v>
      </c>
      <c r="E2771">
        <f t="shared" si="174"/>
        <v>-1.2575136056951139E-6</v>
      </c>
      <c r="F2771">
        <f t="shared" si="175"/>
        <v>1.3573241933282993E-8</v>
      </c>
    </row>
    <row r="2772" spans="1:6" ht="15" thickBot="1" x14ac:dyDescent="0.4">
      <c r="A2772">
        <f t="shared" si="172"/>
        <v>2770</v>
      </c>
      <c r="B2772" s="2">
        <v>40148.833333333336</v>
      </c>
      <c r="C2772" s="1">
        <v>5776.61</v>
      </c>
      <c r="D2772" s="13">
        <f t="shared" si="173"/>
        <v>2.6779477243843219E-2</v>
      </c>
      <c r="E2772">
        <f t="shared" si="174"/>
        <v>1.8565251607894488E-5</v>
      </c>
      <c r="F2772">
        <f t="shared" si="175"/>
        <v>4.9158782605204824E-7</v>
      </c>
    </row>
    <row r="2773" spans="1:6" ht="15" thickBot="1" x14ac:dyDescent="0.4">
      <c r="A2773">
        <f t="shared" si="172"/>
        <v>2771</v>
      </c>
      <c r="B2773" s="2">
        <v>40149.833333333336</v>
      </c>
      <c r="C2773" s="1">
        <v>5781.68</v>
      </c>
      <c r="D2773" s="13">
        <f t="shared" si="173"/>
        <v>8.776773921037595E-4</v>
      </c>
      <c r="E2773">
        <f t="shared" si="174"/>
        <v>1.9222081114080761E-10</v>
      </c>
      <c r="F2773">
        <f t="shared" si="175"/>
        <v>1.1093464742601814E-13</v>
      </c>
    </row>
    <row r="2774" spans="1:6" ht="15" thickBot="1" x14ac:dyDescent="0.4">
      <c r="A2774">
        <f t="shared" si="172"/>
        <v>2772</v>
      </c>
      <c r="B2774" s="2">
        <v>40150.833333333336</v>
      </c>
      <c r="C2774" s="1">
        <v>5770.35</v>
      </c>
      <c r="D2774" s="13">
        <f t="shared" si="173"/>
        <v>-1.9596380290849424E-3</v>
      </c>
      <c r="E2774">
        <f t="shared" si="174"/>
        <v>-1.1546156873659457E-8</v>
      </c>
      <c r="F2774">
        <f t="shared" si="175"/>
        <v>2.6096560512534663E-11</v>
      </c>
    </row>
    <row r="2775" spans="1:6" ht="15" thickBot="1" x14ac:dyDescent="0.4">
      <c r="A2775">
        <f t="shared" si="172"/>
        <v>2773</v>
      </c>
      <c r="B2775" s="2">
        <v>40151.833333333336</v>
      </c>
      <c r="C2775" s="1">
        <v>5817.65</v>
      </c>
      <c r="D2775" s="13">
        <f t="shared" si="173"/>
        <v>8.1970764338383795E-3</v>
      </c>
      <c r="E2775">
        <f t="shared" si="174"/>
        <v>4.9238771557925942E-7</v>
      </c>
      <c r="F2775">
        <f t="shared" si="175"/>
        <v>3.8881494148849872E-9</v>
      </c>
    </row>
    <row r="2776" spans="1:6" ht="15" thickBot="1" x14ac:dyDescent="0.4">
      <c r="A2776">
        <f t="shared" si="172"/>
        <v>2774</v>
      </c>
      <c r="B2776" s="2">
        <v>40154.833333333336</v>
      </c>
      <c r="C2776" s="1">
        <v>5784.75</v>
      </c>
      <c r="D2776" s="13">
        <f t="shared" si="173"/>
        <v>-5.6552044210290697E-3</v>
      </c>
      <c r="E2776">
        <f t="shared" si="174"/>
        <v>-2.1125731983510896E-7</v>
      </c>
      <c r="F2776">
        <f t="shared" si="175"/>
        <v>1.2581980881951722E-9</v>
      </c>
    </row>
    <row r="2777" spans="1:6" ht="15" thickBot="1" x14ac:dyDescent="0.4">
      <c r="A2777">
        <f t="shared" si="172"/>
        <v>2775</v>
      </c>
      <c r="B2777" s="2">
        <v>40155.833333333336</v>
      </c>
      <c r="C2777" s="1">
        <v>5688.58</v>
      </c>
      <c r="D2777" s="13">
        <f t="shared" si="173"/>
        <v>-1.6624746099658583E-2</v>
      </c>
      <c r="E2777">
        <f t="shared" si="174"/>
        <v>-4.8485214955507459E-6</v>
      </c>
      <c r="F2777">
        <f t="shared" si="175"/>
        <v>8.2062693437339823E-8</v>
      </c>
    </row>
    <row r="2778" spans="1:6" ht="15" thickBot="1" x14ac:dyDescent="0.4">
      <c r="A2778">
        <f t="shared" si="172"/>
        <v>2776</v>
      </c>
      <c r="B2778" s="2">
        <v>40156.833333333336</v>
      </c>
      <c r="C2778" s="1">
        <v>5647.84</v>
      </c>
      <c r="D2778" s="13">
        <f t="shared" si="173"/>
        <v>-7.161716983851818E-3</v>
      </c>
      <c r="E2778">
        <f t="shared" si="174"/>
        <v>-4.1554061949599343E-7</v>
      </c>
      <c r="F2778">
        <f t="shared" si="175"/>
        <v>3.1008777432595937E-9</v>
      </c>
    </row>
    <row r="2779" spans="1:6" ht="15" thickBot="1" x14ac:dyDescent="0.4">
      <c r="A2779">
        <f t="shared" si="172"/>
        <v>2777</v>
      </c>
      <c r="B2779" s="2">
        <v>40157.833333333336</v>
      </c>
      <c r="C2779" s="1">
        <v>5709.02</v>
      </c>
      <c r="D2779" s="13">
        <f t="shared" si="173"/>
        <v>1.0832459843055142E-2</v>
      </c>
      <c r="E2779">
        <f t="shared" si="174"/>
        <v>1.1682091270787578E-6</v>
      </c>
      <c r="F2779">
        <f t="shared" si="175"/>
        <v>1.2303465619495379E-8</v>
      </c>
    </row>
    <row r="2780" spans="1:6" ht="15" thickBot="1" x14ac:dyDescent="0.4">
      <c r="A2780">
        <f t="shared" si="172"/>
        <v>2778</v>
      </c>
      <c r="B2780" s="2">
        <v>40158.833333333336</v>
      </c>
      <c r="C2780" s="1">
        <v>5756.29</v>
      </c>
      <c r="D2780" s="13">
        <f t="shared" si="173"/>
        <v>8.2798799093364295E-3</v>
      </c>
      <c r="E2780">
        <f t="shared" si="174"/>
        <v>5.0804034767712129E-7</v>
      </c>
      <c r="F2780">
        <f t="shared" si="175"/>
        <v>4.0538182428592875E-9</v>
      </c>
    </row>
    <row r="2781" spans="1:6" ht="15" thickBot="1" x14ac:dyDescent="0.4">
      <c r="A2781">
        <f t="shared" si="172"/>
        <v>2779</v>
      </c>
      <c r="B2781" s="2">
        <v>40161.833333333336</v>
      </c>
      <c r="C2781" s="1">
        <v>5802.26</v>
      </c>
      <c r="D2781" s="13">
        <f t="shared" si="173"/>
        <v>7.9860465681889092E-3</v>
      </c>
      <c r="E2781">
        <f t="shared" si="174"/>
        <v>4.5395698011306844E-7</v>
      </c>
      <c r="F2781">
        <f t="shared" si="175"/>
        <v>3.4888818653964337E-9</v>
      </c>
    </row>
    <row r="2782" spans="1:6" ht="15" thickBot="1" x14ac:dyDescent="0.4">
      <c r="A2782">
        <f t="shared" si="172"/>
        <v>2780</v>
      </c>
      <c r="B2782" s="2">
        <v>40162.833333333336</v>
      </c>
      <c r="C2782" s="1">
        <v>5811.34</v>
      </c>
      <c r="D2782" s="13">
        <f t="shared" si="173"/>
        <v>1.5649074670904817E-3</v>
      </c>
      <c r="E2782">
        <f t="shared" si="174"/>
        <v>2.0211704626996288E-9</v>
      </c>
      <c r="F2782">
        <f t="shared" si="175"/>
        <v>2.5554688440950863E-12</v>
      </c>
    </row>
    <row r="2783" spans="1:6" ht="15" thickBot="1" x14ac:dyDescent="0.4">
      <c r="A2783">
        <f t="shared" si="172"/>
        <v>2781</v>
      </c>
      <c r="B2783" s="2">
        <v>40163.833333333336</v>
      </c>
      <c r="C2783" s="1">
        <v>5903.43</v>
      </c>
      <c r="D2783" s="13">
        <f t="shared" si="173"/>
        <v>1.5846603365144762E-2</v>
      </c>
      <c r="E2783">
        <f t="shared" si="174"/>
        <v>3.7571619756324317E-6</v>
      </c>
      <c r="F2783">
        <f t="shared" si="175"/>
        <v>5.8409016180867847E-8</v>
      </c>
    </row>
    <row r="2784" spans="1:6" ht="15" thickBot="1" x14ac:dyDescent="0.4">
      <c r="A2784">
        <f t="shared" si="172"/>
        <v>2782</v>
      </c>
      <c r="B2784" s="2">
        <v>40164.833333333336</v>
      </c>
      <c r="C2784" s="1">
        <v>5844.44</v>
      </c>
      <c r="D2784" s="13">
        <f t="shared" si="173"/>
        <v>-9.9924958879838988E-3</v>
      </c>
      <c r="E2784">
        <f t="shared" si="174"/>
        <v>-1.0905172723628269E-6</v>
      </c>
      <c r="F2784">
        <f t="shared" si="175"/>
        <v>1.1224751406378548E-8</v>
      </c>
    </row>
    <row r="2785" spans="1:6" ht="15" thickBot="1" x14ac:dyDescent="0.4">
      <c r="A2785">
        <f t="shared" si="172"/>
        <v>2783</v>
      </c>
      <c r="B2785" s="2">
        <v>40165.833333333336</v>
      </c>
      <c r="C2785" s="1">
        <v>5831.21</v>
      </c>
      <c r="D2785" s="13">
        <f t="shared" si="173"/>
        <v>-2.2636899343648764E-3</v>
      </c>
      <c r="E2785">
        <f t="shared" si="174"/>
        <v>-1.6860842714991854E-8</v>
      </c>
      <c r="F2785">
        <f t="shared" si="175"/>
        <v>4.3235355687789614E-11</v>
      </c>
    </row>
    <row r="2786" spans="1:6" ht="15" thickBot="1" x14ac:dyDescent="0.4">
      <c r="A2786">
        <f t="shared" si="172"/>
        <v>2784</v>
      </c>
      <c r="B2786" s="2">
        <v>40168.833333333336</v>
      </c>
      <c r="C2786" s="1">
        <v>5930.53</v>
      </c>
      <c r="D2786" s="13">
        <f t="shared" si="173"/>
        <v>1.7032485539021813E-2</v>
      </c>
      <c r="E2786">
        <f t="shared" si="174"/>
        <v>4.6842281829542224E-6</v>
      </c>
      <c r="F2786">
        <f t="shared" si="175"/>
        <v>7.8376173594368583E-8</v>
      </c>
    </row>
    <row r="2787" spans="1:6" ht="15" thickBot="1" x14ac:dyDescent="0.4">
      <c r="A2787">
        <f t="shared" si="172"/>
        <v>2785</v>
      </c>
      <c r="B2787" s="2">
        <v>40169.833333333336</v>
      </c>
      <c r="C2787" s="1">
        <v>5945.69</v>
      </c>
      <c r="D2787" s="13">
        <f t="shared" si="173"/>
        <v>2.5562639426830458E-3</v>
      </c>
      <c r="E2787">
        <f t="shared" si="174"/>
        <v>1.1477526964984057E-8</v>
      </c>
      <c r="F2787">
        <f t="shared" si="175"/>
        <v>2.5889943083270007E-11</v>
      </c>
    </row>
    <row r="2788" spans="1:6" ht="15" thickBot="1" x14ac:dyDescent="0.4">
      <c r="A2788">
        <f t="shared" si="172"/>
        <v>2786</v>
      </c>
      <c r="B2788" s="2">
        <v>40170.833333333336</v>
      </c>
      <c r="C2788" s="1">
        <v>5957.44</v>
      </c>
      <c r="D2788" s="13">
        <f t="shared" si="173"/>
        <v>1.9762214309861914E-3</v>
      </c>
      <c r="E2788">
        <f t="shared" si="174"/>
        <v>4.7050208002147433E-9</v>
      </c>
      <c r="F2788">
        <f t="shared" si="175"/>
        <v>7.8840383892264308E-12</v>
      </c>
    </row>
    <row r="2789" spans="1:6" ht="15" thickBot="1" x14ac:dyDescent="0.4">
      <c r="A2789">
        <f t="shared" si="172"/>
        <v>2787</v>
      </c>
      <c r="B2789" s="2">
        <v>40175.833333333336</v>
      </c>
      <c r="C2789" s="1">
        <v>6002.92</v>
      </c>
      <c r="D2789" s="13">
        <f t="shared" si="173"/>
        <v>7.6341515818876271E-3</v>
      </c>
      <c r="E2789">
        <f t="shared" si="174"/>
        <v>3.9441260183593021E-7</v>
      </c>
      <c r="F2789">
        <f t="shared" si="175"/>
        <v>2.8924623199711688E-9</v>
      </c>
    </row>
    <row r="2790" spans="1:6" ht="15" thickBot="1" x14ac:dyDescent="0.4">
      <c r="A2790">
        <f t="shared" si="172"/>
        <v>2788</v>
      </c>
      <c r="B2790" s="2">
        <v>40176.833333333336</v>
      </c>
      <c r="C2790" s="1">
        <v>6011.55</v>
      </c>
      <c r="D2790" s="13">
        <f t="shared" si="173"/>
        <v>1.4376336849399873E-3</v>
      </c>
      <c r="E2790">
        <f t="shared" si="174"/>
        <v>1.4701777488592984E-9</v>
      </c>
      <c r="F2790">
        <f t="shared" si="175"/>
        <v>1.6717055868914201E-12</v>
      </c>
    </row>
    <row r="2791" spans="1:6" ht="15" thickBot="1" x14ac:dyDescent="0.4">
      <c r="A2791">
        <f t="shared" si="172"/>
        <v>2789</v>
      </c>
      <c r="B2791" s="2">
        <v>40177.833333333336</v>
      </c>
      <c r="C2791" s="1">
        <v>5957.43</v>
      </c>
      <c r="D2791" s="13">
        <f t="shared" si="173"/>
        <v>-9.002669860518453E-3</v>
      </c>
      <c r="E2791">
        <f t="shared" si="174"/>
        <v>-8.0519443230214497E-7</v>
      </c>
      <c r="F2791">
        <f t="shared" si="175"/>
        <v>7.4909060619897445E-9</v>
      </c>
    </row>
    <row r="2792" spans="1:6" ht="15" thickBot="1" x14ac:dyDescent="0.4">
      <c r="A2792">
        <f t="shared" si="172"/>
        <v>2790</v>
      </c>
      <c r="B2792" s="2">
        <v>40182.833333333336</v>
      </c>
      <c r="C2792" s="1">
        <v>6048.3</v>
      </c>
      <c r="D2792" s="13">
        <f t="shared" si="173"/>
        <v>1.5253221607303802E-2</v>
      </c>
      <c r="E2792">
        <f t="shared" si="174"/>
        <v>3.3431496729682578E-6</v>
      </c>
      <c r="F2792">
        <f t="shared" si="175"/>
        <v>4.998899748817533E-8</v>
      </c>
    </row>
    <row r="2793" spans="1:6" ht="15" thickBot="1" x14ac:dyDescent="0.4">
      <c r="A2793">
        <f t="shared" si="172"/>
        <v>2791</v>
      </c>
      <c r="B2793" s="2">
        <v>40183.833333333336</v>
      </c>
      <c r="C2793" s="1">
        <v>6031.86</v>
      </c>
      <c r="D2793" s="13">
        <f t="shared" si="173"/>
        <v>-2.7181191409156868E-3</v>
      </c>
      <c r="E2793">
        <f t="shared" si="174"/>
        <v>-2.7507387632596025E-8</v>
      </c>
      <c r="F2793">
        <f t="shared" si="175"/>
        <v>8.3035880788604377E-11</v>
      </c>
    </row>
    <row r="2794" spans="1:6" ht="15" thickBot="1" x14ac:dyDescent="0.4">
      <c r="A2794">
        <f t="shared" si="172"/>
        <v>2792</v>
      </c>
      <c r="B2794" s="2">
        <v>40184.833333333336</v>
      </c>
      <c r="C2794" s="1">
        <v>6034.33</v>
      </c>
      <c r="D2794" s="13">
        <f t="shared" si="173"/>
        <v>4.0949226275155404E-4</v>
      </c>
      <c r="E2794">
        <f t="shared" si="174"/>
        <v>1.2927410037382681E-12</v>
      </c>
      <c r="F2794">
        <f t="shared" si="175"/>
        <v>1.4082573682917067E-16</v>
      </c>
    </row>
    <row r="2795" spans="1:6" ht="15" thickBot="1" x14ac:dyDescent="0.4">
      <c r="A2795">
        <f t="shared" si="172"/>
        <v>2793</v>
      </c>
      <c r="B2795" s="2">
        <v>40185.833333333336</v>
      </c>
      <c r="C2795" s="1">
        <v>6019.36</v>
      </c>
      <c r="D2795" s="13">
        <f t="shared" si="173"/>
        <v>-2.4808056569660675E-3</v>
      </c>
      <c r="E2795">
        <f t="shared" si="174"/>
        <v>-2.1516549187462581E-8</v>
      </c>
      <c r="F2795">
        <f t="shared" si="175"/>
        <v>5.9845315499610339E-11</v>
      </c>
    </row>
    <row r="2796" spans="1:6" ht="15" thickBot="1" x14ac:dyDescent="0.4">
      <c r="A2796">
        <f t="shared" si="172"/>
        <v>2794</v>
      </c>
      <c r="B2796" s="2">
        <v>40186.833333333336</v>
      </c>
      <c r="C2796" s="1">
        <v>6037.61</v>
      </c>
      <c r="D2796" s="13">
        <f t="shared" si="173"/>
        <v>3.0318837883096528E-3</v>
      </c>
      <c r="E2796">
        <f t="shared" si="174"/>
        <v>2.0376108037020112E-8</v>
      </c>
      <c r="F2796">
        <f t="shared" si="175"/>
        <v>5.5653820061533712E-11</v>
      </c>
    </row>
    <row r="2797" spans="1:6" ht="15" thickBot="1" x14ac:dyDescent="0.4">
      <c r="A2797">
        <f t="shared" si="172"/>
        <v>2795</v>
      </c>
      <c r="B2797" s="2">
        <v>40189.833333333336</v>
      </c>
      <c r="C2797" s="1">
        <v>6040.5</v>
      </c>
      <c r="D2797" s="13">
        <f t="shared" si="173"/>
        <v>4.7866622719916485E-4</v>
      </c>
      <c r="E2797">
        <f t="shared" si="174"/>
        <v>5.6501889232602537E-12</v>
      </c>
      <c r="F2797">
        <f t="shared" si="175"/>
        <v>1.006353649471575E-15</v>
      </c>
    </row>
    <row r="2798" spans="1:6" ht="15" thickBot="1" x14ac:dyDescent="0.4">
      <c r="A2798">
        <f t="shared" si="172"/>
        <v>2796</v>
      </c>
      <c r="B2798" s="2">
        <v>40190.833333333336</v>
      </c>
      <c r="C2798" s="1">
        <v>5943</v>
      </c>
      <c r="D2798" s="13">
        <f t="shared" si="173"/>
        <v>-1.6141047926496177E-2</v>
      </c>
      <c r="E2798">
        <f t="shared" si="174"/>
        <v>-4.4445990073490945E-6</v>
      </c>
      <c r="F2798">
        <f t="shared" si="175"/>
        <v>7.3076338680408564E-8</v>
      </c>
    </row>
    <row r="2799" spans="1:6" ht="15" thickBot="1" x14ac:dyDescent="0.4">
      <c r="A2799">
        <f t="shared" si="172"/>
        <v>2797</v>
      </c>
      <c r="B2799" s="2">
        <v>40191.833333333336</v>
      </c>
      <c r="C2799" s="1">
        <v>5963.14</v>
      </c>
      <c r="D2799" s="13">
        <f t="shared" si="173"/>
        <v>3.3888608446912549E-3</v>
      </c>
      <c r="E2799">
        <f t="shared" si="174"/>
        <v>2.9455085000605819E-8</v>
      </c>
      <c r="F2799">
        <f t="shared" si="175"/>
        <v>9.0966267198143329E-11</v>
      </c>
    </row>
    <row r="2800" spans="1:6" ht="15" thickBot="1" x14ac:dyDescent="0.4">
      <c r="A2800">
        <f t="shared" si="172"/>
        <v>2798</v>
      </c>
      <c r="B2800" s="2">
        <v>40192.833333333336</v>
      </c>
      <c r="C2800" s="1">
        <v>5988.88</v>
      </c>
      <c r="D2800" s="13">
        <f t="shared" si="173"/>
        <v>4.3165178077322341E-3</v>
      </c>
      <c r="E2800">
        <f t="shared" si="174"/>
        <v>6.4769204354946299E-8</v>
      </c>
      <c r="F2800">
        <f t="shared" si="175"/>
        <v>2.6011061910037906E-10</v>
      </c>
    </row>
    <row r="2801" spans="1:6" ht="15" thickBot="1" x14ac:dyDescent="0.4">
      <c r="A2801">
        <f t="shared" si="172"/>
        <v>2799</v>
      </c>
      <c r="B2801" s="2">
        <v>40193.833333333336</v>
      </c>
      <c r="C2801" s="1">
        <v>5875.97</v>
      </c>
      <c r="D2801" s="13">
        <f t="shared" si="173"/>
        <v>-1.885327473584375E-2</v>
      </c>
      <c r="E2801">
        <f t="shared" si="174"/>
        <v>-7.0269517113607595E-6</v>
      </c>
      <c r="F2801">
        <f t="shared" si="175"/>
        <v>1.3459304712993425E-7</v>
      </c>
    </row>
    <row r="2802" spans="1:6" ht="15" thickBot="1" x14ac:dyDescent="0.4">
      <c r="A2802">
        <f t="shared" si="172"/>
        <v>2800</v>
      </c>
      <c r="B2802" s="2">
        <v>40196.833333333336</v>
      </c>
      <c r="C2802" s="1">
        <v>5918.55</v>
      </c>
      <c r="D2802" s="13">
        <f t="shared" si="173"/>
        <v>7.2464631371500499E-3</v>
      </c>
      <c r="E2802">
        <f t="shared" si="174"/>
        <v>3.3510956637776277E-7</v>
      </c>
      <c r="F2802">
        <f t="shared" si="175"/>
        <v>2.3276397637505202E-9</v>
      </c>
    </row>
    <row r="2803" spans="1:6" ht="15" thickBot="1" x14ac:dyDescent="0.4">
      <c r="A2803">
        <f t="shared" si="172"/>
        <v>2801</v>
      </c>
      <c r="B2803" s="2">
        <v>40197.833333333336</v>
      </c>
      <c r="C2803" s="1">
        <v>5976.48</v>
      </c>
      <c r="D2803" s="13">
        <f t="shared" si="173"/>
        <v>9.7878703398635025E-3</v>
      </c>
      <c r="E2803">
        <f t="shared" si="174"/>
        <v>8.5394480884725043E-7</v>
      </c>
      <c r="F2803">
        <f t="shared" si="175"/>
        <v>8.1016424097623894E-9</v>
      </c>
    </row>
    <row r="2804" spans="1:6" ht="15" thickBot="1" x14ac:dyDescent="0.4">
      <c r="A2804">
        <f t="shared" si="172"/>
        <v>2802</v>
      </c>
      <c r="B2804" s="2">
        <v>40198.833333333336</v>
      </c>
      <c r="C2804" s="1">
        <v>5851.53</v>
      </c>
      <c r="D2804" s="13">
        <f t="shared" si="173"/>
        <v>-2.0906955264637372E-2</v>
      </c>
      <c r="E2804">
        <f t="shared" si="174"/>
        <v>-9.538259841687757E-6</v>
      </c>
      <c r="F2804">
        <f t="shared" si="175"/>
        <v>2.0228275773632241E-7</v>
      </c>
    </row>
    <row r="2805" spans="1:6" ht="15" thickBot="1" x14ac:dyDescent="0.4">
      <c r="A2805">
        <f t="shared" si="172"/>
        <v>2803</v>
      </c>
      <c r="B2805" s="2">
        <v>40199.833333333336</v>
      </c>
      <c r="C2805" s="1">
        <v>5746.97</v>
      </c>
      <c r="D2805" s="13">
        <f t="shared" si="173"/>
        <v>-1.786883088696456E-2</v>
      </c>
      <c r="E2805">
        <f t="shared" si="174"/>
        <v>-5.9981987655839226E-6</v>
      </c>
      <c r="F2805">
        <f t="shared" si="175"/>
        <v>1.0898359695161095E-7</v>
      </c>
    </row>
    <row r="2806" spans="1:6" ht="15" thickBot="1" x14ac:dyDescent="0.4">
      <c r="A2806">
        <f t="shared" si="172"/>
        <v>2804</v>
      </c>
      <c r="B2806" s="2">
        <v>40200.833333333336</v>
      </c>
      <c r="C2806" s="1">
        <v>5695.32</v>
      </c>
      <c r="D2806" s="13">
        <f t="shared" si="173"/>
        <v>-8.9873446355210884E-3</v>
      </c>
      <c r="E2806">
        <f t="shared" si="174"/>
        <v>-8.0122178802377759E-7</v>
      </c>
      <c r="F2806">
        <f t="shared" si="175"/>
        <v>7.441668748873356E-9</v>
      </c>
    </row>
    <row r="2807" spans="1:6" ht="15" thickBot="1" x14ac:dyDescent="0.4">
      <c r="A2807">
        <f t="shared" si="172"/>
        <v>2805</v>
      </c>
      <c r="B2807" s="2">
        <v>40203.833333333336</v>
      </c>
      <c r="C2807" s="1">
        <v>5631.37</v>
      </c>
      <c r="D2807" s="13">
        <f t="shared" si="173"/>
        <v>-1.1228517449414555E-2</v>
      </c>
      <c r="E2807">
        <f t="shared" si="174"/>
        <v>-1.5324392737229339E-6</v>
      </c>
      <c r="F2807">
        <f t="shared" si="175"/>
        <v>1.7667605698421963E-8</v>
      </c>
    </row>
    <row r="2808" spans="1:6" ht="15" thickBot="1" x14ac:dyDescent="0.4">
      <c r="A2808">
        <f t="shared" si="172"/>
        <v>2806</v>
      </c>
      <c r="B2808" s="2">
        <v>40204.833333333336</v>
      </c>
      <c r="C2808" s="1">
        <v>5668.93</v>
      </c>
      <c r="D2808" s="13">
        <f t="shared" si="173"/>
        <v>6.6697801778252686E-3</v>
      </c>
      <c r="E2808">
        <f t="shared" si="174"/>
        <v>2.5838036317366426E-7</v>
      </c>
      <c r="F2808">
        <f t="shared" si="175"/>
        <v>1.6456823289189013E-9</v>
      </c>
    </row>
    <row r="2809" spans="1:6" ht="15" thickBot="1" x14ac:dyDescent="0.4">
      <c r="A2809">
        <f t="shared" si="172"/>
        <v>2807</v>
      </c>
      <c r="B2809" s="2">
        <v>40205.833333333336</v>
      </c>
      <c r="C2809" s="1">
        <v>5643.2</v>
      </c>
      <c r="D2809" s="13">
        <f t="shared" si="173"/>
        <v>-4.5387753950040244E-3</v>
      </c>
      <c r="E2809">
        <f t="shared" si="174"/>
        <v>-1.1333295768088782E-7</v>
      </c>
      <c r="F2809">
        <f t="shared" si="175"/>
        <v>5.4845579602331193E-10</v>
      </c>
    </row>
    <row r="2810" spans="1:6" ht="15" thickBot="1" x14ac:dyDescent="0.4">
      <c r="A2810">
        <f t="shared" si="172"/>
        <v>2808</v>
      </c>
      <c r="B2810" s="2">
        <v>40206.833333333336</v>
      </c>
      <c r="C2810" s="1">
        <v>5540.33</v>
      </c>
      <c r="D2810" s="13">
        <f t="shared" si="173"/>
        <v>-1.8229018996314128E-2</v>
      </c>
      <c r="E2810">
        <f t="shared" si="174"/>
        <v>-6.3620402055078414E-6</v>
      </c>
      <c r="F2810">
        <f t="shared" si="175"/>
        <v>1.1788590425156051E-7</v>
      </c>
    </row>
    <row r="2811" spans="1:6" ht="15" thickBot="1" x14ac:dyDescent="0.4">
      <c r="A2811">
        <f t="shared" si="172"/>
        <v>2809</v>
      </c>
      <c r="B2811" s="2">
        <v>40207.833333333336</v>
      </c>
      <c r="C2811" s="1">
        <v>5608.79</v>
      </c>
      <c r="D2811" s="13">
        <f t="shared" si="173"/>
        <v>1.2356664675208906E-2</v>
      </c>
      <c r="E2811">
        <f t="shared" si="174"/>
        <v>1.7523522441298067E-6</v>
      </c>
      <c r="F2811">
        <f t="shared" si="175"/>
        <v>2.1126548229239941E-8</v>
      </c>
    </row>
    <row r="2812" spans="1:6" ht="15" thickBot="1" x14ac:dyDescent="0.4">
      <c r="A2812">
        <f t="shared" si="172"/>
        <v>2810</v>
      </c>
      <c r="B2812" s="2">
        <v>40210.833333333336</v>
      </c>
      <c r="C2812" s="1">
        <v>5654.48</v>
      </c>
      <c r="D2812" s="13">
        <f t="shared" si="173"/>
        <v>8.1461420377657578E-3</v>
      </c>
      <c r="E2812">
        <f t="shared" si="174"/>
        <v>4.829209946106523E-7</v>
      </c>
      <c r="F2812">
        <f t="shared" si="175"/>
        <v>3.7887979747671013E-9</v>
      </c>
    </row>
    <row r="2813" spans="1:6" ht="15" thickBot="1" x14ac:dyDescent="0.4">
      <c r="A2813">
        <f t="shared" si="172"/>
        <v>2811</v>
      </c>
      <c r="B2813" s="2">
        <v>40211.833333333336</v>
      </c>
      <c r="C2813" s="1">
        <v>5709.66</v>
      </c>
      <c r="D2813" s="13">
        <f t="shared" si="173"/>
        <v>9.7586338619997104E-3</v>
      </c>
      <c r="E2813">
        <f t="shared" si="174"/>
        <v>8.4607446302985701E-7</v>
      </c>
      <c r="F2813">
        <f t="shared" si="175"/>
        <v>8.0022377315969072E-9</v>
      </c>
    </row>
    <row r="2814" spans="1:6" ht="15" thickBot="1" x14ac:dyDescent="0.4">
      <c r="A2814">
        <f t="shared" si="172"/>
        <v>2812</v>
      </c>
      <c r="B2814" s="2">
        <v>40212.833333333336</v>
      </c>
      <c r="C2814" s="1">
        <v>5672.09</v>
      </c>
      <c r="D2814" s="13">
        <f t="shared" si="173"/>
        <v>-6.5800765719850052E-3</v>
      </c>
      <c r="E2814">
        <f t="shared" si="174"/>
        <v>-3.2575057747118774E-7</v>
      </c>
      <c r="F2814">
        <f t="shared" si="175"/>
        <v>2.2413701941608404E-9</v>
      </c>
    </row>
    <row r="2815" spans="1:6" ht="15" thickBot="1" x14ac:dyDescent="0.4">
      <c r="A2815">
        <f t="shared" si="172"/>
        <v>2813</v>
      </c>
      <c r="B2815" s="2">
        <v>40213.833333333336</v>
      </c>
      <c r="C2815" s="1">
        <v>5533.24</v>
      </c>
      <c r="D2815" s="13">
        <f t="shared" si="173"/>
        <v>-2.4479512842708884E-2</v>
      </c>
      <c r="E2815">
        <f t="shared" si="174"/>
        <v>-1.5216247078091691E-5</v>
      </c>
      <c r="F2815">
        <f t="shared" si="175"/>
        <v>3.7705965761853341E-7</v>
      </c>
    </row>
    <row r="2816" spans="1:6" ht="15" thickBot="1" x14ac:dyDescent="0.4">
      <c r="A2816">
        <f t="shared" si="172"/>
        <v>2814</v>
      </c>
      <c r="B2816" s="2">
        <v>40214.833333333336</v>
      </c>
      <c r="C2816" s="1">
        <v>5434.34</v>
      </c>
      <c r="D2816" s="13">
        <f t="shared" si="173"/>
        <v>-1.7873795461610165E-2</v>
      </c>
      <c r="E2816">
        <f t="shared" si="174"/>
        <v>-6.0031169241758594E-6</v>
      </c>
      <c r="F2816">
        <f t="shared" si="175"/>
        <v>1.0910275980233843E-7</v>
      </c>
    </row>
    <row r="2817" spans="1:6" ht="15" thickBot="1" x14ac:dyDescent="0.4">
      <c r="A2817">
        <f t="shared" si="172"/>
        <v>2815</v>
      </c>
      <c r="B2817" s="2">
        <v>40217.833333333336</v>
      </c>
      <c r="C2817" s="1">
        <v>5484.85</v>
      </c>
      <c r="D2817" s="13">
        <f t="shared" si="173"/>
        <v>9.2945969519757643E-3</v>
      </c>
      <c r="E2817">
        <f t="shared" si="174"/>
        <v>7.2755279034834122E-7</v>
      </c>
      <c r="F2817">
        <f t="shared" si="175"/>
        <v>6.5436392327137116E-9</v>
      </c>
    </row>
    <row r="2818" spans="1:6" ht="15" thickBot="1" x14ac:dyDescent="0.4">
      <c r="A2818">
        <f t="shared" si="172"/>
        <v>2816</v>
      </c>
      <c r="B2818" s="2">
        <v>40218.833333333336</v>
      </c>
      <c r="C2818" s="1">
        <v>5498.26</v>
      </c>
      <c r="D2818" s="13">
        <f t="shared" si="173"/>
        <v>2.4449164516804345E-3</v>
      </c>
      <c r="E2818">
        <f t="shared" si="174"/>
        <v>9.8603667278264101E-9</v>
      </c>
      <c r="F2818">
        <f t="shared" si="175"/>
        <v>2.1144175592850798E-11</v>
      </c>
    </row>
    <row r="2819" spans="1:6" ht="15" thickBot="1" x14ac:dyDescent="0.4">
      <c r="A2819">
        <f t="shared" si="172"/>
        <v>2817</v>
      </c>
      <c r="B2819" s="2">
        <v>40219.833333333336</v>
      </c>
      <c r="C2819" s="1">
        <v>5536.37</v>
      </c>
      <c r="D2819" s="13">
        <f t="shared" si="173"/>
        <v>6.9312837152115669E-3</v>
      </c>
      <c r="E2819">
        <f t="shared" si="174"/>
        <v>2.915301568721137E-7</v>
      </c>
      <c r="F2819">
        <f t="shared" si="175"/>
        <v>1.933056947379736E-9</v>
      </c>
    </row>
    <row r="2820" spans="1:6" ht="15" thickBot="1" x14ac:dyDescent="0.4">
      <c r="A2820">
        <f t="shared" si="172"/>
        <v>2818</v>
      </c>
      <c r="B2820" s="2">
        <v>40220.833333333336</v>
      </c>
      <c r="C2820" s="1">
        <v>5503.93</v>
      </c>
      <c r="D2820" s="13">
        <f t="shared" si="173"/>
        <v>-5.8594349727347783E-3</v>
      </c>
      <c r="E2820">
        <f t="shared" si="174"/>
        <v>-2.3374392444408981E-7</v>
      </c>
      <c r="F2820">
        <f t="shared" si="175"/>
        <v>1.4398605796529857E-9</v>
      </c>
    </row>
    <row r="2821" spans="1:6" ht="15" thickBot="1" x14ac:dyDescent="0.4">
      <c r="A2821">
        <f t="shared" ref="A2821:A2884" si="176">A2820+1</f>
        <v>2819</v>
      </c>
      <c r="B2821" s="2">
        <v>40221.833333333336</v>
      </c>
      <c r="C2821" s="1">
        <v>5500.39</v>
      </c>
      <c r="D2821" s="13">
        <f t="shared" ref="D2821:E2884" si="177">C2821/C2820-1</f>
        <v>-6.4317678458847283E-4</v>
      </c>
      <c r="E2821">
        <f t="shared" ref="E2821:E2884" si="178">(D2821-$E$1)^3</f>
        <v>-8.4051952659479074E-10</v>
      </c>
      <c r="F2821">
        <f t="shared" ref="F2821:F2884" si="179">(D2821-$E$1)^4</f>
        <v>7.9322624738691706E-13</v>
      </c>
    </row>
    <row r="2822" spans="1:6" ht="15" thickBot="1" x14ac:dyDescent="0.4">
      <c r="A2822">
        <f t="shared" si="176"/>
        <v>2820</v>
      </c>
      <c r="B2822" s="2">
        <v>40224.833333333336</v>
      </c>
      <c r="C2822" s="1">
        <v>5511.1</v>
      </c>
      <c r="D2822" s="13">
        <f t="shared" si="177"/>
        <v>1.9471346577242254E-3</v>
      </c>
      <c r="E2822">
        <f t="shared" si="178"/>
        <v>4.4642350827848858E-9</v>
      </c>
      <c r="F2822">
        <f t="shared" si="179"/>
        <v>7.3507120112276179E-12</v>
      </c>
    </row>
    <row r="2823" spans="1:6" ht="15" thickBot="1" x14ac:dyDescent="0.4">
      <c r="A2823">
        <f t="shared" si="176"/>
        <v>2821</v>
      </c>
      <c r="B2823" s="2">
        <v>40225.833333333336</v>
      </c>
      <c r="C2823" s="1">
        <v>5592.12</v>
      </c>
      <c r="D2823" s="13">
        <f t="shared" si="177"/>
        <v>1.4701239317014725E-2</v>
      </c>
      <c r="E2823">
        <f t="shared" si="178"/>
        <v>2.9864087915447867E-6</v>
      </c>
      <c r="F2823">
        <f t="shared" si="179"/>
        <v>4.3006325791034986E-8</v>
      </c>
    </row>
    <row r="2824" spans="1:6" ht="15" thickBot="1" x14ac:dyDescent="0.4">
      <c r="A2824">
        <f t="shared" si="176"/>
        <v>2822</v>
      </c>
      <c r="B2824" s="2">
        <v>40226.833333333336</v>
      </c>
      <c r="C2824" s="1">
        <v>5648.34</v>
      </c>
      <c r="D2824" s="13">
        <f t="shared" si="177"/>
        <v>1.0053432329778289E-2</v>
      </c>
      <c r="E2824">
        <f t="shared" si="178"/>
        <v>9.2767976974510705E-7</v>
      </c>
      <c r="F2824">
        <f t="shared" si="179"/>
        <v>9.0475456109721439E-9</v>
      </c>
    </row>
    <row r="2825" spans="1:6" ht="15" thickBot="1" x14ac:dyDescent="0.4">
      <c r="A2825">
        <f t="shared" si="176"/>
        <v>2823</v>
      </c>
      <c r="B2825" s="2">
        <v>40227.833333333336</v>
      </c>
      <c r="C2825" s="1">
        <v>5680.41</v>
      </c>
      <c r="D2825" s="13">
        <f t="shared" si="177"/>
        <v>5.6777743549432103E-3</v>
      </c>
      <c r="E2825">
        <f t="shared" si="178"/>
        <v>1.5547941498985367E-7</v>
      </c>
      <c r="F2825">
        <f t="shared" si="179"/>
        <v>8.3604668750776237E-10</v>
      </c>
    </row>
    <row r="2826" spans="1:6" ht="15" thickBot="1" x14ac:dyDescent="0.4">
      <c r="A2826">
        <f t="shared" si="176"/>
        <v>2824</v>
      </c>
      <c r="B2826" s="2">
        <v>40228.833333333336</v>
      </c>
      <c r="C2826" s="1">
        <v>5722.05</v>
      </c>
      <c r="D2826" s="13">
        <f t="shared" si="177"/>
        <v>7.3304567804084453E-3</v>
      </c>
      <c r="E2826">
        <f t="shared" si="178"/>
        <v>3.4741414360870176E-7</v>
      </c>
      <c r="F2826">
        <f t="shared" si="179"/>
        <v>2.442286788138283E-9</v>
      </c>
    </row>
    <row r="2827" spans="1:6" ht="15" thickBot="1" x14ac:dyDescent="0.4">
      <c r="A2827">
        <f t="shared" si="176"/>
        <v>2825</v>
      </c>
      <c r="B2827" s="2">
        <v>40231.833333333336</v>
      </c>
      <c r="C2827" s="1">
        <v>5688.44</v>
      </c>
      <c r="D2827" s="13">
        <f t="shared" si="177"/>
        <v>-5.8737690163491729E-3</v>
      </c>
      <c r="E2827">
        <f t="shared" si="178"/>
        <v>-2.3537946150817772E-7</v>
      </c>
      <c r="F2827">
        <f t="shared" si="179"/>
        <v>1.4533094134762214E-9</v>
      </c>
    </row>
    <row r="2828" spans="1:6" ht="15" thickBot="1" x14ac:dyDescent="0.4">
      <c r="A2828">
        <f t="shared" si="176"/>
        <v>2826</v>
      </c>
      <c r="B2828" s="2">
        <v>40232.833333333336</v>
      </c>
      <c r="C2828" s="1">
        <v>5604.07</v>
      </c>
      <c r="D2828" s="13">
        <f t="shared" si="177"/>
        <v>-1.483183438693203E-2</v>
      </c>
      <c r="E2828">
        <f t="shared" si="178"/>
        <v>-3.4651548946793742E-6</v>
      </c>
      <c r="F2828">
        <f t="shared" si="179"/>
        <v>5.243607832446434E-8</v>
      </c>
    </row>
    <row r="2829" spans="1:6" ht="15" thickBot="1" x14ac:dyDescent="0.4">
      <c r="A2829">
        <f t="shared" si="176"/>
        <v>2827</v>
      </c>
      <c r="B2829" s="2">
        <v>40233.833333333336</v>
      </c>
      <c r="C2829" s="1">
        <v>5615.51</v>
      </c>
      <c r="D2829" s="13">
        <f t="shared" si="177"/>
        <v>2.0413735017585921E-3</v>
      </c>
      <c r="E2829">
        <f t="shared" si="178"/>
        <v>5.2754482155642236E-9</v>
      </c>
      <c r="F2829">
        <f t="shared" si="179"/>
        <v>9.1835899845097607E-12</v>
      </c>
    </row>
    <row r="2830" spans="1:6" ht="15" thickBot="1" x14ac:dyDescent="0.4">
      <c r="A2830">
        <f t="shared" si="176"/>
        <v>2828</v>
      </c>
      <c r="B2830" s="2">
        <v>40234.833333333336</v>
      </c>
      <c r="C2830" s="1">
        <v>5532.33</v>
      </c>
      <c r="D2830" s="13">
        <f t="shared" si="177"/>
        <v>-1.4812545966439439E-2</v>
      </c>
      <c r="E2830">
        <f t="shared" si="178"/>
        <v>-3.4519212541682764E-6</v>
      </c>
      <c r="F2830">
        <f t="shared" si="179"/>
        <v>5.216923959483329E-8</v>
      </c>
    </row>
    <row r="2831" spans="1:6" ht="15" thickBot="1" x14ac:dyDescent="0.4">
      <c r="A2831">
        <f t="shared" si="176"/>
        <v>2829</v>
      </c>
      <c r="B2831" s="2">
        <v>40235.833333333336</v>
      </c>
      <c r="C2831" s="1">
        <v>5598.46</v>
      </c>
      <c r="D2831" s="13">
        <f t="shared" si="177"/>
        <v>1.1953372268104001E-2</v>
      </c>
      <c r="E2831">
        <f t="shared" si="178"/>
        <v>1.5823138943929696E-6</v>
      </c>
      <c r="F2831">
        <f t="shared" si="179"/>
        <v>1.8438412310357641E-8</v>
      </c>
    </row>
    <row r="2832" spans="1:6" ht="15" thickBot="1" x14ac:dyDescent="0.4">
      <c r="A2832">
        <f t="shared" si="176"/>
        <v>2830</v>
      </c>
      <c r="B2832" s="2">
        <v>40238.833333333336</v>
      </c>
      <c r="C2832" s="1">
        <v>5713.51</v>
      </c>
      <c r="D2832" s="13">
        <f t="shared" si="177"/>
        <v>2.055029418804466E-2</v>
      </c>
      <c r="E2832">
        <f t="shared" si="178"/>
        <v>8.3034429453760295E-6</v>
      </c>
      <c r="F2832">
        <f t="shared" si="179"/>
        <v>1.6814254161282945E-7</v>
      </c>
    </row>
    <row r="2833" spans="1:6" ht="15" thickBot="1" x14ac:dyDescent="0.4">
      <c r="A2833">
        <f t="shared" si="176"/>
        <v>2831</v>
      </c>
      <c r="B2833" s="2">
        <v>40239.833333333336</v>
      </c>
      <c r="C2833" s="1">
        <v>5776.56</v>
      </c>
      <c r="D2833" s="13">
        <f t="shared" si="177"/>
        <v>1.103524803492073E-2</v>
      </c>
      <c r="E2833">
        <f t="shared" si="178"/>
        <v>1.2369971782368381E-6</v>
      </c>
      <c r="F2833">
        <f t="shared" si="179"/>
        <v>1.327878314707489E-8</v>
      </c>
    </row>
    <row r="2834" spans="1:6" ht="15" thickBot="1" x14ac:dyDescent="0.4">
      <c r="A2834">
        <f t="shared" si="176"/>
        <v>2832</v>
      </c>
      <c r="B2834" s="2">
        <v>40240.833333333336</v>
      </c>
      <c r="C2834" s="1">
        <v>5817.88</v>
      </c>
      <c r="D2834" s="13">
        <f t="shared" si="177"/>
        <v>7.1530461035633763E-3</v>
      </c>
      <c r="E2834">
        <f t="shared" si="178"/>
        <v>3.2176970869683209E-7</v>
      </c>
      <c r="F2834">
        <f t="shared" si="179"/>
        <v>2.2049235859628875E-9</v>
      </c>
    </row>
    <row r="2835" spans="1:6" ht="15" thickBot="1" x14ac:dyDescent="0.4">
      <c r="A2835">
        <f t="shared" si="176"/>
        <v>2833</v>
      </c>
      <c r="B2835" s="2">
        <v>40241.833333333336</v>
      </c>
      <c r="C2835" s="1">
        <v>5795.32</v>
      </c>
      <c r="D2835" s="13">
        <f t="shared" si="177"/>
        <v>-3.8777011557474816E-3</v>
      </c>
      <c r="E2835">
        <f t="shared" si="178"/>
        <v>-7.2943340869259869E-8</v>
      </c>
      <c r="F2835">
        <f t="shared" si="179"/>
        <v>3.0477607188410565E-10</v>
      </c>
    </row>
    <row r="2836" spans="1:6" ht="15" thickBot="1" x14ac:dyDescent="0.4">
      <c r="A2836">
        <f t="shared" si="176"/>
        <v>2834</v>
      </c>
      <c r="B2836" s="2">
        <v>40242.833333333336</v>
      </c>
      <c r="C2836" s="1">
        <v>5877.36</v>
      </c>
      <c r="D2836" s="13">
        <f t="shared" si="177"/>
        <v>1.4156250215691335E-2</v>
      </c>
      <c r="E2836">
        <f t="shared" si="178"/>
        <v>2.6600195247568884E-6</v>
      </c>
      <c r="F2836">
        <f t="shared" si="179"/>
        <v>3.6856415832434188E-8</v>
      </c>
    </row>
    <row r="2837" spans="1:6" ht="15" thickBot="1" x14ac:dyDescent="0.4">
      <c r="A2837">
        <f t="shared" si="176"/>
        <v>2835</v>
      </c>
      <c r="B2837" s="2">
        <v>40245.833333333336</v>
      </c>
      <c r="C2837" s="1">
        <v>5875.91</v>
      </c>
      <c r="D2837" s="13">
        <f t="shared" si="177"/>
        <v>-2.4670940694460075E-4</v>
      </c>
      <c r="E2837">
        <f t="shared" si="178"/>
        <v>-1.6390611766582327E-10</v>
      </c>
      <c r="F2837">
        <f t="shared" si="179"/>
        <v>8.9700228927728769E-14</v>
      </c>
    </row>
    <row r="2838" spans="1:6" ht="15" thickBot="1" x14ac:dyDescent="0.4">
      <c r="A2838">
        <f t="shared" si="176"/>
        <v>2836</v>
      </c>
      <c r="B2838" s="2">
        <v>40246.833333333336</v>
      </c>
      <c r="C2838" s="1">
        <v>5885.89</v>
      </c>
      <c r="D2838" s="13">
        <f t="shared" si="177"/>
        <v>1.6984603235925544E-3</v>
      </c>
      <c r="E2838">
        <f t="shared" si="178"/>
        <v>2.731692971420085E-9</v>
      </c>
      <c r="F2838">
        <f t="shared" si="179"/>
        <v>3.8186440698022591E-12</v>
      </c>
    </row>
    <row r="2839" spans="1:6" ht="15" thickBot="1" x14ac:dyDescent="0.4">
      <c r="A2839">
        <f t="shared" si="176"/>
        <v>2837</v>
      </c>
      <c r="B2839" s="2">
        <v>40247.833333333336</v>
      </c>
      <c r="C2839" s="1">
        <v>5936.72</v>
      </c>
      <c r="D2839" s="13">
        <f t="shared" si="177"/>
        <v>8.6359072289832195E-3</v>
      </c>
      <c r="E2839">
        <f t="shared" si="178"/>
        <v>5.7912409775869847E-7</v>
      </c>
      <c r="F2839">
        <f t="shared" si="179"/>
        <v>4.8272024747014767E-9</v>
      </c>
    </row>
    <row r="2840" spans="1:6" ht="15" thickBot="1" x14ac:dyDescent="0.4">
      <c r="A2840">
        <f t="shared" si="176"/>
        <v>2838</v>
      </c>
      <c r="B2840" s="2">
        <v>40248.833333333336</v>
      </c>
      <c r="C2840" s="1">
        <v>5928.63</v>
      </c>
      <c r="D2840" s="13">
        <f t="shared" si="177"/>
        <v>-1.3627053322373683E-3</v>
      </c>
      <c r="E2840">
        <f t="shared" si="178"/>
        <v>-4.6013138731115827E-9</v>
      </c>
      <c r="F2840">
        <f t="shared" si="179"/>
        <v>7.653189709310658E-12</v>
      </c>
    </row>
    <row r="2841" spans="1:6" ht="15" thickBot="1" x14ac:dyDescent="0.4">
      <c r="A2841">
        <f t="shared" si="176"/>
        <v>2839</v>
      </c>
      <c r="B2841" s="2">
        <v>40249.833333333336</v>
      </c>
      <c r="C2841" s="1">
        <v>5945.11</v>
      </c>
      <c r="D2841" s="13">
        <f t="shared" si="177"/>
        <v>2.7797315737361217E-3</v>
      </c>
      <c r="E2841">
        <f t="shared" si="178"/>
        <v>1.5237776319072625E-8</v>
      </c>
      <c r="F2841">
        <f t="shared" si="179"/>
        <v>3.7777115341940503E-11</v>
      </c>
    </row>
    <row r="2842" spans="1:6" ht="15" thickBot="1" x14ac:dyDescent="0.4">
      <c r="A2842">
        <f t="shared" si="176"/>
        <v>2840</v>
      </c>
      <c r="B2842" s="2">
        <v>40252.833333333336</v>
      </c>
      <c r="C2842" s="1">
        <v>5903.56</v>
      </c>
      <c r="D2842" s="13">
        <f t="shared" si="177"/>
        <v>-6.9889371264786337E-3</v>
      </c>
      <c r="E2842">
        <f t="shared" si="178"/>
        <v>-3.8733976113525269E-7</v>
      </c>
      <c r="F2842">
        <f t="shared" si="179"/>
        <v>2.8235107172167244E-9</v>
      </c>
    </row>
    <row r="2843" spans="1:6" ht="15" thickBot="1" x14ac:dyDescent="0.4">
      <c r="A2843">
        <f t="shared" si="176"/>
        <v>2841</v>
      </c>
      <c r="B2843" s="2">
        <v>40253.833333333336</v>
      </c>
      <c r="C2843" s="1">
        <v>5970.99</v>
      </c>
      <c r="D2843" s="13">
        <f t="shared" si="177"/>
        <v>1.1421921687930547E-2</v>
      </c>
      <c r="E2843">
        <f t="shared" si="178"/>
        <v>1.3755434274003547E-6</v>
      </c>
      <c r="F2843">
        <f t="shared" si="179"/>
        <v>1.5297920798135194E-8</v>
      </c>
    </row>
    <row r="2844" spans="1:6" ht="15" thickBot="1" x14ac:dyDescent="0.4">
      <c r="A2844">
        <f t="shared" si="176"/>
        <v>2842</v>
      </c>
      <c r="B2844" s="2">
        <v>40254.833333333336</v>
      </c>
      <c r="C2844" s="1">
        <v>6024.28</v>
      </c>
      <c r="D2844" s="13">
        <f t="shared" si="177"/>
        <v>8.9248181624823619E-3</v>
      </c>
      <c r="E2844">
        <f t="shared" si="178"/>
        <v>6.4145438020977493E-7</v>
      </c>
      <c r="F2844">
        <f t="shared" si="179"/>
        <v>5.5320704242116084E-9</v>
      </c>
    </row>
    <row r="2845" spans="1:6" ht="15" thickBot="1" x14ac:dyDescent="0.4">
      <c r="A2845">
        <f t="shared" si="176"/>
        <v>2843</v>
      </c>
      <c r="B2845" s="2">
        <v>40255.833333333336</v>
      </c>
      <c r="C2845" s="1">
        <v>6012.31</v>
      </c>
      <c r="D2845" s="13">
        <f t="shared" si="177"/>
        <v>-1.9869594374762878E-3</v>
      </c>
      <c r="E2845">
        <f t="shared" si="178"/>
        <v>-1.1969951243693639E-8</v>
      </c>
      <c r="F2845">
        <f t="shared" si="179"/>
        <v>2.7381454152366694E-11</v>
      </c>
    </row>
    <row r="2846" spans="1:6" ht="15" thickBot="1" x14ac:dyDescent="0.4">
      <c r="A2846">
        <f t="shared" si="176"/>
        <v>2844</v>
      </c>
      <c r="B2846" s="2">
        <v>40256.833333333336</v>
      </c>
      <c r="C2846" s="1">
        <v>5982.43</v>
      </c>
      <c r="D2846" s="13">
        <f t="shared" si="177"/>
        <v>-4.9698036195738871E-3</v>
      </c>
      <c r="E2846">
        <f t="shared" si="178"/>
        <v>-1.4639318912974248E-7</v>
      </c>
      <c r="F2846">
        <f t="shared" si="179"/>
        <v>7.7154482468553663E-10</v>
      </c>
    </row>
    <row r="2847" spans="1:6" ht="15" thickBot="1" x14ac:dyDescent="0.4">
      <c r="A2847">
        <f t="shared" si="176"/>
        <v>2845</v>
      </c>
      <c r="B2847" s="2">
        <v>40259.833333333336</v>
      </c>
      <c r="C2847" s="1">
        <v>5987.5</v>
      </c>
      <c r="D2847" s="13">
        <f t="shared" si="177"/>
        <v>8.4748170893766961E-4</v>
      </c>
      <c r="E2847">
        <f t="shared" si="178"/>
        <v>1.6360020432899397E-10</v>
      </c>
      <c r="F2847">
        <f t="shared" si="179"/>
        <v>8.9477077143047799E-14</v>
      </c>
    </row>
    <row r="2848" spans="1:6" ht="15" thickBot="1" x14ac:dyDescent="0.4">
      <c r="A2848">
        <f t="shared" si="176"/>
        <v>2846</v>
      </c>
      <c r="B2848" s="2">
        <v>40260.833333333336</v>
      </c>
      <c r="C2848" s="1">
        <v>6017.27</v>
      </c>
      <c r="D2848" s="13">
        <f t="shared" si="177"/>
        <v>4.972025052192075E-3</v>
      </c>
      <c r="E2848">
        <f t="shared" si="178"/>
        <v>1.0194367622494842E-7</v>
      </c>
      <c r="F2848">
        <f t="shared" si="179"/>
        <v>4.7622667833253894E-10</v>
      </c>
    </row>
    <row r="2849" spans="1:6" ht="15" thickBot="1" x14ac:dyDescent="0.4">
      <c r="A2849">
        <f t="shared" si="176"/>
        <v>2847</v>
      </c>
      <c r="B2849" s="2">
        <v>40261.833333333336</v>
      </c>
      <c r="C2849" s="1">
        <v>6039</v>
      </c>
      <c r="D2849" s="13">
        <f t="shared" si="177"/>
        <v>3.6112722214558524E-3</v>
      </c>
      <c r="E2849">
        <f t="shared" si="178"/>
        <v>3.6288220877441375E-8</v>
      </c>
      <c r="F2849">
        <f t="shared" si="179"/>
        <v>1.2013998363059166E-10</v>
      </c>
    </row>
    <row r="2850" spans="1:6" ht="15" thickBot="1" x14ac:dyDescent="0.4">
      <c r="A2850">
        <f t="shared" si="176"/>
        <v>2848</v>
      </c>
      <c r="B2850" s="2">
        <v>40262.833333333336</v>
      </c>
      <c r="C2850" s="1">
        <v>6132.95</v>
      </c>
      <c r="D2850" s="13">
        <f t="shared" si="177"/>
        <v>1.5557211458850695E-2</v>
      </c>
      <c r="E2850">
        <f t="shared" si="178"/>
        <v>3.5512232382525532E-6</v>
      </c>
      <c r="F2850">
        <f t="shared" si="179"/>
        <v>5.4179787654096981E-8</v>
      </c>
    </row>
    <row r="2851" spans="1:6" ht="15" thickBot="1" x14ac:dyDescent="0.4">
      <c r="A2851">
        <f t="shared" si="176"/>
        <v>2849</v>
      </c>
      <c r="B2851" s="2">
        <v>40263.833333333336</v>
      </c>
      <c r="C2851" s="1">
        <v>6120.05</v>
      </c>
      <c r="D2851" s="13">
        <f t="shared" si="177"/>
        <v>-2.1033923315858516E-3</v>
      </c>
      <c r="E2851">
        <f t="shared" si="178"/>
        <v>-1.3892348014898204E-8</v>
      </c>
      <c r="F2851">
        <f t="shared" si="179"/>
        <v>3.3396493675805288E-11</v>
      </c>
    </row>
    <row r="2852" spans="1:6" ht="15" thickBot="1" x14ac:dyDescent="0.4">
      <c r="A2852">
        <f t="shared" si="176"/>
        <v>2850</v>
      </c>
      <c r="B2852" s="2">
        <v>40266.833333333336</v>
      </c>
      <c r="C2852" s="1">
        <v>6156.85</v>
      </c>
      <c r="D2852" s="13">
        <f t="shared" si="177"/>
        <v>6.0130227694219496E-3</v>
      </c>
      <c r="E2852">
        <f t="shared" si="178"/>
        <v>1.8641074741550317E-7</v>
      </c>
      <c r="F2852">
        <f t="shared" si="179"/>
        <v>1.0648651082454172E-9</v>
      </c>
    </row>
    <row r="2853" spans="1:6" ht="15" thickBot="1" x14ac:dyDescent="0.4">
      <c r="A2853">
        <f t="shared" si="176"/>
        <v>2851</v>
      </c>
      <c r="B2853" s="2">
        <v>40267.833333333336</v>
      </c>
      <c r="C2853" s="1">
        <v>6142.45</v>
      </c>
      <c r="D2853" s="13">
        <f t="shared" si="177"/>
        <v>-2.3388583447705447E-3</v>
      </c>
      <c r="E2853">
        <f t="shared" si="178"/>
        <v>-1.8387511663658145E-8</v>
      </c>
      <c r="F2853">
        <f t="shared" si="179"/>
        <v>4.8532271107661329E-11</v>
      </c>
    </row>
    <row r="2854" spans="1:6" ht="15" thickBot="1" x14ac:dyDescent="0.4">
      <c r="A2854">
        <f t="shared" si="176"/>
        <v>2852</v>
      </c>
      <c r="B2854" s="2">
        <v>40268.833333333336</v>
      </c>
      <c r="C2854" s="1">
        <v>6153.55</v>
      </c>
      <c r="D2854" s="13">
        <f t="shared" si="177"/>
        <v>1.8070965168621722E-3</v>
      </c>
      <c r="E2854">
        <f t="shared" si="178"/>
        <v>3.4193379170241385E-9</v>
      </c>
      <c r="F2854">
        <f t="shared" si="179"/>
        <v>5.1513694284223986E-12</v>
      </c>
    </row>
    <row r="2855" spans="1:6" ht="15" thickBot="1" x14ac:dyDescent="0.4">
      <c r="A2855">
        <f t="shared" si="176"/>
        <v>2853</v>
      </c>
      <c r="B2855" s="2">
        <v>40269.833333333336</v>
      </c>
      <c r="C2855" s="1">
        <v>6235.56</v>
      </c>
      <c r="D2855" s="13">
        <f t="shared" si="177"/>
        <v>1.3327266374694391E-2</v>
      </c>
      <c r="E2855">
        <f t="shared" si="178"/>
        <v>2.2105697525637212E-6</v>
      </c>
      <c r="F2855">
        <f t="shared" si="179"/>
        <v>2.879645084074735E-8</v>
      </c>
    </row>
    <row r="2856" spans="1:6" ht="15" thickBot="1" x14ac:dyDescent="0.4">
      <c r="A2856">
        <f t="shared" si="176"/>
        <v>2854</v>
      </c>
      <c r="B2856" s="2">
        <v>40274.833333333336</v>
      </c>
      <c r="C2856" s="1">
        <v>6252.21</v>
      </c>
      <c r="D2856" s="13">
        <f t="shared" si="177"/>
        <v>2.6701691588244536E-3</v>
      </c>
      <c r="E2856">
        <f t="shared" si="178"/>
        <v>1.3305527221130732E-8</v>
      </c>
      <c r="F2856">
        <f t="shared" si="179"/>
        <v>3.1528945833784414E-11</v>
      </c>
    </row>
    <row r="2857" spans="1:6" ht="15" thickBot="1" x14ac:dyDescent="0.4">
      <c r="A2857">
        <f t="shared" si="176"/>
        <v>2855</v>
      </c>
      <c r="B2857" s="2">
        <v>40275.833333333336</v>
      </c>
      <c r="C2857" s="1">
        <v>6222.41</v>
      </c>
      <c r="D2857" s="13">
        <f t="shared" si="177"/>
        <v>-4.7663146311464066E-3</v>
      </c>
      <c r="E2857">
        <f t="shared" si="178"/>
        <v>-1.300827095207717E-7</v>
      </c>
      <c r="F2857">
        <f t="shared" si="179"/>
        <v>6.591123245714573E-10</v>
      </c>
    </row>
    <row r="2858" spans="1:6" ht="15" thickBot="1" x14ac:dyDescent="0.4">
      <c r="A2858">
        <f t="shared" si="176"/>
        <v>2856</v>
      </c>
      <c r="B2858" s="2">
        <v>40276.833333333336</v>
      </c>
      <c r="C2858" s="1">
        <v>6171.83</v>
      </c>
      <c r="D2858" s="13">
        <f t="shared" si="177"/>
        <v>-8.1286832593802094E-3</v>
      </c>
      <c r="E2858">
        <f t="shared" si="178"/>
        <v>-5.9891504077131892E-7</v>
      </c>
      <c r="F2858">
        <f t="shared" si="179"/>
        <v>5.0483984697375059E-9</v>
      </c>
    </row>
    <row r="2859" spans="1:6" ht="15" thickBot="1" x14ac:dyDescent="0.4">
      <c r="A2859">
        <f t="shared" si="176"/>
        <v>2857</v>
      </c>
      <c r="B2859" s="2">
        <v>40277.833333333336</v>
      </c>
      <c r="C2859" s="1">
        <v>6249.7</v>
      </c>
      <c r="D2859" s="13">
        <f t="shared" si="177"/>
        <v>1.2617003384733483E-2</v>
      </c>
      <c r="E2859">
        <f t="shared" si="178"/>
        <v>1.8683417368342556E-6</v>
      </c>
      <c r="F2859">
        <f t="shared" si="179"/>
        <v>2.3011331778047288E-8</v>
      </c>
    </row>
    <row r="2860" spans="1:6" ht="15" thickBot="1" x14ac:dyDescent="0.4">
      <c r="A2860">
        <f t="shared" si="176"/>
        <v>2858</v>
      </c>
      <c r="B2860" s="2">
        <v>40280.833333333336</v>
      </c>
      <c r="C2860" s="1">
        <v>6250.69</v>
      </c>
      <c r="D2860" s="13">
        <f t="shared" si="177"/>
        <v>1.5840760356500283E-4</v>
      </c>
      <c r="E2860">
        <f t="shared" si="178"/>
        <v>-2.8723040432668331E-12</v>
      </c>
      <c r="F2860">
        <f t="shared" si="179"/>
        <v>4.0829482876454955E-16</v>
      </c>
    </row>
    <row r="2861" spans="1:6" ht="15" thickBot="1" x14ac:dyDescent="0.4">
      <c r="A2861">
        <f t="shared" si="176"/>
        <v>2859</v>
      </c>
      <c r="B2861" s="2">
        <v>40281.833333333336</v>
      </c>
      <c r="C2861" s="1">
        <v>6230.83</v>
      </c>
      <c r="D2861" s="13">
        <f t="shared" si="177"/>
        <v>-3.1772492316847201E-3</v>
      </c>
      <c r="E2861">
        <f t="shared" si="178"/>
        <v>-4.2064521587108026E-8</v>
      </c>
      <c r="F2861">
        <f t="shared" si="179"/>
        <v>1.4629223396557861E-10</v>
      </c>
    </row>
    <row r="2862" spans="1:6" ht="15" thickBot="1" x14ac:dyDescent="0.4">
      <c r="A2862">
        <f t="shared" si="176"/>
        <v>2860</v>
      </c>
      <c r="B2862" s="2">
        <v>40282.833333333336</v>
      </c>
      <c r="C2862" s="1">
        <v>6278.4</v>
      </c>
      <c r="D2862" s="13">
        <f t="shared" si="177"/>
        <v>7.6346168969463335E-3</v>
      </c>
      <c r="E2862">
        <f t="shared" si="178"/>
        <v>3.9448768278832132E-7</v>
      </c>
      <c r="F2862">
        <f t="shared" si="179"/>
        <v>2.8931964943341979E-9</v>
      </c>
    </row>
    <row r="2863" spans="1:6" ht="15" thickBot="1" x14ac:dyDescent="0.4">
      <c r="A2863">
        <f t="shared" si="176"/>
        <v>2861</v>
      </c>
      <c r="B2863" s="2">
        <v>40283.833333333336</v>
      </c>
      <c r="C2863" s="1">
        <v>6291.45</v>
      </c>
      <c r="D2863" s="13">
        <f t="shared" si="177"/>
        <v>2.0785550458715107E-3</v>
      </c>
      <c r="E2863">
        <f t="shared" si="178"/>
        <v>5.6207492313088604E-9</v>
      </c>
      <c r="F2863">
        <f t="shared" si="179"/>
        <v>9.9936840014841056E-12</v>
      </c>
    </row>
    <row r="2864" spans="1:6" ht="15" thickBot="1" x14ac:dyDescent="0.4">
      <c r="A2864">
        <f t="shared" si="176"/>
        <v>2862</v>
      </c>
      <c r="B2864" s="2">
        <v>40284.833333333336</v>
      </c>
      <c r="C2864" s="1">
        <v>6180.9</v>
      </c>
      <c r="D2864" s="13">
        <f t="shared" si="177"/>
        <v>-1.7571466037241024E-2</v>
      </c>
      <c r="E2864">
        <f t="shared" si="178"/>
        <v>-5.7084882275500456E-6</v>
      </c>
      <c r="F2864">
        <f t="shared" si="179"/>
        <v>1.0202223021419298E-7</v>
      </c>
    </row>
    <row r="2865" spans="1:6" ht="15" thickBot="1" x14ac:dyDescent="0.4">
      <c r="A2865">
        <f t="shared" si="176"/>
        <v>2863</v>
      </c>
      <c r="B2865" s="2">
        <v>40287.833333333336</v>
      </c>
      <c r="C2865" s="1">
        <v>6162.44</v>
      </c>
      <c r="D2865" s="13">
        <f t="shared" si="177"/>
        <v>-2.9866200715106261E-3</v>
      </c>
      <c r="E2865">
        <f t="shared" si="178"/>
        <v>-3.5519684202321372E-8</v>
      </c>
      <c r="F2865">
        <f t="shared" si="179"/>
        <v>1.1675947347501844E-10</v>
      </c>
    </row>
    <row r="2866" spans="1:6" ht="15" thickBot="1" x14ac:dyDescent="0.4">
      <c r="A2866">
        <f t="shared" si="176"/>
        <v>2864</v>
      </c>
      <c r="B2866" s="2">
        <v>40288.833333333336</v>
      </c>
      <c r="C2866" s="1">
        <v>6264.23</v>
      </c>
      <c r="D2866" s="13">
        <f t="shared" si="177"/>
        <v>1.6517807881293756E-2</v>
      </c>
      <c r="E2866">
        <f t="shared" si="178"/>
        <v>4.2651248323346453E-6</v>
      </c>
      <c r="F2866">
        <f t="shared" si="179"/>
        <v>6.9168601610066743E-8</v>
      </c>
    </row>
    <row r="2867" spans="1:6" ht="15" thickBot="1" x14ac:dyDescent="0.4">
      <c r="A2867">
        <f t="shared" si="176"/>
        <v>2865</v>
      </c>
      <c r="B2867" s="2">
        <v>40289.833333333336</v>
      </c>
      <c r="C2867" s="1">
        <v>6230.38</v>
      </c>
      <c r="D2867" s="13">
        <f t="shared" si="177"/>
        <v>-5.4036968629822546E-3</v>
      </c>
      <c r="E2867">
        <f t="shared" si="178"/>
        <v>-1.8560788400370268E-7</v>
      </c>
      <c r="F2867">
        <f t="shared" si="179"/>
        <v>1.05875439515345E-9</v>
      </c>
    </row>
    <row r="2868" spans="1:6" ht="15" thickBot="1" x14ac:dyDescent="0.4">
      <c r="A2868">
        <f t="shared" si="176"/>
        <v>2866</v>
      </c>
      <c r="B2868" s="2">
        <v>40290.833333333336</v>
      </c>
      <c r="C2868" s="1">
        <v>6168.72</v>
      </c>
      <c r="D2868" s="13">
        <f t="shared" si="177"/>
        <v>-9.8966676189895519E-3</v>
      </c>
      <c r="E2868">
        <f t="shared" si="178"/>
        <v>-1.0603418254826866E-6</v>
      </c>
      <c r="F2868">
        <f t="shared" si="179"/>
        <v>1.0812543229354968E-8</v>
      </c>
    </row>
    <row r="2869" spans="1:6" ht="15" thickBot="1" x14ac:dyDescent="0.4">
      <c r="A2869">
        <f t="shared" si="176"/>
        <v>2867</v>
      </c>
      <c r="B2869" s="2">
        <v>40291.833333333336</v>
      </c>
      <c r="C2869" s="1">
        <v>6259.53</v>
      </c>
      <c r="D2869" s="13">
        <f t="shared" si="177"/>
        <v>1.4721044236081227E-2</v>
      </c>
      <c r="E2869">
        <f t="shared" si="178"/>
        <v>2.9987471571527925E-6</v>
      </c>
      <c r="F2869">
        <f t="shared" si="179"/>
        <v>4.324339662547567E-8</v>
      </c>
    </row>
    <row r="2870" spans="1:6" ht="15" thickBot="1" x14ac:dyDescent="0.4">
      <c r="A2870">
        <f t="shared" si="176"/>
        <v>2868</v>
      </c>
      <c r="B2870" s="2">
        <v>40294.833333333336</v>
      </c>
      <c r="C2870" s="1">
        <v>6332.1</v>
      </c>
      <c r="D2870" s="13">
        <f t="shared" si="177"/>
        <v>1.1593522197353545E-2</v>
      </c>
      <c r="E2870">
        <f t="shared" si="178"/>
        <v>1.4402040495824846E-6</v>
      </c>
      <c r="F2870">
        <f t="shared" si="179"/>
        <v>1.6264174939760392E-8</v>
      </c>
    </row>
    <row r="2871" spans="1:6" ht="15" thickBot="1" x14ac:dyDescent="0.4">
      <c r="A2871">
        <f t="shared" si="176"/>
        <v>2869</v>
      </c>
      <c r="B2871" s="2">
        <v>40295.833333333336</v>
      </c>
      <c r="C2871" s="1">
        <v>6159.51</v>
      </c>
      <c r="D2871" s="13">
        <f t="shared" si="177"/>
        <v>-2.7256360449140149E-2</v>
      </c>
      <c r="E2871">
        <f t="shared" si="178"/>
        <v>-2.092627275789823E-5</v>
      </c>
      <c r="F2871">
        <f t="shared" si="179"/>
        <v>5.7666356028991754E-7</v>
      </c>
    </row>
    <row r="2872" spans="1:6" ht="15" thickBot="1" x14ac:dyDescent="0.4">
      <c r="A2872">
        <f t="shared" si="176"/>
        <v>2870</v>
      </c>
      <c r="B2872" s="2">
        <v>40296.833333333336</v>
      </c>
      <c r="C2872" s="1">
        <v>6084.34</v>
      </c>
      <c r="D2872" s="13">
        <f t="shared" si="177"/>
        <v>-1.2203892842125419E-2</v>
      </c>
      <c r="E2872">
        <f t="shared" si="178"/>
        <v>-1.955211368119447E-6</v>
      </c>
      <c r="F2872">
        <f t="shared" si="179"/>
        <v>2.4448841491358362E-8</v>
      </c>
    </row>
    <row r="2873" spans="1:6" ht="15" thickBot="1" x14ac:dyDescent="0.4">
      <c r="A2873">
        <f t="shared" si="176"/>
        <v>2871</v>
      </c>
      <c r="B2873" s="2">
        <v>40297.833333333336</v>
      </c>
      <c r="C2873" s="1">
        <v>6144.91</v>
      </c>
      <c r="D2873" s="13">
        <f t="shared" si="177"/>
        <v>9.9550649700705929E-3</v>
      </c>
      <c r="E2873">
        <f t="shared" si="178"/>
        <v>8.9989223561556367E-7</v>
      </c>
      <c r="F2873">
        <f t="shared" si="179"/>
        <v>8.6880172175468139E-9</v>
      </c>
    </row>
    <row r="2874" spans="1:6" ht="15" thickBot="1" x14ac:dyDescent="0.4">
      <c r="A2874">
        <f t="shared" si="176"/>
        <v>2872</v>
      </c>
      <c r="B2874" s="2">
        <v>40298.833333333336</v>
      </c>
      <c r="C2874" s="1">
        <v>6135.7</v>
      </c>
      <c r="D2874" s="13">
        <f t="shared" si="177"/>
        <v>-1.4988014470512789E-3</v>
      </c>
      <c r="E2874">
        <f t="shared" si="178"/>
        <v>-5.8257613993966954E-9</v>
      </c>
      <c r="F2874">
        <f t="shared" si="179"/>
        <v>1.0482630028606494E-11</v>
      </c>
    </row>
    <row r="2875" spans="1:6" ht="15" thickBot="1" x14ac:dyDescent="0.4">
      <c r="A2875">
        <f t="shared" si="176"/>
        <v>2873</v>
      </c>
      <c r="B2875" s="2">
        <v>40301.833333333336</v>
      </c>
      <c r="C2875" s="1">
        <v>6166.92</v>
      </c>
      <c r="D2875" s="13">
        <f t="shared" si="177"/>
        <v>5.0882539889498535E-3</v>
      </c>
      <c r="E2875">
        <f t="shared" si="178"/>
        <v>1.0974382854764161E-7</v>
      </c>
      <c r="F2875">
        <f t="shared" si="179"/>
        <v>5.2542025317573167E-10</v>
      </c>
    </row>
    <row r="2876" spans="1:6" ht="15" thickBot="1" x14ac:dyDescent="0.4">
      <c r="A2876">
        <f t="shared" si="176"/>
        <v>2874</v>
      </c>
      <c r="B2876" s="2">
        <v>40302.833333333336</v>
      </c>
      <c r="C2876" s="1">
        <v>6006.86</v>
      </c>
      <c r="D2876" s="13">
        <f t="shared" si="177"/>
        <v>-2.5954609432261244E-2</v>
      </c>
      <c r="E2876">
        <f t="shared" si="178"/>
        <v>-1.8098571662052136E-5</v>
      </c>
      <c r="F2876">
        <f t="shared" si="179"/>
        <v>4.7518100199044428E-7</v>
      </c>
    </row>
    <row r="2877" spans="1:6" ht="15" thickBot="1" x14ac:dyDescent="0.4">
      <c r="A2877">
        <f t="shared" si="176"/>
        <v>2875</v>
      </c>
      <c r="B2877" s="2">
        <v>40303.833333333336</v>
      </c>
      <c r="C2877" s="1">
        <v>5958.45</v>
      </c>
      <c r="D2877" s="13">
        <f t="shared" si="177"/>
        <v>-8.0591190738588114E-3</v>
      </c>
      <c r="E2877">
        <f t="shared" si="178"/>
        <v>-5.8420903505172418E-7</v>
      </c>
      <c r="F2877">
        <f t="shared" si="179"/>
        <v>4.8837979960352127E-9</v>
      </c>
    </row>
    <row r="2878" spans="1:6" ht="15" thickBot="1" x14ac:dyDescent="0.4">
      <c r="A2878">
        <f t="shared" si="176"/>
        <v>2876</v>
      </c>
      <c r="B2878" s="2">
        <v>40304.833333333336</v>
      </c>
      <c r="C2878" s="1">
        <v>5908.26</v>
      </c>
      <c r="D2878" s="13">
        <f t="shared" si="177"/>
        <v>-8.423331571129955E-3</v>
      </c>
      <c r="E2878">
        <f t="shared" si="178"/>
        <v>-6.6394216995935532E-7</v>
      </c>
      <c r="F2878">
        <f t="shared" si="179"/>
        <v>5.7921571715254253E-9</v>
      </c>
    </row>
    <row r="2879" spans="1:6" ht="15" thickBot="1" x14ac:dyDescent="0.4">
      <c r="A2879">
        <f t="shared" si="176"/>
        <v>2877</v>
      </c>
      <c r="B2879" s="2">
        <v>40305.833333333336</v>
      </c>
      <c r="C2879" s="1">
        <v>5715.09</v>
      </c>
      <c r="D2879" s="13">
        <f t="shared" si="177"/>
        <v>-3.2694905098963112E-2</v>
      </c>
      <c r="E2879">
        <f t="shared" si="178"/>
        <v>-3.5922175058710562E-5</v>
      </c>
      <c r="F2879">
        <f t="shared" si="179"/>
        <v>1.1852687474356338E-6</v>
      </c>
    </row>
    <row r="2880" spans="1:6" ht="15" thickBot="1" x14ac:dyDescent="0.4">
      <c r="A2880">
        <f t="shared" si="176"/>
        <v>2878</v>
      </c>
      <c r="B2880" s="2">
        <v>40308.833333333336</v>
      </c>
      <c r="C2880" s="1">
        <v>6017.91</v>
      </c>
      <c r="D2880" s="13">
        <f t="shared" si="177"/>
        <v>5.2986042214558271E-2</v>
      </c>
      <c r="E2880">
        <f t="shared" si="178"/>
        <v>1.4624228522504951E-4</v>
      </c>
      <c r="F2880">
        <f t="shared" si="179"/>
        <v>7.7048458301686848E-6</v>
      </c>
    </row>
    <row r="2881" spans="1:6" ht="15" thickBot="1" x14ac:dyDescent="0.4">
      <c r="A2881">
        <f t="shared" si="176"/>
        <v>2879</v>
      </c>
      <c r="B2881" s="2">
        <v>40309.833333333336</v>
      </c>
      <c r="C2881" s="1">
        <v>6037.71</v>
      </c>
      <c r="D2881" s="13">
        <f t="shared" si="177"/>
        <v>3.2901788162336132E-3</v>
      </c>
      <c r="E2881">
        <f t="shared" si="178"/>
        <v>2.6720770885566972E-8</v>
      </c>
      <c r="F2881">
        <f t="shared" si="179"/>
        <v>7.9885013143786019E-11</v>
      </c>
    </row>
    <row r="2882" spans="1:6" ht="15" thickBot="1" x14ac:dyDescent="0.4">
      <c r="A2882">
        <f t="shared" si="176"/>
        <v>2880</v>
      </c>
      <c r="B2882" s="2">
        <v>40310.833333333336</v>
      </c>
      <c r="C2882" s="1">
        <v>6183.49</v>
      </c>
      <c r="D2882" s="13">
        <f t="shared" si="177"/>
        <v>2.4144915870421002E-2</v>
      </c>
      <c r="E2882">
        <f t="shared" si="178"/>
        <v>1.355679336284556E-5</v>
      </c>
      <c r="F2882">
        <f t="shared" si="179"/>
        <v>3.2325305295434307E-7</v>
      </c>
    </row>
    <row r="2883" spans="1:6" ht="15" thickBot="1" x14ac:dyDescent="0.4">
      <c r="A2883">
        <f t="shared" si="176"/>
        <v>2881</v>
      </c>
      <c r="B2883" s="2">
        <v>40311.833333333336</v>
      </c>
      <c r="C2883" s="1">
        <v>6251.97</v>
      </c>
      <c r="D2883" s="13">
        <f t="shared" si="177"/>
        <v>1.1074652016903164E-2</v>
      </c>
      <c r="E2883">
        <f t="shared" si="178"/>
        <v>1.2506692302322096E-6</v>
      </c>
      <c r="F2883">
        <f t="shared" si="179"/>
        <v>1.347482975580962E-8</v>
      </c>
    </row>
    <row r="2884" spans="1:6" ht="15" thickBot="1" x14ac:dyDescent="0.4">
      <c r="A2884">
        <f t="shared" si="176"/>
        <v>2882</v>
      </c>
      <c r="B2884" s="2">
        <v>40312.833333333336</v>
      </c>
      <c r="C2884" s="1">
        <v>6056.71</v>
      </c>
      <c r="D2884" s="13">
        <f t="shared" si="177"/>
        <v>-3.1231755750587453E-2</v>
      </c>
      <c r="E2884">
        <f t="shared" si="178"/>
        <v>-3.1352159169350112E-5</v>
      </c>
      <c r="F2884">
        <f t="shared" si="179"/>
        <v>9.8860607242653419E-7</v>
      </c>
    </row>
    <row r="2885" spans="1:6" ht="15" thickBot="1" x14ac:dyDescent="0.4">
      <c r="A2885">
        <f t="shared" ref="A2885:A2948" si="180">A2884+1</f>
        <v>2883</v>
      </c>
      <c r="B2885" s="2">
        <v>40315.833333333336</v>
      </c>
      <c r="C2885" s="1">
        <v>6066.92</v>
      </c>
      <c r="D2885" s="13">
        <f t="shared" ref="D2885:E2948" si="181">C2885/C2884-1</f>
        <v>1.6857336738922424E-3</v>
      </c>
      <c r="E2885">
        <f t="shared" ref="E2885:E2948" si="182">(D2885-$E$1)^3</f>
        <v>2.6577613761102333E-9</v>
      </c>
      <c r="F2885">
        <f t="shared" ref="F2885:F2948" si="183">(D2885-$E$1)^4</f>
        <v>3.6814704114675694E-12</v>
      </c>
    </row>
    <row r="2886" spans="1:6" ht="15" thickBot="1" x14ac:dyDescent="0.4">
      <c r="A2886">
        <f t="shared" si="180"/>
        <v>2884</v>
      </c>
      <c r="B2886" s="2">
        <v>40316.833333333336</v>
      </c>
      <c r="C2886" s="1">
        <v>6155.93</v>
      </c>
      <c r="D2886" s="13">
        <f t="shared" si="181"/>
        <v>1.4671365371556E-2</v>
      </c>
      <c r="E2886">
        <f t="shared" si="182"/>
        <v>2.9678615741880609E-6</v>
      </c>
      <c r="F2886">
        <f t="shared" si="183"/>
        <v>4.265057146180924E-8</v>
      </c>
    </row>
    <row r="2887" spans="1:6" ht="15" thickBot="1" x14ac:dyDescent="0.4">
      <c r="A2887">
        <f t="shared" si="180"/>
        <v>2885</v>
      </c>
      <c r="B2887" s="2">
        <v>40317.833333333336</v>
      </c>
      <c r="C2887" s="1">
        <v>5988.67</v>
      </c>
      <c r="D2887" s="13">
        <f t="shared" si="181"/>
        <v>-2.7170549372718678E-2</v>
      </c>
      <c r="E2887">
        <f t="shared" si="182"/>
        <v>-2.0731390284712177E-5</v>
      </c>
      <c r="F2887">
        <f t="shared" si="183"/>
        <v>5.695142172468808E-7</v>
      </c>
    </row>
    <row r="2888" spans="1:6" ht="15" thickBot="1" x14ac:dyDescent="0.4">
      <c r="A2888">
        <f t="shared" si="180"/>
        <v>2886</v>
      </c>
      <c r="B2888" s="2">
        <v>40318.833333333336</v>
      </c>
      <c r="C2888" s="1">
        <v>5867.88</v>
      </c>
      <c r="D2888" s="13">
        <f t="shared" si="181"/>
        <v>-2.0169753885253328E-2</v>
      </c>
      <c r="E2888">
        <f t="shared" si="182"/>
        <v>-8.5777479933572615E-6</v>
      </c>
      <c r="F2888">
        <f t="shared" si="183"/>
        <v>1.7558916376716143E-7</v>
      </c>
    </row>
    <row r="2889" spans="1:6" ht="15" thickBot="1" x14ac:dyDescent="0.4">
      <c r="A2889">
        <f t="shared" si="180"/>
        <v>2887</v>
      </c>
      <c r="B2889" s="2">
        <v>40319.833333333336</v>
      </c>
      <c r="C2889" s="1">
        <v>5829.25</v>
      </c>
      <c r="D2889" s="13">
        <f t="shared" si="181"/>
        <v>-6.5832975452804199E-3</v>
      </c>
      <c r="E2889">
        <f t="shared" si="182"/>
        <v>-3.2620826434980598E-7</v>
      </c>
      <c r="F2889">
        <f t="shared" si="183"/>
        <v>2.2455700777393088E-9</v>
      </c>
    </row>
    <row r="2890" spans="1:6" ht="15" thickBot="1" x14ac:dyDescent="0.4">
      <c r="A2890">
        <f t="shared" si="180"/>
        <v>2888</v>
      </c>
      <c r="B2890" s="2">
        <v>40322.833333333336</v>
      </c>
      <c r="C2890" s="1">
        <v>5805.68</v>
      </c>
      <c r="D2890" s="13">
        <f t="shared" si="181"/>
        <v>-4.0434018098383095E-3</v>
      </c>
      <c r="E2890">
        <f t="shared" si="182"/>
        <v>-8.1970379066516198E-8</v>
      </c>
      <c r="F2890">
        <f t="shared" si="183"/>
        <v>3.5607590870124817E-10</v>
      </c>
    </row>
    <row r="2891" spans="1:6" ht="15" thickBot="1" x14ac:dyDescent="0.4">
      <c r="A2891">
        <f t="shared" si="180"/>
        <v>2889</v>
      </c>
      <c r="B2891" s="2">
        <v>40323.833333333336</v>
      </c>
      <c r="C2891" s="1">
        <v>5670.04</v>
      </c>
      <c r="D2891" s="13">
        <f t="shared" si="181"/>
        <v>-2.3363326948781293E-2</v>
      </c>
      <c r="E2891">
        <f t="shared" si="182"/>
        <v>-1.325128676673597E-5</v>
      </c>
      <c r="F2891">
        <f t="shared" si="183"/>
        <v>3.135769054965588E-7</v>
      </c>
    </row>
    <row r="2892" spans="1:6" ht="15" thickBot="1" x14ac:dyDescent="0.4">
      <c r="A2892">
        <f t="shared" si="180"/>
        <v>2890</v>
      </c>
      <c r="B2892" s="2">
        <v>40324.833333333336</v>
      </c>
      <c r="C2892" s="1">
        <v>5758.02</v>
      </c>
      <c r="D2892" s="13">
        <f t="shared" si="181"/>
        <v>1.5516645385217798E-2</v>
      </c>
      <c r="E2892">
        <f t="shared" si="182"/>
        <v>3.5229713410778276E-6</v>
      </c>
      <c r="F2892">
        <f t="shared" si="183"/>
        <v>5.3605845091931884E-8</v>
      </c>
    </row>
    <row r="2893" spans="1:6" ht="15" thickBot="1" x14ac:dyDescent="0.4">
      <c r="A2893">
        <f t="shared" si="180"/>
        <v>2891</v>
      </c>
      <c r="B2893" s="2">
        <v>40325.833333333336</v>
      </c>
      <c r="C2893" s="1">
        <v>5937.14</v>
      </c>
      <c r="D2893" s="13">
        <f t="shared" si="181"/>
        <v>3.1107915568198807E-2</v>
      </c>
      <c r="E2893">
        <f t="shared" si="182"/>
        <v>2.9239060344797453E-5</v>
      </c>
      <c r="F2893">
        <f t="shared" si="183"/>
        <v>9.0077823107483487E-7</v>
      </c>
    </row>
    <row r="2894" spans="1:6" ht="15" thickBot="1" x14ac:dyDescent="0.4">
      <c r="A2894">
        <f t="shared" si="180"/>
        <v>2892</v>
      </c>
      <c r="B2894" s="2">
        <v>40326.833333333336</v>
      </c>
      <c r="C2894" s="1">
        <v>5946.18</v>
      </c>
      <c r="D2894" s="13">
        <f t="shared" si="181"/>
        <v>1.522618634561379E-3</v>
      </c>
      <c r="E2894">
        <f t="shared" si="182"/>
        <v>1.8250714488791616E-9</v>
      </c>
      <c r="F2894">
        <f t="shared" si="183"/>
        <v>2.2303507240222246E-12</v>
      </c>
    </row>
    <row r="2895" spans="1:6" ht="15" thickBot="1" x14ac:dyDescent="0.4">
      <c r="A2895">
        <f t="shared" si="180"/>
        <v>2893</v>
      </c>
      <c r="B2895" s="2">
        <v>40329.833333333336</v>
      </c>
      <c r="C2895" s="1">
        <v>5964.33</v>
      </c>
      <c r="D2895" s="13">
        <f t="shared" si="181"/>
        <v>3.0523798472295027E-3</v>
      </c>
      <c r="E2895">
        <f t="shared" si="182"/>
        <v>2.083826979200761E-8</v>
      </c>
      <c r="F2895">
        <f t="shared" si="183"/>
        <v>5.7343237483401875E-11</v>
      </c>
    </row>
    <row r="2896" spans="1:6" ht="15" thickBot="1" x14ac:dyDescent="0.4">
      <c r="A2896">
        <f t="shared" si="180"/>
        <v>2894</v>
      </c>
      <c r="B2896" s="2">
        <v>40330.833333333336</v>
      </c>
      <c r="C2896" s="1">
        <v>5981.27</v>
      </c>
      <c r="D2896" s="13">
        <f t="shared" si="181"/>
        <v>2.840218431911179E-3</v>
      </c>
      <c r="E2896">
        <f t="shared" si="182"/>
        <v>1.6380521773500666E-8</v>
      </c>
      <c r="F2896">
        <f t="shared" si="183"/>
        <v>4.1600987693969965E-11</v>
      </c>
    </row>
    <row r="2897" spans="1:6" ht="15" thickBot="1" x14ac:dyDescent="0.4">
      <c r="A2897">
        <f t="shared" si="180"/>
        <v>2895</v>
      </c>
      <c r="B2897" s="2">
        <v>40331.833333333336</v>
      </c>
      <c r="C2897" s="1">
        <v>5981.2</v>
      </c>
      <c r="D2897" s="13">
        <f t="shared" si="181"/>
        <v>-1.1703200156643057E-5</v>
      </c>
      <c r="E2897">
        <f t="shared" si="182"/>
        <v>-3.0447229741192472E-11</v>
      </c>
      <c r="F2897">
        <f t="shared" si="183"/>
        <v>9.507442604736149E-15</v>
      </c>
    </row>
    <row r="2898" spans="1:6" ht="15" thickBot="1" x14ac:dyDescent="0.4">
      <c r="A2898">
        <f t="shared" si="180"/>
        <v>2896</v>
      </c>
      <c r="B2898" s="2">
        <v>40332.833333333336</v>
      </c>
      <c r="C2898" s="1">
        <v>6054.63</v>
      </c>
      <c r="D2898" s="13">
        <f t="shared" si="181"/>
        <v>1.2276800642011754E-2</v>
      </c>
      <c r="E2898">
        <f t="shared" si="182"/>
        <v>1.7177577753887213E-6</v>
      </c>
      <c r="F2898">
        <f t="shared" si="183"/>
        <v>2.0572286507579748E-8</v>
      </c>
    </row>
    <row r="2899" spans="1:6" ht="15" thickBot="1" x14ac:dyDescent="0.4">
      <c r="A2899">
        <f t="shared" si="180"/>
        <v>2897</v>
      </c>
      <c r="B2899" s="2">
        <v>40333.833333333336</v>
      </c>
      <c r="C2899" s="1">
        <v>5938.88</v>
      </c>
      <c r="D2899" s="13">
        <f t="shared" si="181"/>
        <v>-1.911760091037773E-2</v>
      </c>
      <c r="E2899">
        <f t="shared" si="182"/>
        <v>-7.3219043545902046E-6</v>
      </c>
      <c r="F2899">
        <f t="shared" si="183"/>
        <v>1.4217789124709139E-7</v>
      </c>
    </row>
    <row r="2900" spans="1:6" ht="15" thickBot="1" x14ac:dyDescent="0.4">
      <c r="A2900">
        <f t="shared" si="180"/>
        <v>2898</v>
      </c>
      <c r="B2900" s="2">
        <v>40336.833333333336</v>
      </c>
      <c r="C2900" s="1">
        <v>5904.95</v>
      </c>
      <c r="D2900" s="13">
        <f t="shared" si="181"/>
        <v>-5.7131984481922915E-3</v>
      </c>
      <c r="E2900">
        <f t="shared" si="182"/>
        <v>-2.1748894178075264E-7</v>
      </c>
      <c r="F2900">
        <f t="shared" si="183"/>
        <v>1.3079251982049773E-9</v>
      </c>
    </row>
    <row r="2901" spans="1:6" ht="15" thickBot="1" x14ac:dyDescent="0.4">
      <c r="A2901">
        <f t="shared" si="180"/>
        <v>2899</v>
      </c>
      <c r="B2901" s="2">
        <v>40337.833333333336</v>
      </c>
      <c r="C2901" s="1">
        <v>5868.55</v>
      </c>
      <c r="D2901" s="13">
        <f t="shared" si="181"/>
        <v>-6.1643197656202631E-3</v>
      </c>
      <c r="E2901">
        <f t="shared" si="182"/>
        <v>-2.7019707910606781E-7</v>
      </c>
      <c r="F2901">
        <f t="shared" si="183"/>
        <v>1.7467906817573664E-9</v>
      </c>
    </row>
    <row r="2902" spans="1:6" ht="15" thickBot="1" x14ac:dyDescent="0.4">
      <c r="A2902">
        <f t="shared" si="180"/>
        <v>2900</v>
      </c>
      <c r="B2902" s="2">
        <v>40338.833333333336</v>
      </c>
      <c r="C2902" s="1">
        <v>5984.75</v>
      </c>
      <c r="D2902" s="13">
        <f t="shared" si="181"/>
        <v>1.9800461783575196E-2</v>
      </c>
      <c r="E2902">
        <f t="shared" si="182"/>
        <v>7.4147669611874362E-6</v>
      </c>
      <c r="F2902">
        <f t="shared" si="183"/>
        <v>1.4458725349769484E-7</v>
      </c>
    </row>
    <row r="2903" spans="1:6" ht="15" thickBot="1" x14ac:dyDescent="0.4">
      <c r="A2903">
        <f t="shared" si="180"/>
        <v>2901</v>
      </c>
      <c r="B2903" s="2">
        <v>40339.833333333336</v>
      </c>
      <c r="C2903" s="1">
        <v>6056.59</v>
      </c>
      <c r="D2903" s="13">
        <f t="shared" si="181"/>
        <v>1.2003843101215717E-2</v>
      </c>
      <c r="E2903">
        <f t="shared" si="182"/>
        <v>1.6029630907325502E-6</v>
      </c>
      <c r="F2903">
        <f t="shared" si="183"/>
        <v>1.8759936473851274E-8</v>
      </c>
    </row>
    <row r="2904" spans="1:6" ht="15" thickBot="1" x14ac:dyDescent="0.4">
      <c r="A2904">
        <f t="shared" si="180"/>
        <v>2902</v>
      </c>
      <c r="B2904" s="2">
        <v>40340.833333333336</v>
      </c>
      <c r="C2904" s="1">
        <v>6047.83</v>
      </c>
      <c r="D2904" s="13">
        <f t="shared" si="181"/>
        <v>-1.4463584294133192E-3</v>
      </c>
      <c r="E2904">
        <f t="shared" si="182"/>
        <v>-5.3310807847304262E-9</v>
      </c>
      <c r="F2904">
        <f t="shared" si="183"/>
        <v>9.3129445733846802E-12</v>
      </c>
    </row>
    <row r="2905" spans="1:6" ht="15" thickBot="1" x14ac:dyDescent="0.4">
      <c r="A2905">
        <f t="shared" si="180"/>
        <v>2903</v>
      </c>
      <c r="B2905" s="2">
        <v>40343.833333333336</v>
      </c>
      <c r="C2905" s="1">
        <v>6125</v>
      </c>
      <c r="D2905" s="13">
        <f t="shared" si="181"/>
        <v>1.275994860966656E-2</v>
      </c>
      <c r="E2905">
        <f t="shared" si="182"/>
        <v>1.9341518254113646E-6</v>
      </c>
      <c r="F2905">
        <f t="shared" si="183"/>
        <v>2.4098356006711005E-8</v>
      </c>
    </row>
    <row r="2906" spans="1:6" ht="15" thickBot="1" x14ac:dyDescent="0.4">
      <c r="A2906">
        <f t="shared" si="180"/>
        <v>2904</v>
      </c>
      <c r="B2906" s="2">
        <v>40344.833333333336</v>
      </c>
      <c r="C2906" s="1">
        <v>6175.05</v>
      </c>
      <c r="D2906" s="13">
        <f t="shared" si="181"/>
        <v>8.1714285714284962E-3</v>
      </c>
      <c r="E2906">
        <f t="shared" si="182"/>
        <v>4.8760546253134283E-7</v>
      </c>
      <c r="F2906">
        <f t="shared" si="183"/>
        <v>3.837880220514827E-9</v>
      </c>
    </row>
    <row r="2907" spans="1:6" ht="15" thickBot="1" x14ac:dyDescent="0.4">
      <c r="A2907">
        <f t="shared" si="180"/>
        <v>2905</v>
      </c>
      <c r="B2907" s="2">
        <v>40345.833333333336</v>
      </c>
      <c r="C2907" s="1">
        <v>6190.91</v>
      </c>
      <c r="D2907" s="13">
        <f t="shared" si="181"/>
        <v>2.5684002558683527E-3</v>
      </c>
      <c r="E2907">
        <f t="shared" si="182"/>
        <v>1.1663782035098131E-8</v>
      </c>
      <c r="F2907">
        <f t="shared" si="183"/>
        <v>2.645163534424236E-11</v>
      </c>
    </row>
    <row r="2908" spans="1:6" ht="15" thickBot="1" x14ac:dyDescent="0.4">
      <c r="A2908">
        <f t="shared" si="180"/>
        <v>2906</v>
      </c>
      <c r="B2908" s="2">
        <v>40346.833333333336</v>
      </c>
      <c r="C2908" s="1">
        <v>6223.54</v>
      </c>
      <c r="D2908" s="13">
        <f t="shared" si="181"/>
        <v>5.2706306504213263E-3</v>
      </c>
      <c r="E2908">
        <f t="shared" si="182"/>
        <v>1.2276896837566186E-7</v>
      </c>
      <c r="F2908">
        <f t="shared" si="183"/>
        <v>6.1017087710440398E-10</v>
      </c>
    </row>
    <row r="2909" spans="1:6" ht="15" thickBot="1" x14ac:dyDescent="0.4">
      <c r="A2909">
        <f t="shared" si="180"/>
        <v>2907</v>
      </c>
      <c r="B2909" s="2">
        <v>40347.833333333336</v>
      </c>
      <c r="C2909" s="1">
        <v>6216.98</v>
      </c>
      <c r="D2909" s="13">
        <f t="shared" si="181"/>
        <v>-1.0540624789108222E-3</v>
      </c>
      <c r="E2909">
        <f t="shared" si="182"/>
        <v>-2.4857157317001215E-9</v>
      </c>
      <c r="F2909">
        <f t="shared" si="183"/>
        <v>3.367197687981482E-12</v>
      </c>
    </row>
    <row r="2910" spans="1:6" ht="15" thickBot="1" x14ac:dyDescent="0.4">
      <c r="A2910">
        <f t="shared" si="180"/>
        <v>2908</v>
      </c>
      <c r="B2910" s="2">
        <v>40350.833333333336</v>
      </c>
      <c r="C2910" s="1">
        <v>6292.97</v>
      </c>
      <c r="D2910" s="13">
        <f t="shared" si="181"/>
        <v>1.222297642907022E-2</v>
      </c>
      <c r="E2910">
        <f t="shared" si="182"/>
        <v>1.6947016176054381E-6</v>
      </c>
      <c r="F2910">
        <f t="shared" si="183"/>
        <v>2.0204944352081778E-8</v>
      </c>
    </row>
    <row r="2911" spans="1:6" ht="15" thickBot="1" x14ac:dyDescent="0.4">
      <c r="A2911">
        <f t="shared" si="180"/>
        <v>2909</v>
      </c>
      <c r="B2911" s="2">
        <v>40351.833333333336</v>
      </c>
      <c r="C2911" s="1">
        <v>6269.04</v>
      </c>
      <c r="D2911" s="13">
        <f t="shared" si="181"/>
        <v>-3.8026559796090487E-3</v>
      </c>
      <c r="E2911">
        <f t="shared" si="182"/>
        <v>-6.9083131943144475E-8</v>
      </c>
      <c r="F2911">
        <f t="shared" si="183"/>
        <v>2.8346276860941851E-10</v>
      </c>
    </row>
    <row r="2912" spans="1:6" ht="15" thickBot="1" x14ac:dyDescent="0.4">
      <c r="A2912">
        <f t="shared" si="180"/>
        <v>2910</v>
      </c>
      <c r="B2912" s="2">
        <v>40352.833333333336</v>
      </c>
      <c r="C2912" s="1">
        <v>6204.52</v>
      </c>
      <c r="D2912" s="13">
        <f t="shared" si="181"/>
        <v>-1.0291846917550251E-2</v>
      </c>
      <c r="E2912">
        <f t="shared" si="182"/>
        <v>-1.1884571761801912E-6</v>
      </c>
      <c r="F2912">
        <f t="shared" si="183"/>
        <v>1.2588617845806569E-8</v>
      </c>
    </row>
    <row r="2913" spans="1:6" ht="15" thickBot="1" x14ac:dyDescent="0.4">
      <c r="A2913">
        <f t="shared" si="180"/>
        <v>2911</v>
      </c>
      <c r="B2913" s="2">
        <v>40353.833333333336</v>
      </c>
      <c r="C2913" s="1">
        <v>6115.48</v>
      </c>
      <c r="D2913" s="13">
        <f t="shared" si="181"/>
        <v>-1.4350828105961555E-2</v>
      </c>
      <c r="E2913">
        <f t="shared" si="182"/>
        <v>-3.1451112072838495E-6</v>
      </c>
      <c r="F2913">
        <f t="shared" si="183"/>
        <v>4.6080233903209494E-8</v>
      </c>
    </row>
    <row r="2914" spans="1:6" ht="15" thickBot="1" x14ac:dyDescent="0.4">
      <c r="A2914">
        <f t="shared" si="180"/>
        <v>2912</v>
      </c>
      <c r="B2914" s="2">
        <v>40354.833333333336</v>
      </c>
      <c r="C2914" s="1">
        <v>6070.6</v>
      </c>
      <c r="D2914" s="13">
        <f t="shared" si="181"/>
        <v>-7.3387534584364866E-3</v>
      </c>
      <c r="E2914">
        <f t="shared" si="182"/>
        <v>-4.4582292127013788E-7</v>
      </c>
      <c r="F2914">
        <f t="shared" si="183"/>
        <v>3.405779478865863E-9</v>
      </c>
    </row>
    <row r="2915" spans="1:6" ht="15" thickBot="1" x14ac:dyDescent="0.4">
      <c r="A2915">
        <f t="shared" si="180"/>
        <v>2913</v>
      </c>
      <c r="B2915" s="2">
        <v>40357.833333333336</v>
      </c>
      <c r="C2915" s="1">
        <v>6157.22</v>
      </c>
      <c r="D2915" s="13">
        <f t="shared" si="181"/>
        <v>1.4268770796955765E-2</v>
      </c>
      <c r="E2915">
        <f t="shared" si="182"/>
        <v>2.7253524127170811E-6</v>
      </c>
      <c r="F2915">
        <f t="shared" si="183"/>
        <v>3.8068306555684013E-8</v>
      </c>
    </row>
    <row r="2916" spans="1:6" ht="15" thickBot="1" x14ac:dyDescent="0.4">
      <c r="A2916">
        <f t="shared" si="180"/>
        <v>2914</v>
      </c>
      <c r="B2916" s="2">
        <v>40358.833333333336</v>
      </c>
      <c r="C2916" s="1">
        <v>5952.03</v>
      </c>
      <c r="D2916" s="13">
        <f t="shared" si="181"/>
        <v>-3.3325104511451653E-2</v>
      </c>
      <c r="E2916">
        <f t="shared" si="182"/>
        <v>-3.8020033133853793E-5</v>
      </c>
      <c r="F2916">
        <f t="shared" si="183"/>
        <v>1.2784487455223542E-6</v>
      </c>
    </row>
    <row r="2917" spans="1:6" ht="15" thickBot="1" x14ac:dyDescent="0.4">
      <c r="A2917">
        <f t="shared" si="180"/>
        <v>2915</v>
      </c>
      <c r="B2917" s="2">
        <v>40359.833333333336</v>
      </c>
      <c r="C2917" s="1">
        <v>5965.52</v>
      </c>
      <c r="D2917" s="13">
        <f t="shared" si="181"/>
        <v>2.2664536301062466E-3</v>
      </c>
      <c r="E2917">
        <f t="shared" si="182"/>
        <v>7.5977040194737767E-9</v>
      </c>
      <c r="F2917">
        <f t="shared" si="183"/>
        <v>1.4936304583388299E-11</v>
      </c>
    </row>
    <row r="2918" spans="1:6" ht="15" thickBot="1" x14ac:dyDescent="0.4">
      <c r="A2918">
        <f t="shared" si="180"/>
        <v>2916</v>
      </c>
      <c r="B2918" s="2">
        <v>40360.833333333336</v>
      </c>
      <c r="C2918" s="1">
        <v>5857.43</v>
      </c>
      <c r="D2918" s="13">
        <f t="shared" si="181"/>
        <v>-1.8119124569190959E-2</v>
      </c>
      <c r="E2918">
        <f t="shared" si="182"/>
        <v>-6.2495150498780444E-6</v>
      </c>
      <c r="F2918">
        <f t="shared" si="183"/>
        <v>1.1511407400971069E-7</v>
      </c>
    </row>
    <row r="2919" spans="1:6" ht="15" thickBot="1" x14ac:dyDescent="0.4">
      <c r="A2919">
        <f t="shared" si="180"/>
        <v>2917</v>
      </c>
      <c r="B2919" s="2">
        <v>40361.833333333336</v>
      </c>
      <c r="C2919" s="1">
        <v>5834.15</v>
      </c>
      <c r="D2919" s="13">
        <f t="shared" si="181"/>
        <v>-3.9744393018782409E-3</v>
      </c>
      <c r="E2919">
        <f t="shared" si="182"/>
        <v>-7.8128066300440215E-8</v>
      </c>
      <c r="F2919">
        <f t="shared" si="183"/>
        <v>3.3399715486628065E-10</v>
      </c>
    </row>
    <row r="2920" spans="1:6" ht="15" thickBot="1" x14ac:dyDescent="0.4">
      <c r="A2920">
        <f t="shared" si="180"/>
        <v>2918</v>
      </c>
      <c r="B2920" s="2">
        <v>40364.833333333336</v>
      </c>
      <c r="C2920" s="1">
        <v>5816.2</v>
      </c>
      <c r="D2920" s="13">
        <f t="shared" si="181"/>
        <v>-3.0767121174464229E-3</v>
      </c>
      <c r="E2920">
        <f t="shared" si="182"/>
        <v>-3.8520934155362568E-8</v>
      </c>
      <c r="F2920">
        <f t="shared" si="183"/>
        <v>1.3009554175315369E-10</v>
      </c>
    </row>
    <row r="2921" spans="1:6" ht="15" thickBot="1" x14ac:dyDescent="0.4">
      <c r="A2921">
        <f t="shared" si="180"/>
        <v>2919</v>
      </c>
      <c r="B2921" s="2">
        <v>40365.833333333336</v>
      </c>
      <c r="C2921" s="1">
        <v>5940.98</v>
      </c>
      <c r="D2921" s="13">
        <f t="shared" si="181"/>
        <v>2.1453870224545257E-2</v>
      </c>
      <c r="E2921">
        <f t="shared" si="182"/>
        <v>9.4653184923233264E-6</v>
      </c>
      <c r="F2921">
        <f t="shared" si="183"/>
        <v>2.0022285164075525E-7</v>
      </c>
    </row>
    <row r="2922" spans="1:6" ht="15" thickBot="1" x14ac:dyDescent="0.4">
      <c r="A2922">
        <f t="shared" si="180"/>
        <v>2920</v>
      </c>
      <c r="B2922" s="2">
        <v>40366.833333333336</v>
      </c>
      <c r="C2922" s="1">
        <v>5992.86</v>
      </c>
      <c r="D2922" s="13">
        <f t="shared" si="181"/>
        <v>8.7325660076282841E-3</v>
      </c>
      <c r="E2922">
        <f t="shared" si="182"/>
        <v>5.9950562708331947E-7</v>
      </c>
      <c r="F2922">
        <f t="shared" si="183"/>
        <v>5.0550371518704819E-9</v>
      </c>
    </row>
    <row r="2923" spans="1:6" ht="15" thickBot="1" x14ac:dyDescent="0.4">
      <c r="A2923">
        <f t="shared" si="180"/>
        <v>2921</v>
      </c>
      <c r="B2923" s="2">
        <v>40367.833333333336</v>
      </c>
      <c r="C2923" s="1">
        <v>6035.66</v>
      </c>
      <c r="D2923" s="13">
        <f t="shared" si="181"/>
        <v>7.1418321135485741E-3</v>
      </c>
      <c r="E2923">
        <f t="shared" si="182"/>
        <v>3.2019257946463171E-7</v>
      </c>
      <c r="F2923">
        <f t="shared" si="183"/>
        <v>2.1905256878951814E-9</v>
      </c>
    </row>
    <row r="2924" spans="1:6" ht="15" thickBot="1" x14ac:dyDescent="0.4">
      <c r="A2924">
        <f t="shared" si="180"/>
        <v>2922</v>
      </c>
      <c r="B2924" s="2">
        <v>40368.833333333336</v>
      </c>
      <c r="C2924" s="1">
        <v>6065.24</v>
      </c>
      <c r="D2924" s="13">
        <f t="shared" si="181"/>
        <v>4.9008724812198423E-3</v>
      </c>
      <c r="E2924">
        <f t="shared" si="182"/>
        <v>9.7356060334572516E-8</v>
      </c>
      <c r="F2924">
        <f t="shared" si="183"/>
        <v>4.4786864094469963E-10</v>
      </c>
    </row>
    <row r="2925" spans="1:6" ht="15" thickBot="1" x14ac:dyDescent="0.4">
      <c r="A2925">
        <f t="shared" si="180"/>
        <v>2923</v>
      </c>
      <c r="B2925" s="2">
        <v>40371.833333333336</v>
      </c>
      <c r="C2925" s="1">
        <v>6077.19</v>
      </c>
      <c r="D2925" s="13">
        <f t="shared" si="181"/>
        <v>1.9702435517803263E-3</v>
      </c>
      <c r="E2925">
        <f t="shared" si="182"/>
        <v>4.6548452085260066E-9</v>
      </c>
      <c r="F2925">
        <f t="shared" si="183"/>
        <v>7.7721348070930227E-12</v>
      </c>
    </row>
    <row r="2926" spans="1:6" ht="15" thickBot="1" x14ac:dyDescent="0.4">
      <c r="A2926">
        <f t="shared" si="180"/>
        <v>2924</v>
      </c>
      <c r="B2926" s="2">
        <v>40372.833333333336</v>
      </c>
      <c r="C2926" s="1">
        <v>6191.13</v>
      </c>
      <c r="D2926" s="13">
        <f t="shared" si="181"/>
        <v>1.8748796730067685E-2</v>
      </c>
      <c r="E2926">
        <f t="shared" si="182"/>
        <v>6.278629213688788E-6</v>
      </c>
      <c r="F2926">
        <f t="shared" si="183"/>
        <v>1.1582966009601863E-7</v>
      </c>
    </row>
    <row r="2927" spans="1:6" ht="15" thickBot="1" x14ac:dyDescent="0.4">
      <c r="A2927">
        <f t="shared" si="180"/>
        <v>2925</v>
      </c>
      <c r="B2927" s="2">
        <v>40373.833333333336</v>
      </c>
      <c r="C2927" s="1">
        <v>6209.76</v>
      </c>
      <c r="D2927" s="13">
        <f t="shared" si="181"/>
        <v>3.0091437265895582E-3</v>
      </c>
      <c r="E2927">
        <f t="shared" si="182"/>
        <v>1.9871400739005957E-8</v>
      </c>
      <c r="F2927">
        <f t="shared" si="183"/>
        <v>5.3823422362861684E-11</v>
      </c>
    </row>
    <row r="2928" spans="1:6" ht="15" thickBot="1" x14ac:dyDescent="0.4">
      <c r="A2928">
        <f t="shared" si="180"/>
        <v>2926</v>
      </c>
      <c r="B2928" s="2">
        <v>40374.833333333336</v>
      </c>
      <c r="C2928" s="1">
        <v>6149.36</v>
      </c>
      <c r="D2928" s="13">
        <f t="shared" si="181"/>
        <v>-9.7266238952875561E-3</v>
      </c>
      <c r="E2928">
        <f t="shared" si="182"/>
        <v>-1.0081762996555498E-6</v>
      </c>
      <c r="F2928">
        <f t="shared" si="183"/>
        <v>1.0109165619454424E-8</v>
      </c>
    </row>
    <row r="2929" spans="1:6" ht="15" thickBot="1" x14ac:dyDescent="0.4">
      <c r="A2929">
        <f t="shared" si="180"/>
        <v>2927</v>
      </c>
      <c r="B2929" s="2">
        <v>40375.833333333336</v>
      </c>
      <c r="C2929" s="1">
        <v>6040.27</v>
      </c>
      <c r="D2929" s="13">
        <f t="shared" si="181"/>
        <v>-1.774005750191876E-2</v>
      </c>
      <c r="E2929">
        <f t="shared" si="182"/>
        <v>-5.8715659424933867E-6</v>
      </c>
      <c r="F2929">
        <f t="shared" si="183"/>
        <v>1.0592665471197472E-7</v>
      </c>
    </row>
    <row r="2930" spans="1:6" ht="15" thickBot="1" x14ac:dyDescent="0.4">
      <c r="A2930">
        <f t="shared" si="180"/>
        <v>2928</v>
      </c>
      <c r="B2930" s="2">
        <v>40378.833333333336</v>
      </c>
      <c r="C2930" s="1">
        <v>6009.11</v>
      </c>
      <c r="D2930" s="13">
        <f t="shared" si="181"/>
        <v>-5.1587097927743297E-3</v>
      </c>
      <c r="E2930">
        <f t="shared" si="182"/>
        <v>-1.6270572519811588E-7</v>
      </c>
      <c r="F2930">
        <f t="shared" si="183"/>
        <v>8.8825388001391517E-10</v>
      </c>
    </row>
    <row r="2931" spans="1:6" ht="15" thickBot="1" x14ac:dyDescent="0.4">
      <c r="A2931">
        <f t="shared" si="180"/>
        <v>2929</v>
      </c>
      <c r="B2931" s="2">
        <v>40379.833333333336</v>
      </c>
      <c r="C2931" s="1">
        <v>5967.49</v>
      </c>
      <c r="D2931" s="13">
        <f t="shared" si="181"/>
        <v>-6.9261504615492075E-3</v>
      </c>
      <c r="E2931">
        <f t="shared" si="182"/>
        <v>-3.7741689100693217E-7</v>
      </c>
      <c r="F2931">
        <f t="shared" si="183"/>
        <v>2.727481270858878E-9</v>
      </c>
    </row>
    <row r="2932" spans="1:6" ht="15" thickBot="1" x14ac:dyDescent="0.4">
      <c r="A2932">
        <f t="shared" si="180"/>
        <v>2930</v>
      </c>
      <c r="B2932" s="2">
        <v>40380.833333333336</v>
      </c>
      <c r="C2932" s="1">
        <v>5990.38</v>
      </c>
      <c r="D2932" s="13">
        <f t="shared" si="181"/>
        <v>3.8357835538895824E-3</v>
      </c>
      <c r="E2932">
        <f t="shared" si="182"/>
        <v>4.4182668148095094E-8</v>
      </c>
      <c r="F2932">
        <f t="shared" si="183"/>
        <v>1.5619576407645485E-10</v>
      </c>
    </row>
    <row r="2933" spans="1:6" ht="15" thickBot="1" x14ac:dyDescent="0.4">
      <c r="A2933">
        <f t="shared" si="180"/>
        <v>2931</v>
      </c>
      <c r="B2933" s="2">
        <v>40381.833333333336</v>
      </c>
      <c r="C2933" s="1">
        <v>6142.15</v>
      </c>
      <c r="D2933" s="13">
        <f t="shared" si="181"/>
        <v>2.533562144638557E-2</v>
      </c>
      <c r="E2933">
        <f t="shared" si="182"/>
        <v>1.5690839047757455E-5</v>
      </c>
      <c r="F2933">
        <f t="shared" si="183"/>
        <v>3.9282117473976556E-7</v>
      </c>
    </row>
    <row r="2934" spans="1:6" ht="15" thickBot="1" x14ac:dyDescent="0.4">
      <c r="A2934">
        <f t="shared" si="180"/>
        <v>2932</v>
      </c>
      <c r="B2934" s="2">
        <v>40382.833333333336</v>
      </c>
      <c r="C2934" s="1">
        <v>6166.34</v>
      </c>
      <c r="D2934" s="13">
        <f t="shared" si="181"/>
        <v>3.9383603461329297E-3</v>
      </c>
      <c r="E2934">
        <f t="shared" si="182"/>
        <v>4.8141302469924778E-8</v>
      </c>
      <c r="F2934">
        <f t="shared" si="183"/>
        <v>1.7512861563845863E-10</v>
      </c>
    </row>
    <row r="2935" spans="1:6" ht="15" thickBot="1" x14ac:dyDescent="0.4">
      <c r="A2935">
        <f t="shared" si="180"/>
        <v>2933</v>
      </c>
      <c r="B2935" s="2">
        <v>40385.833333333336</v>
      </c>
      <c r="C2935" s="1">
        <v>6194.21</v>
      </c>
      <c r="D2935" s="13">
        <f t="shared" si="181"/>
        <v>4.5196988813460681E-3</v>
      </c>
      <c r="E2935">
        <f t="shared" si="182"/>
        <v>7.5105639257190833E-8</v>
      </c>
      <c r="F2935">
        <f t="shared" si="183"/>
        <v>3.1688138622274879E-10</v>
      </c>
    </row>
    <row r="2936" spans="1:6" ht="15" thickBot="1" x14ac:dyDescent="0.4">
      <c r="A2936">
        <f t="shared" si="180"/>
        <v>2934</v>
      </c>
      <c r="B2936" s="2">
        <v>40386.833333333336</v>
      </c>
      <c r="C2936" s="1">
        <v>6207.31</v>
      </c>
      <c r="D2936" s="13">
        <f t="shared" si="181"/>
        <v>2.1148782492037554E-3</v>
      </c>
      <c r="E2936">
        <f t="shared" si="182"/>
        <v>5.9723180202594681E-9</v>
      </c>
      <c r="F2936">
        <f t="shared" si="183"/>
        <v>1.08357065214231E-11</v>
      </c>
    </row>
    <row r="2937" spans="1:6" ht="15" thickBot="1" x14ac:dyDescent="0.4">
      <c r="A2937">
        <f t="shared" si="180"/>
        <v>2935</v>
      </c>
      <c r="B2937" s="2">
        <v>40387.833333333336</v>
      </c>
      <c r="C2937" s="1">
        <v>6178.94</v>
      </c>
      <c r="D2937" s="13">
        <f t="shared" si="181"/>
        <v>-4.5704177816157099E-3</v>
      </c>
      <c r="E2937">
        <f t="shared" si="182"/>
        <v>-1.155706371624027E-7</v>
      </c>
      <c r="F2937">
        <f t="shared" si="183"/>
        <v>5.6294160047452954E-10</v>
      </c>
    </row>
    <row r="2938" spans="1:6" ht="15" thickBot="1" x14ac:dyDescent="0.4">
      <c r="A2938">
        <f t="shared" si="180"/>
        <v>2936</v>
      </c>
      <c r="B2938" s="2">
        <v>40388.833333333336</v>
      </c>
      <c r="C2938" s="1">
        <v>6134.7</v>
      </c>
      <c r="D2938" s="13">
        <f t="shared" si="181"/>
        <v>-7.1598041087953535E-3</v>
      </c>
      <c r="E2938">
        <f t="shared" si="182"/>
        <v>-4.1522114304655981E-7</v>
      </c>
      <c r="F2938">
        <f t="shared" si="183"/>
        <v>3.0976994564571787E-9</v>
      </c>
    </row>
    <row r="2939" spans="1:6" ht="15" thickBot="1" x14ac:dyDescent="0.4">
      <c r="A2939">
        <f t="shared" si="180"/>
        <v>2937</v>
      </c>
      <c r="B2939" s="2">
        <v>40389.833333333336</v>
      </c>
      <c r="C2939" s="1">
        <v>6147.97</v>
      </c>
      <c r="D2939" s="13">
        <f t="shared" si="181"/>
        <v>2.1631049603079155E-3</v>
      </c>
      <c r="E2939">
        <f t="shared" si="182"/>
        <v>6.4613422933981564E-9</v>
      </c>
      <c r="F2939">
        <f t="shared" si="183"/>
        <v>1.2034563187807368E-11</v>
      </c>
    </row>
    <row r="2940" spans="1:6" ht="15" thickBot="1" x14ac:dyDescent="0.4">
      <c r="A2940">
        <f t="shared" si="180"/>
        <v>2938</v>
      </c>
      <c r="B2940" s="2">
        <v>40392.833333333336</v>
      </c>
      <c r="C2940" s="1">
        <v>6292.13</v>
      </c>
      <c r="D2940" s="13">
        <f t="shared" si="181"/>
        <v>2.3448390281670228E-2</v>
      </c>
      <c r="E2940">
        <f t="shared" si="182"/>
        <v>1.240312343732652E-5</v>
      </c>
      <c r="F2940">
        <f t="shared" si="183"/>
        <v>2.8710543979236815E-7</v>
      </c>
    </row>
    <row r="2941" spans="1:6" ht="15" thickBot="1" x14ac:dyDescent="0.4">
      <c r="A2941">
        <f t="shared" si="180"/>
        <v>2939</v>
      </c>
      <c r="B2941" s="2">
        <v>40393.833333333336</v>
      </c>
      <c r="C2941" s="1">
        <v>6307.91</v>
      </c>
      <c r="D2941" s="13">
        <f t="shared" si="181"/>
        <v>2.5078947828476306E-3</v>
      </c>
      <c r="E2941">
        <f t="shared" si="182"/>
        <v>1.0754907782669972E-8</v>
      </c>
      <c r="F2941">
        <f t="shared" si="183"/>
        <v>2.3739719756607023E-11</v>
      </c>
    </row>
    <row r="2942" spans="1:6" ht="15" thickBot="1" x14ac:dyDescent="0.4">
      <c r="A2942">
        <f t="shared" si="180"/>
        <v>2940</v>
      </c>
      <c r="B2942" s="2">
        <v>40394.833333333336</v>
      </c>
      <c r="C2942" s="1">
        <v>6331.33</v>
      </c>
      <c r="D2942" s="13">
        <f t="shared" si="181"/>
        <v>3.7127986924354595E-3</v>
      </c>
      <c r="E2942">
        <f t="shared" si="182"/>
        <v>3.9730090013381276E-8</v>
      </c>
      <c r="F2942">
        <f t="shared" si="183"/>
        <v>1.355686897463201E-10</v>
      </c>
    </row>
    <row r="2943" spans="1:6" ht="15" thickBot="1" x14ac:dyDescent="0.4">
      <c r="A2943">
        <f t="shared" si="180"/>
        <v>2941</v>
      </c>
      <c r="B2943" s="2">
        <v>40395.833333333336</v>
      </c>
      <c r="C2943" s="1">
        <v>6333.58</v>
      </c>
      <c r="D2943" s="13">
        <f t="shared" si="181"/>
        <v>3.5537556879838839E-4</v>
      </c>
      <c r="E2943">
        <f t="shared" si="182"/>
        <v>1.6473851145640494E-13</v>
      </c>
      <c r="F2943">
        <f t="shared" si="183"/>
        <v>9.0308130098463441E-18</v>
      </c>
    </row>
    <row r="2944" spans="1:6" ht="15" thickBot="1" x14ac:dyDescent="0.4">
      <c r="A2944">
        <f t="shared" si="180"/>
        <v>2942</v>
      </c>
      <c r="B2944" s="2">
        <v>40396.833333333336</v>
      </c>
      <c r="C2944" s="1">
        <v>6259.63</v>
      </c>
      <c r="D2944" s="13">
        <f t="shared" si="181"/>
        <v>-1.1675861045411851E-2</v>
      </c>
      <c r="E2944">
        <f t="shared" si="182"/>
        <v>-1.7178323840831361E-6</v>
      </c>
      <c r="F2944">
        <f t="shared" si="183"/>
        <v>2.0573477892123957E-8</v>
      </c>
    </row>
    <row r="2945" spans="1:6" ht="15" thickBot="1" x14ac:dyDescent="0.4">
      <c r="A2945">
        <f t="shared" si="180"/>
        <v>2943</v>
      </c>
      <c r="B2945" s="2">
        <v>40399.833333333336</v>
      </c>
      <c r="C2945" s="1">
        <v>6351.6</v>
      </c>
      <c r="D2945" s="13">
        <f t="shared" si="181"/>
        <v>1.469256170093125E-2</v>
      </c>
      <c r="E2945">
        <f t="shared" si="182"/>
        <v>2.9810133606794798E-6</v>
      </c>
      <c r="F2945">
        <f t="shared" si="183"/>
        <v>4.2902759812959032E-8</v>
      </c>
    </row>
    <row r="2946" spans="1:6" ht="15" thickBot="1" x14ac:dyDescent="0.4">
      <c r="A2946">
        <f t="shared" si="180"/>
        <v>2944</v>
      </c>
      <c r="B2946" s="2">
        <v>40400.833333333336</v>
      </c>
      <c r="C2946" s="1">
        <v>6286.25</v>
      </c>
      <c r="D2946" s="13">
        <f t="shared" si="181"/>
        <v>-1.0288746142704253E-2</v>
      </c>
      <c r="E2946">
        <f t="shared" si="182"/>
        <v>-1.1874137700781503E-6</v>
      </c>
      <c r="F2946">
        <f t="shared" si="183"/>
        <v>1.2573883764703073E-8</v>
      </c>
    </row>
    <row r="2947" spans="1:6" ht="15" thickBot="1" x14ac:dyDescent="0.4">
      <c r="A2947">
        <f t="shared" si="180"/>
        <v>2945</v>
      </c>
      <c r="B2947" s="2">
        <v>40401.833333333336</v>
      </c>
      <c r="C2947" s="1">
        <v>6154.07</v>
      </c>
      <c r="D2947" s="13">
        <f t="shared" si="181"/>
        <v>-2.1026844303042358E-2</v>
      </c>
      <c r="E2947">
        <f t="shared" si="182"/>
        <v>-9.7009393978683539E-6</v>
      </c>
      <c r="F2947">
        <f t="shared" si="183"/>
        <v>2.0689582263272254E-7</v>
      </c>
    </row>
    <row r="2948" spans="1:6" ht="15" thickBot="1" x14ac:dyDescent="0.4">
      <c r="A2948">
        <f t="shared" si="180"/>
        <v>2946</v>
      </c>
      <c r="B2948" s="2">
        <v>40402.833333333336</v>
      </c>
      <c r="C2948" s="1">
        <v>6135.17</v>
      </c>
      <c r="D2948" s="13">
        <f t="shared" si="181"/>
        <v>-3.0711382873447324E-3</v>
      </c>
      <c r="E2948">
        <f t="shared" si="182"/>
        <v>-3.8330524383187953E-8</v>
      </c>
      <c r="F2948">
        <f t="shared" si="183"/>
        <v>1.2923882897591878E-10</v>
      </c>
    </row>
    <row r="2949" spans="1:6" ht="15" thickBot="1" x14ac:dyDescent="0.4">
      <c r="A2949">
        <f t="shared" ref="A2949:A3012" si="184">A2948+1</f>
        <v>2947</v>
      </c>
      <c r="B2949" s="2">
        <v>40403.833333333336</v>
      </c>
      <c r="C2949" s="1">
        <v>6110.41</v>
      </c>
      <c r="D2949" s="13">
        <f t="shared" ref="D2949:E3012" si="185">C2949/C2948-1</f>
        <v>-4.0357479906832916E-3</v>
      </c>
      <c r="E2949">
        <f t="shared" ref="E2949:E3012" si="186">(D2949-$E$1)^3</f>
        <v>-8.1537859938482651E-8</v>
      </c>
      <c r="F2949">
        <f t="shared" ref="F2949:F3012" si="187">(D2949-$E$1)^4</f>
        <v>3.5357298760980055E-10</v>
      </c>
    </row>
    <row r="2950" spans="1:6" ht="15" thickBot="1" x14ac:dyDescent="0.4">
      <c r="A2950">
        <f t="shared" si="184"/>
        <v>2948</v>
      </c>
      <c r="B2950" s="2">
        <v>40406.833333333336</v>
      </c>
      <c r="C2950" s="1">
        <v>6110.57</v>
      </c>
      <c r="D2950" s="13">
        <f t="shared" si="185"/>
        <v>2.6184822295105548E-5</v>
      </c>
      <c r="E2950">
        <f t="shared" si="186"/>
        <v>-2.0654648164294683E-11</v>
      </c>
      <c r="F2950">
        <f t="shared" si="187"/>
        <v>5.6670503167098209E-15</v>
      </c>
    </row>
    <row r="2951" spans="1:6" ht="15" thickBot="1" x14ac:dyDescent="0.4">
      <c r="A2951">
        <f t="shared" si="184"/>
        <v>2949</v>
      </c>
      <c r="B2951" s="2">
        <v>40407.833333333336</v>
      </c>
      <c r="C2951" s="1">
        <v>6206.4</v>
      </c>
      <c r="D2951" s="13">
        <f t="shared" si="185"/>
        <v>1.5682661355650884E-2</v>
      </c>
      <c r="E2951">
        <f t="shared" si="186"/>
        <v>3.6395467571218437E-6</v>
      </c>
      <c r="F2951">
        <f t="shared" si="187"/>
        <v>5.5983889871969949E-8</v>
      </c>
    </row>
    <row r="2952" spans="1:6" ht="15" thickBot="1" x14ac:dyDescent="0.4">
      <c r="A2952">
        <f t="shared" si="184"/>
        <v>2950</v>
      </c>
      <c r="B2952" s="2">
        <v>40408.833333333336</v>
      </c>
      <c r="C2952" s="1">
        <v>6186.31</v>
      </c>
      <c r="D2952" s="13">
        <f t="shared" si="185"/>
        <v>-3.2369811807165805E-3</v>
      </c>
      <c r="E2952">
        <f t="shared" si="186"/>
        <v>-4.4269357696060358E-8</v>
      </c>
      <c r="F2952">
        <f t="shared" si="187"/>
        <v>1.566045206240103E-10</v>
      </c>
    </row>
    <row r="2953" spans="1:6" ht="15" thickBot="1" x14ac:dyDescent="0.4">
      <c r="A2953">
        <f t="shared" si="184"/>
        <v>2951</v>
      </c>
      <c r="B2953" s="2">
        <v>40409.833333333336</v>
      </c>
      <c r="C2953" s="1">
        <v>6075.13</v>
      </c>
      <c r="D2953" s="13">
        <f t="shared" si="185"/>
        <v>-1.797194127032109E-2</v>
      </c>
      <c r="E2953">
        <f t="shared" si="186"/>
        <v>-6.1008978315672628E-6</v>
      </c>
      <c r="F2953">
        <f t="shared" si="187"/>
        <v>1.1147864197921519E-7</v>
      </c>
    </row>
    <row r="2954" spans="1:6" ht="15" thickBot="1" x14ac:dyDescent="0.4">
      <c r="A2954">
        <f t="shared" si="184"/>
        <v>2952</v>
      </c>
      <c r="B2954" s="2">
        <v>40410.833333333336</v>
      </c>
      <c r="C2954" s="1">
        <v>6005.16</v>
      </c>
      <c r="D2954" s="13">
        <f t="shared" si="185"/>
        <v>-1.1517449009321612E-2</v>
      </c>
      <c r="E2954">
        <f t="shared" si="186"/>
        <v>-1.6505647407191021E-6</v>
      </c>
      <c r="F2954">
        <f t="shared" si="187"/>
        <v>1.9506383187121128E-8</v>
      </c>
    </row>
    <row r="2955" spans="1:6" ht="15" thickBot="1" x14ac:dyDescent="0.4">
      <c r="A2955">
        <f t="shared" si="184"/>
        <v>2953</v>
      </c>
      <c r="B2955" s="2">
        <v>40413.833333333336</v>
      </c>
      <c r="C2955" s="1">
        <v>6010.91</v>
      </c>
      <c r="D2955" s="13">
        <f t="shared" si="185"/>
        <v>9.5750987484088945E-4</v>
      </c>
      <c r="E2955">
        <f t="shared" si="186"/>
        <v>2.8353302973641823E-10</v>
      </c>
      <c r="F2955">
        <f t="shared" si="187"/>
        <v>1.8626798285805867E-13</v>
      </c>
    </row>
    <row r="2956" spans="1:6" ht="15" thickBot="1" x14ac:dyDescent="0.4">
      <c r="A2956">
        <f t="shared" si="184"/>
        <v>2954</v>
      </c>
      <c r="B2956" s="2">
        <v>40414.833333333336</v>
      </c>
      <c r="C2956" s="1">
        <v>5935.44</v>
      </c>
      <c r="D2956" s="13">
        <f t="shared" si="185"/>
        <v>-1.2555503243269373E-2</v>
      </c>
      <c r="E2956">
        <f t="shared" si="186"/>
        <v>-2.1248273370096595E-6</v>
      </c>
      <c r="F2956">
        <f t="shared" si="187"/>
        <v>2.7316907173036558E-8</v>
      </c>
    </row>
    <row r="2957" spans="1:6" ht="15" thickBot="1" x14ac:dyDescent="0.4">
      <c r="A2957">
        <f t="shared" si="184"/>
        <v>2955</v>
      </c>
      <c r="B2957" s="2">
        <v>40415.833333333336</v>
      </c>
      <c r="C2957" s="1">
        <v>5899.5</v>
      </c>
      <c r="D2957" s="13">
        <f t="shared" si="185"/>
        <v>-6.0551534511341654E-3</v>
      </c>
      <c r="E2957">
        <f t="shared" si="186"/>
        <v>-2.5673921390252368E-7</v>
      </c>
      <c r="F2957">
        <f t="shared" si="187"/>
        <v>1.6317599747506455E-9</v>
      </c>
    </row>
    <row r="2958" spans="1:6" ht="15" thickBot="1" x14ac:dyDescent="0.4">
      <c r="A2958">
        <f t="shared" si="184"/>
        <v>2956</v>
      </c>
      <c r="B2958" s="2">
        <v>40416.833333333336</v>
      </c>
      <c r="C2958" s="1">
        <v>5912.58</v>
      </c>
      <c r="D2958" s="13">
        <f t="shared" si="185"/>
        <v>2.2171370455124073E-3</v>
      </c>
      <c r="E2958">
        <f t="shared" si="186"/>
        <v>7.0401389601018449E-9</v>
      </c>
      <c r="F2958">
        <f t="shared" si="187"/>
        <v>1.3492993420625703E-11</v>
      </c>
    </row>
    <row r="2959" spans="1:6" ht="15" thickBot="1" x14ac:dyDescent="0.4">
      <c r="A2959">
        <f t="shared" si="184"/>
        <v>2957</v>
      </c>
      <c r="B2959" s="2">
        <v>40417.833333333336</v>
      </c>
      <c r="C2959" s="1">
        <v>5951.17</v>
      </c>
      <c r="D2959" s="13">
        <f t="shared" si="185"/>
        <v>6.5267615829300851E-3</v>
      </c>
      <c r="E2959">
        <f t="shared" si="186"/>
        <v>2.4136276175604053E-7</v>
      </c>
      <c r="F2959">
        <f t="shared" si="187"/>
        <v>1.5027740558579368E-9</v>
      </c>
    </row>
    <row r="2960" spans="1:6" ht="15" thickBot="1" x14ac:dyDescent="0.4">
      <c r="A2960">
        <f t="shared" si="184"/>
        <v>2958</v>
      </c>
      <c r="B2960" s="2">
        <v>40420.833333333336</v>
      </c>
      <c r="C2960" s="1">
        <v>5912.41</v>
      </c>
      <c r="D2960" s="13">
        <f t="shared" si="185"/>
        <v>-6.5130050057383704E-3</v>
      </c>
      <c r="E2960">
        <f t="shared" si="186"/>
        <v>-3.1631700539619617E-7</v>
      </c>
      <c r="F2960">
        <f t="shared" si="187"/>
        <v>2.1552453692419967E-9</v>
      </c>
    </row>
    <row r="2961" spans="1:6" ht="15" thickBot="1" x14ac:dyDescent="0.4">
      <c r="A2961">
        <f t="shared" si="184"/>
        <v>2959</v>
      </c>
      <c r="B2961" s="2">
        <v>40421.833333333336</v>
      </c>
      <c r="C2961" s="1">
        <v>5925.22</v>
      </c>
      <c r="D2961" s="13">
        <f t="shared" si="185"/>
        <v>2.1666291749049549E-3</v>
      </c>
      <c r="E2961">
        <f t="shared" si="186"/>
        <v>6.498089155178541E-9</v>
      </c>
      <c r="F2961">
        <f t="shared" si="187"/>
        <v>1.2125906659562484E-11</v>
      </c>
    </row>
    <row r="2962" spans="1:6" ht="15" thickBot="1" x14ac:dyDescent="0.4">
      <c r="A2962">
        <f t="shared" si="184"/>
        <v>2960</v>
      </c>
      <c r="B2962" s="2">
        <v>40422.833333333336</v>
      </c>
      <c r="C2962" s="1">
        <v>6083.9</v>
      </c>
      <c r="D2962" s="13">
        <f t="shared" si="185"/>
        <v>2.6780440219941193E-2</v>
      </c>
      <c r="E2962">
        <f t="shared" si="186"/>
        <v>1.8567277205225747E-5</v>
      </c>
      <c r="F2962">
        <f t="shared" si="187"/>
        <v>4.916593415274095E-7</v>
      </c>
    </row>
    <row r="2963" spans="1:6" ht="15" thickBot="1" x14ac:dyDescent="0.4">
      <c r="A2963">
        <f t="shared" si="184"/>
        <v>2961</v>
      </c>
      <c r="B2963" s="2">
        <v>40423.833333333336</v>
      </c>
      <c r="C2963" s="1">
        <v>6083.85</v>
      </c>
      <c r="D2963" s="13">
        <f t="shared" si="185"/>
        <v>-8.218412531291186E-6</v>
      </c>
      <c r="E2963">
        <f t="shared" si="186"/>
        <v>-2.9439199112400888E-11</v>
      </c>
      <c r="F2963">
        <f t="shared" si="187"/>
        <v>9.0900859135179955E-15</v>
      </c>
    </row>
    <row r="2964" spans="1:6" ht="15" thickBot="1" x14ac:dyDescent="0.4">
      <c r="A2964">
        <f t="shared" si="184"/>
        <v>2962</v>
      </c>
      <c r="B2964" s="2">
        <v>40424.833333333336</v>
      </c>
      <c r="C2964" s="1">
        <v>6134.62</v>
      </c>
      <c r="D2964" s="13">
        <f t="shared" si="185"/>
        <v>8.3450446674391277E-3</v>
      </c>
      <c r="E2964">
        <f t="shared" si="186"/>
        <v>5.2058931836188227E-7</v>
      </c>
      <c r="F2964">
        <f t="shared" si="187"/>
        <v>4.1878746155018508E-9</v>
      </c>
    </row>
    <row r="2965" spans="1:6" ht="15" thickBot="1" x14ac:dyDescent="0.4">
      <c r="A2965">
        <f t="shared" si="184"/>
        <v>2963</v>
      </c>
      <c r="B2965" s="2">
        <v>40427.833333333336</v>
      </c>
      <c r="C2965" s="1">
        <v>6155.04</v>
      </c>
      <c r="D2965" s="13">
        <f t="shared" si="185"/>
        <v>3.328649533304473E-3</v>
      </c>
      <c r="E2965">
        <f t="shared" si="186"/>
        <v>2.7765637240588666E-8</v>
      </c>
      <c r="F2965">
        <f t="shared" si="187"/>
        <v>8.4076932898531592E-11</v>
      </c>
    </row>
    <row r="2966" spans="1:6" ht="15" thickBot="1" x14ac:dyDescent="0.4">
      <c r="A2966">
        <f t="shared" si="184"/>
        <v>2964</v>
      </c>
      <c r="B2966" s="2">
        <v>40428.833333333336</v>
      </c>
      <c r="C2966" s="1">
        <v>6117.89</v>
      </c>
      <c r="D2966" s="13">
        <f t="shared" si="185"/>
        <v>-6.0357040734096978E-3</v>
      </c>
      <c r="E2966">
        <f t="shared" si="186"/>
        <v>-2.54389443534462E-7</v>
      </c>
      <c r="F2966">
        <f t="shared" si="187"/>
        <v>1.6118777994804095E-9</v>
      </c>
    </row>
    <row r="2967" spans="1:6" ht="15" thickBot="1" x14ac:dyDescent="0.4">
      <c r="A2967">
        <f t="shared" si="184"/>
        <v>2965</v>
      </c>
      <c r="B2967" s="2">
        <v>40429.833333333336</v>
      </c>
      <c r="C2967" s="1">
        <v>6164.44</v>
      </c>
      <c r="D2967" s="13">
        <f t="shared" si="185"/>
        <v>7.608832456941661E-3</v>
      </c>
      <c r="E2967">
        <f t="shared" si="186"/>
        <v>3.9034157894944065E-7</v>
      </c>
      <c r="F2967">
        <f t="shared" si="187"/>
        <v>2.8527239793134661E-9</v>
      </c>
    </row>
    <row r="2968" spans="1:6" ht="15" thickBot="1" x14ac:dyDescent="0.4">
      <c r="A2968">
        <f t="shared" si="184"/>
        <v>2966</v>
      </c>
      <c r="B2968" s="2">
        <v>40430.833333333336</v>
      </c>
      <c r="C2968" s="1">
        <v>6221.52</v>
      </c>
      <c r="D2968" s="13">
        <f t="shared" si="185"/>
        <v>9.2595596680316028E-3</v>
      </c>
      <c r="E2968">
        <f t="shared" si="186"/>
        <v>7.1908308269111712E-7</v>
      </c>
      <c r="F2968">
        <f t="shared" si="187"/>
        <v>6.44226762121799E-9</v>
      </c>
    </row>
    <row r="2969" spans="1:6" ht="15" thickBot="1" x14ac:dyDescent="0.4">
      <c r="A2969">
        <f t="shared" si="184"/>
        <v>2967</v>
      </c>
      <c r="B2969" s="2">
        <v>40431.833333333336</v>
      </c>
      <c r="C2969" s="1">
        <v>6214.77</v>
      </c>
      <c r="D2969" s="13">
        <f t="shared" si="185"/>
        <v>-1.0849438722370097E-3</v>
      </c>
      <c r="E2969">
        <f t="shared" si="186"/>
        <v>-2.6596221024972366E-9</v>
      </c>
      <c r="F2969">
        <f t="shared" si="187"/>
        <v>3.6849073933787177E-12</v>
      </c>
    </row>
    <row r="2970" spans="1:6" ht="15" thickBot="1" x14ac:dyDescent="0.4">
      <c r="A2970">
        <f t="shared" si="184"/>
        <v>2968</v>
      </c>
      <c r="B2970" s="2">
        <v>40434.833333333336</v>
      </c>
      <c r="C2970" s="1">
        <v>6261.68</v>
      </c>
      <c r="D2970" s="13">
        <f t="shared" si="185"/>
        <v>7.548147397248739E-3</v>
      </c>
      <c r="E2970">
        <f t="shared" si="186"/>
        <v>3.8069836699178698E-7</v>
      </c>
      <c r="F2970">
        <f t="shared" si="187"/>
        <v>2.7591460220185457E-9</v>
      </c>
    </row>
    <row r="2971" spans="1:6" ht="15" thickBot="1" x14ac:dyDescent="0.4">
      <c r="A2971">
        <f t="shared" si="184"/>
        <v>2969</v>
      </c>
      <c r="B2971" s="2">
        <v>40435.833333333336</v>
      </c>
      <c r="C2971" s="1">
        <v>6275.41</v>
      </c>
      <c r="D2971" s="13">
        <f t="shared" si="185"/>
        <v>2.1927022779828498E-3</v>
      </c>
      <c r="E2971">
        <f t="shared" si="186"/>
        <v>6.7742899965349774E-9</v>
      </c>
      <c r="F2971">
        <f t="shared" si="187"/>
        <v>1.2817944265802408E-11</v>
      </c>
    </row>
    <row r="2972" spans="1:6" ht="15" thickBot="1" x14ac:dyDescent="0.4">
      <c r="A2972">
        <f t="shared" si="184"/>
        <v>2970</v>
      </c>
      <c r="B2972" s="2">
        <v>40436.833333333336</v>
      </c>
      <c r="C2972" s="1">
        <v>6261.87</v>
      </c>
      <c r="D2972" s="13">
        <f t="shared" si="185"/>
        <v>-2.157627947815377E-3</v>
      </c>
      <c r="E2972">
        <f t="shared" si="186"/>
        <v>-1.4853999199516437E-8</v>
      </c>
      <c r="F2972">
        <f t="shared" si="187"/>
        <v>3.6513869710418411E-11</v>
      </c>
    </row>
    <row r="2973" spans="1:6" ht="15" thickBot="1" x14ac:dyDescent="0.4">
      <c r="A2973">
        <f t="shared" si="184"/>
        <v>2971</v>
      </c>
      <c r="B2973" s="2">
        <v>40437.833333333336</v>
      </c>
      <c r="C2973" s="1">
        <v>6249.65</v>
      </c>
      <c r="D2973" s="13">
        <f t="shared" si="185"/>
        <v>-1.9514937231210894E-3</v>
      </c>
      <c r="E2973">
        <f t="shared" si="186"/>
        <v>-1.1421791032957388E-8</v>
      </c>
      <c r="F2973">
        <f t="shared" si="187"/>
        <v>2.5722446959865623E-11</v>
      </c>
    </row>
    <row r="2974" spans="1:6" ht="15" thickBot="1" x14ac:dyDescent="0.4">
      <c r="A2974">
        <f t="shared" si="184"/>
        <v>2972</v>
      </c>
      <c r="B2974" s="2">
        <v>40438.833333333336</v>
      </c>
      <c r="C2974" s="1">
        <v>6209.76</v>
      </c>
      <c r="D2974" s="13">
        <f t="shared" si="185"/>
        <v>-6.3827574344161864E-3</v>
      </c>
      <c r="E2974">
        <f t="shared" si="186"/>
        <v>-2.985214782506116E-7</v>
      </c>
      <c r="F2974">
        <f t="shared" si="187"/>
        <v>1.9951127531102866E-9</v>
      </c>
    </row>
    <row r="2975" spans="1:6" ht="15" thickBot="1" x14ac:dyDescent="0.4">
      <c r="A2975">
        <f t="shared" si="184"/>
        <v>2973</v>
      </c>
      <c r="B2975" s="2">
        <v>40441.833333333336</v>
      </c>
      <c r="C2975" s="1">
        <v>6294.58</v>
      </c>
      <c r="D2975" s="13">
        <f t="shared" si="185"/>
        <v>1.3659143026461429E-2</v>
      </c>
      <c r="E2975">
        <f t="shared" si="186"/>
        <v>2.3838642690473106E-6</v>
      </c>
      <c r="F2975">
        <f t="shared" si="187"/>
        <v>3.1845057123012775E-8</v>
      </c>
    </row>
    <row r="2976" spans="1:6" ht="15" thickBot="1" x14ac:dyDescent="0.4">
      <c r="A2976">
        <f t="shared" si="184"/>
        <v>2974</v>
      </c>
      <c r="B2976" s="2">
        <v>40442.833333333336</v>
      </c>
      <c r="C2976" s="1">
        <v>6275.98</v>
      </c>
      <c r="D2976" s="13">
        <f t="shared" si="185"/>
        <v>-2.9549231243387597E-3</v>
      </c>
      <c r="E2976">
        <f t="shared" si="186"/>
        <v>-3.4502053282227375E-8</v>
      </c>
      <c r="F2976">
        <f t="shared" si="187"/>
        <v>1.1232073120334804E-10</v>
      </c>
    </row>
    <row r="2977" spans="1:6" ht="15" thickBot="1" x14ac:dyDescent="0.4">
      <c r="A2977">
        <f t="shared" si="184"/>
        <v>2975</v>
      </c>
      <c r="B2977" s="2">
        <v>40443.833333333336</v>
      </c>
      <c r="C2977" s="1">
        <v>6208.33</v>
      </c>
      <c r="D2977" s="13">
        <f t="shared" si="185"/>
        <v>-1.0779193050328373E-2</v>
      </c>
      <c r="E2977">
        <f t="shared" si="186"/>
        <v>-1.3601594709515425E-6</v>
      </c>
      <c r="F2977">
        <f t="shared" si="187"/>
        <v>1.5070226276605618E-8</v>
      </c>
    </row>
    <row r="2978" spans="1:6" ht="15" thickBot="1" x14ac:dyDescent="0.4">
      <c r="A2978">
        <f t="shared" si="184"/>
        <v>2976</v>
      </c>
      <c r="B2978" s="2">
        <v>40444.833333333336</v>
      </c>
      <c r="C2978" s="1">
        <v>6184.71</v>
      </c>
      <c r="D2978" s="13">
        <f t="shared" si="185"/>
        <v>-3.8045658011091055E-3</v>
      </c>
      <c r="E2978">
        <f t="shared" si="186"/>
        <v>-6.9179640132994938E-8</v>
      </c>
      <c r="F2978">
        <f t="shared" si="187"/>
        <v>2.8399088298177689E-10</v>
      </c>
    </row>
    <row r="2979" spans="1:6" ht="15" thickBot="1" x14ac:dyDescent="0.4">
      <c r="A2979">
        <f t="shared" si="184"/>
        <v>2977</v>
      </c>
      <c r="B2979" s="2">
        <v>40445.833333333336</v>
      </c>
      <c r="C2979" s="1">
        <v>6298.3</v>
      </c>
      <c r="D2979" s="13">
        <f t="shared" si="185"/>
        <v>1.8366261312171561E-2</v>
      </c>
      <c r="E2979">
        <f t="shared" si="186"/>
        <v>5.8960984929235651E-6</v>
      </c>
      <c r="F2979">
        <f t="shared" si="187"/>
        <v>1.0651717496018871E-7</v>
      </c>
    </row>
    <row r="2980" spans="1:6" ht="15" thickBot="1" x14ac:dyDescent="0.4">
      <c r="A2980">
        <f t="shared" si="184"/>
        <v>2978</v>
      </c>
      <c r="B2980" s="2">
        <v>40448.833333333336</v>
      </c>
      <c r="C2980" s="1">
        <v>6278.89</v>
      </c>
      <c r="D2980" s="13">
        <f t="shared" si="185"/>
        <v>-3.081783973453156E-3</v>
      </c>
      <c r="E2980">
        <f t="shared" si="186"/>
        <v>-3.8694742819175477E-8</v>
      </c>
      <c r="F2980">
        <f t="shared" si="187"/>
        <v>1.3087879446140218E-10</v>
      </c>
    </row>
    <row r="2981" spans="1:6" ht="15" thickBot="1" x14ac:dyDescent="0.4">
      <c r="A2981">
        <f t="shared" si="184"/>
        <v>2979</v>
      </c>
      <c r="B2981" s="2">
        <v>40449.833333333336</v>
      </c>
      <c r="C2981" s="1">
        <v>6276.09</v>
      </c>
      <c r="D2981" s="13">
        <f t="shared" si="185"/>
        <v>-4.4593869298559241E-4</v>
      </c>
      <c r="E2981">
        <f t="shared" si="186"/>
        <v>-4.1598822102797546E-10</v>
      </c>
      <c r="F2981">
        <f t="shared" si="187"/>
        <v>3.1053320426399016E-13</v>
      </c>
    </row>
    <row r="2982" spans="1:6" ht="15" thickBot="1" x14ac:dyDescent="0.4">
      <c r="A2982">
        <f t="shared" si="184"/>
        <v>2980</v>
      </c>
      <c r="B2982" s="2">
        <v>40450.833333333336</v>
      </c>
      <c r="C2982" s="1">
        <v>6246.92</v>
      </c>
      <c r="D2982" s="13">
        <f t="shared" si="185"/>
        <v>-4.6477982310642041E-3</v>
      </c>
      <c r="E2982">
        <f t="shared" si="186"/>
        <v>-1.2116647504437697E-7</v>
      </c>
      <c r="F2982">
        <f t="shared" si="187"/>
        <v>5.9957469913741614E-10</v>
      </c>
    </row>
    <row r="2983" spans="1:6" ht="15" thickBot="1" x14ac:dyDescent="0.4">
      <c r="A2983">
        <f t="shared" si="184"/>
        <v>2981</v>
      </c>
      <c r="B2983" s="2">
        <v>40451.833333333336</v>
      </c>
      <c r="C2983" s="1">
        <v>6229.02</v>
      </c>
      <c r="D2983" s="13">
        <f t="shared" si="185"/>
        <v>-2.865412075070517E-3</v>
      </c>
      <c r="E2983">
        <f t="shared" si="186"/>
        <v>-3.173363311469432E-8</v>
      </c>
      <c r="F2983">
        <f t="shared" si="187"/>
        <v>1.0046768497959037E-10</v>
      </c>
    </row>
    <row r="2984" spans="1:6" ht="15" thickBot="1" x14ac:dyDescent="0.4">
      <c r="A2984">
        <f t="shared" si="184"/>
        <v>2982</v>
      </c>
      <c r="B2984" s="2">
        <v>40452.833333333336</v>
      </c>
      <c r="C2984" s="1">
        <v>6211.34</v>
      </c>
      <c r="D2984" s="13">
        <f t="shared" si="185"/>
        <v>-2.838327698418075E-3</v>
      </c>
      <c r="E2984">
        <f t="shared" si="186"/>
        <v>-3.092615143652285E-8</v>
      </c>
      <c r="F2984">
        <f t="shared" si="187"/>
        <v>9.7073607833600221E-11</v>
      </c>
    </row>
    <row r="2985" spans="1:6" ht="15" thickBot="1" x14ac:dyDescent="0.4">
      <c r="A2985">
        <f t="shared" si="184"/>
        <v>2983</v>
      </c>
      <c r="B2985" s="2">
        <v>40455.833333333336</v>
      </c>
      <c r="C2985" s="1">
        <v>6134.21</v>
      </c>
      <c r="D2985" s="13">
        <f t="shared" si="185"/>
        <v>-1.2417610370709098E-2</v>
      </c>
      <c r="E2985">
        <f t="shared" si="186"/>
        <v>-2.0571859804829578E-6</v>
      </c>
      <c r="F2985">
        <f t="shared" si="187"/>
        <v>2.6163634568673503E-8</v>
      </c>
    </row>
    <row r="2986" spans="1:6" ht="15" thickBot="1" x14ac:dyDescent="0.4">
      <c r="A2986">
        <f t="shared" si="184"/>
        <v>2984</v>
      </c>
      <c r="B2986" s="2">
        <v>40456.833333333336</v>
      </c>
      <c r="C2986" s="1">
        <v>6215.83</v>
      </c>
      <c r="D2986" s="13">
        <f t="shared" si="185"/>
        <v>1.3305706847336563E-2</v>
      </c>
      <c r="E2986">
        <f t="shared" si="186"/>
        <v>2.1996122645003857E-6</v>
      </c>
      <c r="F2986">
        <f t="shared" si="187"/>
        <v>2.8606288221916816E-8</v>
      </c>
    </row>
    <row r="2987" spans="1:6" ht="15" thickBot="1" x14ac:dyDescent="0.4">
      <c r="A2987">
        <f t="shared" si="184"/>
        <v>2985</v>
      </c>
      <c r="B2987" s="2">
        <v>40457.833333333336</v>
      </c>
      <c r="C2987" s="1">
        <v>6270.73</v>
      </c>
      <c r="D2987" s="13">
        <f t="shared" si="185"/>
        <v>8.8322878843209995E-3</v>
      </c>
      <c r="E2987">
        <f t="shared" si="186"/>
        <v>6.210284865730908E-7</v>
      </c>
      <c r="F2987">
        <f t="shared" si="187"/>
        <v>5.2984482340392303E-9</v>
      </c>
    </row>
    <row r="2988" spans="1:6" ht="15" thickBot="1" x14ac:dyDescent="0.4">
      <c r="A2988">
        <f t="shared" si="184"/>
        <v>2986</v>
      </c>
      <c r="B2988" s="2">
        <v>40458.833333333336</v>
      </c>
      <c r="C2988" s="1">
        <v>6276.25</v>
      </c>
      <c r="D2988" s="13">
        <f t="shared" si="185"/>
        <v>8.8028028634634659E-4</v>
      </c>
      <c r="E2988">
        <f t="shared" si="186"/>
        <v>1.9483338535690977E-10</v>
      </c>
      <c r="F2988">
        <f t="shared" si="187"/>
        <v>1.1294954930460508E-13</v>
      </c>
    </row>
    <row r="2989" spans="1:6" ht="15" thickBot="1" x14ac:dyDescent="0.4">
      <c r="A2989">
        <f t="shared" si="184"/>
        <v>2987</v>
      </c>
      <c r="B2989" s="2">
        <v>40459.833333333336</v>
      </c>
      <c r="C2989" s="1">
        <v>6291.67</v>
      </c>
      <c r="D2989" s="13">
        <f t="shared" si="185"/>
        <v>2.4568810993825796E-3</v>
      </c>
      <c r="E2989">
        <f t="shared" si="186"/>
        <v>1.002633974153351E-8</v>
      </c>
      <c r="F2989">
        <f t="shared" si="187"/>
        <v>2.1620043100479165E-11</v>
      </c>
    </row>
    <row r="2990" spans="1:6" ht="15" thickBot="1" x14ac:dyDescent="0.4">
      <c r="A2990">
        <f t="shared" si="184"/>
        <v>2988</v>
      </c>
      <c r="B2990" s="2">
        <v>40462.833333333336</v>
      </c>
      <c r="C2990" s="1">
        <v>6309.51</v>
      </c>
      <c r="D2990" s="13">
        <f t="shared" si="185"/>
        <v>2.8354951864926203E-3</v>
      </c>
      <c r="E2990">
        <f t="shared" si="186"/>
        <v>1.6289298502771471E-8</v>
      </c>
      <c r="F2990">
        <f t="shared" si="187"/>
        <v>4.1292373070796179E-11</v>
      </c>
    </row>
    <row r="2991" spans="1:6" ht="15" thickBot="1" x14ac:dyDescent="0.4">
      <c r="A2991">
        <f t="shared" si="184"/>
        <v>2989</v>
      </c>
      <c r="B2991" s="2">
        <v>40463.833333333336</v>
      </c>
      <c r="C2991" s="1">
        <v>6304.57</v>
      </c>
      <c r="D2991" s="13">
        <f t="shared" si="185"/>
        <v>-7.8294510984222576E-4</v>
      </c>
      <c r="E2991">
        <f t="shared" si="186"/>
        <v>-1.272004576604726E-9</v>
      </c>
      <c r="F2991">
        <f t="shared" si="187"/>
        <v>1.3782189970843024E-12</v>
      </c>
    </row>
    <row r="2992" spans="1:6" ht="15" thickBot="1" x14ac:dyDescent="0.4">
      <c r="A2992">
        <f t="shared" si="184"/>
        <v>2990</v>
      </c>
      <c r="B2992" s="2">
        <v>40464.833333333336</v>
      </c>
      <c r="C2992" s="1">
        <v>6434.52</v>
      </c>
      <c r="D2992" s="13">
        <f t="shared" si="185"/>
        <v>2.0612032224243793E-2</v>
      </c>
      <c r="E2992">
        <f t="shared" si="186"/>
        <v>8.3796221243200018E-6</v>
      </c>
      <c r="F2992">
        <f t="shared" si="187"/>
        <v>1.7020249141834442E-7</v>
      </c>
    </row>
    <row r="2993" spans="1:6" ht="15" thickBot="1" x14ac:dyDescent="0.4">
      <c r="A2993">
        <f t="shared" si="184"/>
        <v>2991</v>
      </c>
      <c r="B2993" s="2">
        <v>40465.833333333336</v>
      </c>
      <c r="C2993" s="1">
        <v>6455.27</v>
      </c>
      <c r="D2993" s="13">
        <f t="shared" si="185"/>
        <v>3.2247937686105121E-3</v>
      </c>
      <c r="E2993">
        <f t="shared" si="186"/>
        <v>2.500563148770832E-8</v>
      </c>
      <c r="F2993">
        <f t="shared" si="187"/>
        <v>7.31223997061607E-11</v>
      </c>
    </row>
    <row r="2994" spans="1:6" ht="15" thickBot="1" x14ac:dyDescent="0.4">
      <c r="A2994">
        <f t="shared" si="184"/>
        <v>2992</v>
      </c>
      <c r="B2994" s="2">
        <v>40466.833333333336</v>
      </c>
      <c r="C2994" s="1">
        <v>6492.3</v>
      </c>
      <c r="D2994" s="13">
        <f t="shared" si="185"/>
        <v>5.7363983226108584E-3</v>
      </c>
      <c r="E2994">
        <f t="shared" si="186"/>
        <v>1.6062030044755444E-7</v>
      </c>
      <c r="F2994">
        <f t="shared" si="187"/>
        <v>8.7310654791929917E-10</v>
      </c>
    </row>
    <row r="2995" spans="1:6" ht="15" thickBot="1" x14ac:dyDescent="0.4">
      <c r="A2995">
        <f t="shared" si="184"/>
        <v>2993</v>
      </c>
      <c r="B2995" s="2">
        <v>40469.833333333336</v>
      </c>
      <c r="C2995" s="1">
        <v>6516.63</v>
      </c>
      <c r="D2995" s="13">
        <f t="shared" si="185"/>
        <v>3.7475162885263202E-3</v>
      </c>
      <c r="E2995">
        <f t="shared" si="186"/>
        <v>4.0955162547802277E-8</v>
      </c>
      <c r="F2995">
        <f t="shared" si="187"/>
        <v>1.4117079873728244E-10</v>
      </c>
    </row>
    <row r="2996" spans="1:6" ht="15" thickBot="1" x14ac:dyDescent="0.4">
      <c r="A2996">
        <f t="shared" si="184"/>
        <v>2994</v>
      </c>
      <c r="B2996" s="2">
        <v>40470.833333333336</v>
      </c>
      <c r="C2996" s="1">
        <v>6490.69</v>
      </c>
      <c r="D2996" s="13">
        <f t="shared" si="185"/>
        <v>-3.9805850570003853E-3</v>
      </c>
      <c r="E2996">
        <f t="shared" si="186"/>
        <v>-7.8465502821177957E-8</v>
      </c>
      <c r="F2996">
        <f t="shared" si="187"/>
        <v>3.3592192433921789E-10</v>
      </c>
    </row>
    <row r="2997" spans="1:6" ht="15" thickBot="1" x14ac:dyDescent="0.4">
      <c r="A2997">
        <f t="shared" si="184"/>
        <v>2995</v>
      </c>
      <c r="B2997" s="2">
        <v>40471.833333333336</v>
      </c>
      <c r="C2997" s="1">
        <v>6524.55</v>
      </c>
      <c r="D2997" s="13">
        <f t="shared" si="185"/>
        <v>5.2167026926259741E-3</v>
      </c>
      <c r="E2997">
        <f t="shared" si="186"/>
        <v>1.1881584728278168E-7</v>
      </c>
      <c r="F2997">
        <f t="shared" si="187"/>
        <v>5.8411607612031671E-10</v>
      </c>
    </row>
    <row r="2998" spans="1:6" ht="15" thickBot="1" x14ac:dyDescent="0.4">
      <c r="A2998">
        <f t="shared" si="184"/>
        <v>2996</v>
      </c>
      <c r="B2998" s="2">
        <v>40472.833333333336</v>
      </c>
      <c r="C2998" s="1">
        <v>6611.01</v>
      </c>
      <c r="D2998" s="13">
        <f t="shared" si="185"/>
        <v>1.3251488608409856E-2</v>
      </c>
      <c r="E2998">
        <f t="shared" si="186"/>
        <v>2.172216363202437E-6</v>
      </c>
      <c r="F2998">
        <f t="shared" si="187"/>
        <v>2.8132226660653279E-8</v>
      </c>
    </row>
    <row r="2999" spans="1:6" ht="15" thickBot="1" x14ac:dyDescent="0.4">
      <c r="A2999">
        <f t="shared" si="184"/>
        <v>2997</v>
      </c>
      <c r="B2999" s="2">
        <v>40473.833333333336</v>
      </c>
      <c r="C2999" s="1">
        <v>6605.84</v>
      </c>
      <c r="D2999" s="13">
        <f t="shared" si="185"/>
        <v>-7.8202876716271241E-4</v>
      </c>
      <c r="E2999">
        <f t="shared" si="186"/>
        <v>-1.2687800130540682E-9</v>
      </c>
      <c r="F2999">
        <f t="shared" si="187"/>
        <v>1.3735625400330644E-12</v>
      </c>
    </row>
    <row r="3000" spans="1:6" ht="15" thickBot="1" x14ac:dyDescent="0.4">
      <c r="A3000">
        <f t="shared" si="184"/>
        <v>2998</v>
      </c>
      <c r="B3000" s="2">
        <v>40476.833333333336</v>
      </c>
      <c r="C3000" s="1">
        <v>6639.21</v>
      </c>
      <c r="D3000" s="13">
        <f t="shared" si="185"/>
        <v>5.05159071367145E-3</v>
      </c>
      <c r="E3000">
        <f t="shared" si="186"/>
        <v>1.0724189408084431E-7</v>
      </c>
      <c r="F3000">
        <f t="shared" si="187"/>
        <v>5.0950990870898917E-10</v>
      </c>
    </row>
    <row r="3001" spans="1:6" ht="15" thickBot="1" x14ac:dyDescent="0.4">
      <c r="A3001">
        <f t="shared" si="184"/>
        <v>2999</v>
      </c>
      <c r="B3001" s="2">
        <v>40477.833333333336</v>
      </c>
      <c r="C3001" s="1">
        <v>6613.8</v>
      </c>
      <c r="D3001" s="13">
        <f t="shared" si="185"/>
        <v>-3.8272625809395722E-3</v>
      </c>
      <c r="E3001">
        <f t="shared" si="186"/>
        <v>-7.0333456389065405E-8</v>
      </c>
      <c r="F3001">
        <f t="shared" si="187"/>
        <v>2.9032378279181157E-10</v>
      </c>
    </row>
    <row r="3002" spans="1:6" ht="15" thickBot="1" x14ac:dyDescent="0.4">
      <c r="A3002">
        <f t="shared" si="184"/>
        <v>3000</v>
      </c>
      <c r="B3002" s="2">
        <v>40478.833333333336</v>
      </c>
      <c r="C3002" s="1">
        <v>6568</v>
      </c>
      <c r="D3002" s="13">
        <f t="shared" si="185"/>
        <v>-6.9249145725603922E-3</v>
      </c>
      <c r="E3002">
        <f t="shared" si="186"/>
        <v>-3.7722329012457203E-7</v>
      </c>
      <c r="F3002">
        <f t="shared" si="187"/>
        <v>2.7256159679054041E-9</v>
      </c>
    </row>
    <row r="3003" spans="1:6" ht="15" thickBot="1" x14ac:dyDescent="0.4">
      <c r="A3003">
        <f t="shared" si="184"/>
        <v>3001</v>
      </c>
      <c r="B3003" s="2">
        <v>40479.833333333336</v>
      </c>
      <c r="C3003" s="1">
        <v>6595.28</v>
      </c>
      <c r="D3003" s="13">
        <f t="shared" si="185"/>
        <v>4.1534713763702324E-3</v>
      </c>
      <c r="E3003">
        <f t="shared" si="186"/>
        <v>5.7196340753268154E-8</v>
      </c>
      <c r="F3003">
        <f t="shared" si="187"/>
        <v>2.2037263258459579E-10</v>
      </c>
    </row>
    <row r="3004" spans="1:6" ht="15" thickBot="1" x14ac:dyDescent="0.4">
      <c r="A3004">
        <f t="shared" si="184"/>
        <v>3002</v>
      </c>
      <c r="B3004" s="2">
        <v>40480.833333333336</v>
      </c>
      <c r="C3004" s="1">
        <v>6601.37</v>
      </c>
      <c r="D3004" s="13">
        <f t="shared" si="185"/>
        <v>9.2338763479338226E-4</v>
      </c>
      <c r="E3004">
        <f t="shared" si="186"/>
        <v>2.4160780443343132E-10</v>
      </c>
      <c r="F3004">
        <f t="shared" si="187"/>
        <v>1.5048086479445541E-13</v>
      </c>
    </row>
    <row r="3005" spans="1:6" ht="15" thickBot="1" x14ac:dyDescent="0.4">
      <c r="A3005">
        <f t="shared" si="184"/>
        <v>3003</v>
      </c>
      <c r="B3005" s="2">
        <v>40483.833333333336</v>
      </c>
      <c r="C3005" s="1">
        <v>6604.86</v>
      </c>
      <c r="D3005" s="13">
        <f t="shared" si="185"/>
        <v>5.2867813802293107E-4</v>
      </c>
      <c r="E3005">
        <f t="shared" si="186"/>
        <v>1.1871332968000477E-11</v>
      </c>
      <c r="F3005">
        <f t="shared" si="187"/>
        <v>2.7081080098442226E-15</v>
      </c>
    </row>
    <row r="3006" spans="1:6" ht="15" thickBot="1" x14ac:dyDescent="0.4">
      <c r="A3006">
        <f t="shared" si="184"/>
        <v>3004</v>
      </c>
      <c r="B3006" s="2">
        <v>40484.833333333336</v>
      </c>
      <c r="C3006" s="1">
        <v>6654.31</v>
      </c>
      <c r="D3006" s="13">
        <f t="shared" si="185"/>
        <v>7.4869111533024668E-3</v>
      </c>
      <c r="E3006">
        <f t="shared" si="186"/>
        <v>3.7112989610755286E-7</v>
      </c>
      <c r="F3006">
        <f t="shared" si="187"/>
        <v>2.6670710586129221E-9</v>
      </c>
    </row>
    <row r="3007" spans="1:6" ht="15" thickBot="1" x14ac:dyDescent="0.4">
      <c r="A3007">
        <f t="shared" si="184"/>
        <v>3005</v>
      </c>
      <c r="B3007" s="2">
        <v>40485.833333333336</v>
      </c>
      <c r="C3007" s="1">
        <v>6617.8</v>
      </c>
      <c r="D3007" s="13">
        <f t="shared" si="185"/>
        <v>-5.4866695419961697E-3</v>
      </c>
      <c r="E3007">
        <f t="shared" si="186"/>
        <v>-1.9382568855952674E-7</v>
      </c>
      <c r="F3007">
        <f t="shared" si="187"/>
        <v>1.1217130710081533E-9</v>
      </c>
    </row>
    <row r="3008" spans="1:6" ht="15" thickBot="1" x14ac:dyDescent="0.4">
      <c r="A3008">
        <f t="shared" si="184"/>
        <v>3006</v>
      </c>
      <c r="B3008" s="2">
        <v>40486.833333333336</v>
      </c>
      <c r="C3008" s="1">
        <v>6734.69</v>
      </c>
      <c r="D3008" s="13">
        <f t="shared" si="185"/>
        <v>1.7662969566925479E-2</v>
      </c>
      <c r="E3008">
        <f t="shared" si="186"/>
        <v>5.2339582409911695E-6</v>
      </c>
      <c r="F3008">
        <f t="shared" si="187"/>
        <v>9.0874144993779516E-8</v>
      </c>
    </row>
    <row r="3009" spans="1:6" ht="15" thickBot="1" x14ac:dyDescent="0.4">
      <c r="A3009">
        <f t="shared" si="184"/>
        <v>3007</v>
      </c>
      <c r="B3009" s="2">
        <v>40487.833333333336</v>
      </c>
      <c r="C3009" s="1">
        <v>6754.2</v>
      </c>
      <c r="D3009" s="13">
        <f t="shared" si="185"/>
        <v>2.8969410618751024E-3</v>
      </c>
      <c r="E3009">
        <f t="shared" si="186"/>
        <v>1.7502780973781456E-8</v>
      </c>
      <c r="F3009">
        <f t="shared" si="187"/>
        <v>4.5443950439463326E-11</v>
      </c>
    </row>
    <row r="3010" spans="1:6" ht="15" thickBot="1" x14ac:dyDescent="0.4">
      <c r="A3010">
        <f t="shared" si="184"/>
        <v>3008</v>
      </c>
      <c r="B3010" s="2">
        <v>40490.833333333336</v>
      </c>
      <c r="C3010" s="1">
        <v>6750.5</v>
      </c>
      <c r="D3010" s="13">
        <f t="shared" si="185"/>
        <v>-5.4780729027859021E-4</v>
      </c>
      <c r="E3010">
        <f t="shared" si="186"/>
        <v>-6.1058532191800157E-10</v>
      </c>
      <c r="F3010">
        <f t="shared" si="187"/>
        <v>5.1799847348173174E-13</v>
      </c>
    </row>
    <row r="3011" spans="1:6" ht="15" thickBot="1" x14ac:dyDescent="0.4">
      <c r="A3011">
        <f t="shared" si="184"/>
        <v>3009</v>
      </c>
      <c r="B3011" s="2">
        <v>40491.833333333336</v>
      </c>
      <c r="C3011" s="1">
        <v>6787.81</v>
      </c>
      <c r="D3011" s="13">
        <f t="shared" si="185"/>
        <v>5.52699800014822E-3</v>
      </c>
      <c r="E3011">
        <f t="shared" si="186"/>
        <v>1.427638603695543E-7</v>
      </c>
      <c r="F3011">
        <f t="shared" si="187"/>
        <v>7.4614696561109775E-10</v>
      </c>
    </row>
    <row r="3012" spans="1:6" ht="15" thickBot="1" x14ac:dyDescent="0.4">
      <c r="A3012">
        <f t="shared" si="184"/>
        <v>3010</v>
      </c>
      <c r="B3012" s="2">
        <v>40492.833333333336</v>
      </c>
      <c r="C3012" s="1">
        <v>6719.84</v>
      </c>
      <c r="D3012" s="13">
        <f t="shared" si="185"/>
        <v>-1.0013538976488823E-2</v>
      </c>
      <c r="E3012">
        <f t="shared" si="186"/>
        <v>-1.0972193070337343E-6</v>
      </c>
      <c r="F3012">
        <f t="shared" si="187"/>
        <v>1.131682468329001E-8</v>
      </c>
    </row>
    <row r="3013" spans="1:6" ht="15" thickBot="1" x14ac:dyDescent="0.4">
      <c r="A3013">
        <f t="shared" ref="A3013:A3076" si="188">A3012+1</f>
        <v>3011</v>
      </c>
      <c r="B3013" s="2">
        <v>40493.833333333336</v>
      </c>
      <c r="C3013" s="1">
        <v>6723.41</v>
      </c>
      <c r="D3013" s="13">
        <f t="shared" ref="D3013:E3076" si="189">C3013/C3012-1</f>
        <v>5.3126264911074195E-4</v>
      </c>
      <c r="E3013">
        <f t="shared" ref="E3013:E3076" si="190">(D3013-$E$1)^3</f>
        <v>1.2279411461312002E-11</v>
      </c>
      <c r="F3013">
        <f t="shared" ref="F3013:F3076" si="191">(D3013-$E$1)^4</f>
        <v>2.8329358222675395E-15</v>
      </c>
    </row>
    <row r="3014" spans="1:6" ht="15" thickBot="1" x14ac:dyDescent="0.4">
      <c r="A3014">
        <f t="shared" si="188"/>
        <v>3012</v>
      </c>
      <c r="B3014" s="2">
        <v>40494.833333333336</v>
      </c>
      <c r="C3014" s="1">
        <v>6734.61</v>
      </c>
      <c r="D3014" s="13">
        <f t="shared" si="189"/>
        <v>1.6658213614817452E-3</v>
      </c>
      <c r="E3014">
        <f t="shared" si="190"/>
        <v>2.5447829431874564E-9</v>
      </c>
      <c r="F3014">
        <f t="shared" si="191"/>
        <v>3.474302751224839E-12</v>
      </c>
    </row>
    <row r="3015" spans="1:6" ht="15" thickBot="1" x14ac:dyDescent="0.4">
      <c r="A3015">
        <f t="shared" si="188"/>
        <v>3013</v>
      </c>
      <c r="B3015" s="2">
        <v>40497.833333333336</v>
      </c>
      <c r="C3015" s="1">
        <v>6790.17</v>
      </c>
      <c r="D3015" s="13">
        <f t="shared" si="189"/>
        <v>8.2499209308335431E-3</v>
      </c>
      <c r="E3015">
        <f t="shared" si="190"/>
        <v>5.023393773531823E-7</v>
      </c>
      <c r="F3015">
        <f t="shared" si="191"/>
        <v>3.9932787822481715E-9</v>
      </c>
    </row>
    <row r="3016" spans="1:6" ht="15" thickBot="1" x14ac:dyDescent="0.4">
      <c r="A3016">
        <f t="shared" si="188"/>
        <v>3014</v>
      </c>
      <c r="B3016" s="2">
        <v>40498.833333333336</v>
      </c>
      <c r="C3016" s="1">
        <v>6663.24</v>
      </c>
      <c r="D3016" s="13">
        <f t="shared" si="189"/>
        <v>-1.8693199139344086E-2</v>
      </c>
      <c r="E3016">
        <f t="shared" si="190"/>
        <v>-6.8522395717198788E-6</v>
      </c>
      <c r="F3016">
        <f t="shared" si="191"/>
        <v>1.301497639568882E-7</v>
      </c>
    </row>
    <row r="3017" spans="1:6" ht="15" thickBot="1" x14ac:dyDescent="0.4">
      <c r="A3017">
        <f t="shared" si="188"/>
        <v>3015</v>
      </c>
      <c r="B3017" s="2">
        <v>40499.833333333336</v>
      </c>
      <c r="C3017" s="1">
        <v>6700.07</v>
      </c>
      <c r="D3017" s="13">
        <f t="shared" si="189"/>
        <v>5.5273410533014378E-3</v>
      </c>
      <c r="E3017">
        <f t="shared" si="190"/>
        <v>1.4279197441643966E-7</v>
      </c>
      <c r="F3017">
        <f t="shared" si="191"/>
        <v>7.4634288726976195E-10</v>
      </c>
    </row>
    <row r="3018" spans="1:6" ht="15" thickBot="1" x14ac:dyDescent="0.4">
      <c r="A3018">
        <f t="shared" si="188"/>
        <v>3016</v>
      </c>
      <c r="B3018" s="2">
        <v>40500.833333333336</v>
      </c>
      <c r="C3018" s="1">
        <v>6832.11</v>
      </c>
      <c r="D3018" s="13">
        <f t="shared" si="189"/>
        <v>1.970725678985441E-2</v>
      </c>
      <c r="E3018">
        <f t="shared" si="190"/>
        <v>7.3089517847375542E-6</v>
      </c>
      <c r="F3018">
        <f t="shared" si="191"/>
        <v>1.4184263677337391E-7</v>
      </c>
    </row>
    <row r="3019" spans="1:6" ht="15" thickBot="1" x14ac:dyDescent="0.4">
      <c r="A3019">
        <f t="shared" si="188"/>
        <v>3017</v>
      </c>
      <c r="B3019" s="2">
        <v>40501.833333333336</v>
      </c>
      <c r="C3019" s="1">
        <v>6843.55</v>
      </c>
      <c r="D3019" s="13">
        <f t="shared" si="189"/>
        <v>1.674446108157035E-3</v>
      </c>
      <c r="E3019">
        <f t="shared" si="190"/>
        <v>2.5933164977165121E-9</v>
      </c>
      <c r="F3019">
        <f t="shared" si="191"/>
        <v>3.5629306060262353E-12</v>
      </c>
    </row>
    <row r="3020" spans="1:6" ht="15" thickBot="1" x14ac:dyDescent="0.4">
      <c r="A3020">
        <f t="shared" si="188"/>
        <v>3018</v>
      </c>
      <c r="B3020" s="2">
        <v>40504.833333333336</v>
      </c>
      <c r="C3020" s="1">
        <v>6822.05</v>
      </c>
      <c r="D3020" s="13">
        <f t="shared" si="189"/>
        <v>-3.1416443220257939E-3</v>
      </c>
      <c r="E3020">
        <f t="shared" si="190"/>
        <v>-4.0785764676862165E-8</v>
      </c>
      <c r="F3020">
        <f t="shared" si="191"/>
        <v>1.4039279239644769E-10</v>
      </c>
    </row>
    <row r="3021" spans="1:6" ht="15" thickBot="1" x14ac:dyDescent="0.4">
      <c r="A3021">
        <f t="shared" si="188"/>
        <v>3019</v>
      </c>
      <c r="B3021" s="2">
        <v>40505.833333333336</v>
      </c>
      <c r="C3021" s="1">
        <v>6705</v>
      </c>
      <c r="D3021" s="13">
        <f t="shared" si="189"/>
        <v>-1.7157599255355871E-2</v>
      </c>
      <c r="E3021">
        <f t="shared" si="190"/>
        <v>-5.321022444606479E-6</v>
      </c>
      <c r="F3021">
        <f t="shared" si="191"/>
        <v>9.289523857638926E-8</v>
      </c>
    </row>
    <row r="3022" spans="1:6" ht="15" thickBot="1" x14ac:dyDescent="0.4">
      <c r="A3022">
        <f t="shared" si="188"/>
        <v>3020</v>
      </c>
      <c r="B3022" s="2">
        <v>40506.833333333336</v>
      </c>
      <c r="C3022" s="1">
        <v>6823.8</v>
      </c>
      <c r="D3022" s="13">
        <f t="shared" si="189"/>
        <v>1.7718120805369164E-2</v>
      </c>
      <c r="E3022">
        <f t="shared" si="190"/>
        <v>5.2839934233722279E-6</v>
      </c>
      <c r="F3022">
        <f t="shared" si="191"/>
        <v>9.2034295279755157E-8</v>
      </c>
    </row>
    <row r="3023" spans="1:6" ht="15" thickBot="1" x14ac:dyDescent="0.4">
      <c r="A3023">
        <f t="shared" si="188"/>
        <v>3021</v>
      </c>
      <c r="B3023" s="2">
        <v>40507.833333333336</v>
      </c>
      <c r="C3023" s="1">
        <v>6879.66</v>
      </c>
      <c r="D3023" s="13">
        <f t="shared" si="189"/>
        <v>8.1860546909346965E-3</v>
      </c>
      <c r="E3023">
        <f t="shared" si="190"/>
        <v>4.9032880878498407E-7</v>
      </c>
      <c r="F3023">
        <f t="shared" si="191"/>
        <v>3.8664869382581747E-9</v>
      </c>
    </row>
    <row r="3024" spans="1:6" ht="15" thickBot="1" x14ac:dyDescent="0.4">
      <c r="A3024">
        <f t="shared" si="188"/>
        <v>3022</v>
      </c>
      <c r="B3024" s="2">
        <v>40508.833333333336</v>
      </c>
      <c r="C3024" s="1">
        <v>6848.98</v>
      </c>
      <c r="D3024" s="13">
        <f t="shared" si="189"/>
        <v>-4.4595227089710976E-3</v>
      </c>
      <c r="E3024">
        <f t="shared" si="190"/>
        <v>-1.0785555964315728E-7</v>
      </c>
      <c r="F3024">
        <f t="shared" si="191"/>
        <v>5.1340100623283519E-10</v>
      </c>
    </row>
    <row r="3025" spans="1:6" ht="15" thickBot="1" x14ac:dyDescent="0.4">
      <c r="A3025">
        <f t="shared" si="188"/>
        <v>3023</v>
      </c>
      <c r="B3025" s="2">
        <v>40511.833333333336</v>
      </c>
      <c r="C3025" s="1">
        <v>6697.97</v>
      </c>
      <c r="D3025" s="13">
        <f t="shared" si="189"/>
        <v>-2.204853861450895E-2</v>
      </c>
      <c r="E3025">
        <f t="shared" si="190"/>
        <v>-1.1162971886847038E-5</v>
      </c>
      <c r="F3025">
        <f t="shared" si="191"/>
        <v>2.4948232037729672E-7</v>
      </c>
    </row>
    <row r="3026" spans="1:6" ht="15" thickBot="1" x14ac:dyDescent="0.4">
      <c r="A3026">
        <f t="shared" si="188"/>
        <v>3024</v>
      </c>
      <c r="B3026" s="2">
        <v>40512.833333333336</v>
      </c>
      <c r="C3026" s="1">
        <v>6688.49</v>
      </c>
      <c r="D3026" s="13">
        <f t="shared" si="189"/>
        <v>-1.4153542043335854E-3</v>
      </c>
      <c r="E3026">
        <f t="shared" si="190"/>
        <v>-5.0522408367573589E-9</v>
      </c>
      <c r="F3026">
        <f t="shared" si="191"/>
        <v>8.6691940953530488E-12</v>
      </c>
    </row>
    <row r="3027" spans="1:6" ht="15" thickBot="1" x14ac:dyDescent="0.4">
      <c r="A3027">
        <f t="shared" si="188"/>
        <v>3025</v>
      </c>
      <c r="B3027" s="2">
        <v>40513.833333333336</v>
      </c>
      <c r="C3027" s="1">
        <v>6866.63</v>
      </c>
      <c r="D3027" s="13">
        <f t="shared" si="189"/>
        <v>2.6633814209186202E-2</v>
      </c>
      <c r="E3027">
        <f t="shared" si="190"/>
        <v>1.8260546396084341E-5</v>
      </c>
      <c r="F3027">
        <f t="shared" si="191"/>
        <v>4.8085967429349211E-7</v>
      </c>
    </row>
    <row r="3028" spans="1:6" ht="15" thickBot="1" x14ac:dyDescent="0.4">
      <c r="A3028">
        <f t="shared" si="188"/>
        <v>3026</v>
      </c>
      <c r="B3028" s="2">
        <v>40514.833333333336</v>
      </c>
      <c r="C3028" s="1">
        <v>6957.61</v>
      </c>
      <c r="D3028" s="13">
        <f t="shared" si="189"/>
        <v>1.3249585313319656E-2</v>
      </c>
      <c r="E3028">
        <f t="shared" si="190"/>
        <v>2.1712588040545912E-6</v>
      </c>
      <c r="F3028">
        <f t="shared" si="191"/>
        <v>2.8115692830911362E-8</v>
      </c>
    </row>
    <row r="3029" spans="1:6" ht="15" thickBot="1" x14ac:dyDescent="0.4">
      <c r="A3029">
        <f t="shared" si="188"/>
        <v>3027</v>
      </c>
      <c r="B3029" s="2">
        <v>40515.833333333336</v>
      </c>
      <c r="C3029" s="1">
        <v>6947.72</v>
      </c>
      <c r="D3029" s="13">
        <f t="shared" si="189"/>
        <v>-1.4214651295486602E-3</v>
      </c>
      <c r="E3029">
        <f t="shared" si="190"/>
        <v>-5.1064113979841468E-9</v>
      </c>
      <c r="F3029">
        <f t="shared" si="191"/>
        <v>8.793350838992294E-12</v>
      </c>
    </row>
    <row r="3030" spans="1:6" ht="15" thickBot="1" x14ac:dyDescent="0.4">
      <c r="A3030">
        <f t="shared" si="188"/>
        <v>3028</v>
      </c>
      <c r="B3030" s="2">
        <v>40518.833333333336</v>
      </c>
      <c r="C3030" s="1">
        <v>6954.38</v>
      </c>
      <c r="D3030" s="13">
        <f t="shared" si="189"/>
        <v>9.5858785328140073E-4</v>
      </c>
      <c r="E3030">
        <f t="shared" si="190"/>
        <v>2.8493104805998518E-10</v>
      </c>
      <c r="F3030">
        <f t="shared" si="191"/>
        <v>1.874935652509805E-13</v>
      </c>
    </row>
    <row r="3031" spans="1:6" ht="15" thickBot="1" x14ac:dyDescent="0.4">
      <c r="A3031">
        <f t="shared" si="188"/>
        <v>3029</v>
      </c>
      <c r="B3031" s="2">
        <v>40519.833333333336</v>
      </c>
      <c r="C3031" s="1">
        <v>7001.91</v>
      </c>
      <c r="D3031" s="13">
        <f t="shared" si="189"/>
        <v>6.8345416845210227E-3</v>
      </c>
      <c r="E3031">
        <f t="shared" si="190"/>
        <v>2.7895518469548378E-7</v>
      </c>
      <c r="F3031">
        <f t="shared" si="191"/>
        <v>1.8226890460056659E-9</v>
      </c>
    </row>
    <row r="3032" spans="1:6" ht="15" thickBot="1" x14ac:dyDescent="0.4">
      <c r="A3032">
        <f t="shared" si="188"/>
        <v>3030</v>
      </c>
      <c r="B3032" s="2">
        <v>40520.833333333336</v>
      </c>
      <c r="C3032" s="1">
        <v>6975.87</v>
      </c>
      <c r="D3032" s="13">
        <f t="shared" si="189"/>
        <v>-3.7189852483108243E-3</v>
      </c>
      <c r="E3032">
        <f t="shared" si="190"/>
        <v>-6.4942593582699462E-8</v>
      </c>
      <c r="F3032">
        <f t="shared" si="191"/>
        <v>2.6103946566965012E-10</v>
      </c>
    </row>
    <row r="3033" spans="1:6" ht="15" thickBot="1" x14ac:dyDescent="0.4">
      <c r="A3033">
        <f t="shared" si="188"/>
        <v>3031</v>
      </c>
      <c r="B3033" s="2">
        <v>40521.833333333336</v>
      </c>
      <c r="C3033" s="1">
        <v>6964.16</v>
      </c>
      <c r="D3033" s="13">
        <f t="shared" si="189"/>
        <v>-1.6786436673849048E-3</v>
      </c>
      <c r="E3033">
        <f t="shared" si="190"/>
        <v>-7.7529887213601474E-9</v>
      </c>
      <c r="F3033">
        <f t="shared" si="191"/>
        <v>1.5344716517794417E-11</v>
      </c>
    </row>
    <row r="3034" spans="1:6" ht="15" thickBot="1" x14ac:dyDescent="0.4">
      <c r="A3034">
        <f t="shared" si="188"/>
        <v>3032</v>
      </c>
      <c r="B3034" s="2">
        <v>40522.833333333336</v>
      </c>
      <c r="C3034" s="1">
        <v>7006.17</v>
      </c>
      <c r="D3034" s="13">
        <f t="shared" si="189"/>
        <v>6.0323140192068969E-3</v>
      </c>
      <c r="E3034">
        <f t="shared" si="190"/>
        <v>1.8830568418812013E-7</v>
      </c>
      <c r="F3034">
        <f t="shared" si="191"/>
        <v>1.0793225226452709E-9</v>
      </c>
    </row>
    <row r="3035" spans="1:6" ht="15" thickBot="1" x14ac:dyDescent="0.4">
      <c r="A3035">
        <f t="shared" si="188"/>
        <v>3033</v>
      </c>
      <c r="B3035" s="2">
        <v>40525.833333333336</v>
      </c>
      <c r="C3035" s="1">
        <v>7029.39</v>
      </c>
      <c r="D3035" s="13">
        <f t="shared" si="189"/>
        <v>3.3142216075259245E-3</v>
      </c>
      <c r="E3035">
        <f t="shared" si="190"/>
        <v>2.7370641272641591E-8</v>
      </c>
      <c r="F3035">
        <f t="shared" si="191"/>
        <v>8.2485946776097741E-11</v>
      </c>
    </row>
    <row r="3036" spans="1:6" ht="15" thickBot="1" x14ac:dyDescent="0.4">
      <c r="A3036">
        <f t="shared" si="188"/>
        <v>3034</v>
      </c>
      <c r="B3036" s="2">
        <v>40526.833333333336</v>
      </c>
      <c r="C3036" s="1">
        <v>7027.4</v>
      </c>
      <c r="D3036" s="13">
        <f t="shared" si="189"/>
        <v>-2.8309711084473221E-4</v>
      </c>
      <c r="E3036">
        <f t="shared" si="190"/>
        <v>-1.9882249232671565E-10</v>
      </c>
      <c r="F3036">
        <f t="shared" si="191"/>
        <v>1.1604346409535709E-13</v>
      </c>
    </row>
    <row r="3037" spans="1:6" ht="15" thickBot="1" x14ac:dyDescent="0.4">
      <c r="A3037">
        <f t="shared" si="188"/>
        <v>3035</v>
      </c>
      <c r="B3037" s="2">
        <v>40527.833333333336</v>
      </c>
      <c r="C3037" s="1">
        <v>7016.37</v>
      </c>
      <c r="D3037" s="13">
        <f t="shared" si="189"/>
        <v>-1.569570538179077E-3</v>
      </c>
      <c r="E3037">
        <f t="shared" si="190"/>
        <v>-6.5405357324823434E-9</v>
      </c>
      <c r="F3037">
        <f t="shared" si="191"/>
        <v>1.2231632669190576E-11</v>
      </c>
    </row>
    <row r="3038" spans="1:6" ht="15" thickBot="1" x14ac:dyDescent="0.4">
      <c r="A3038">
        <f t="shared" si="188"/>
        <v>3036</v>
      </c>
      <c r="B3038" s="2">
        <v>40528.833333333336</v>
      </c>
      <c r="C3038" s="1">
        <v>7024.4</v>
      </c>
      <c r="D3038" s="13">
        <f t="shared" si="189"/>
        <v>1.1444664406237148E-3</v>
      </c>
      <c r="E3038">
        <f t="shared" si="190"/>
        <v>6.0101916270611614E-10</v>
      </c>
      <c r="F3038">
        <f t="shared" si="191"/>
        <v>5.0720605035148568E-13</v>
      </c>
    </row>
    <row r="3039" spans="1:6" ht="15" thickBot="1" x14ac:dyDescent="0.4">
      <c r="A3039">
        <f t="shared" si="188"/>
        <v>3037</v>
      </c>
      <c r="B3039" s="2">
        <v>40529.833333333336</v>
      </c>
      <c r="C3039" s="1">
        <v>6982.45</v>
      </c>
      <c r="D3039" s="13">
        <f t="shared" si="189"/>
        <v>-5.9720403166106939E-3</v>
      </c>
      <c r="E3039">
        <f t="shared" si="190"/>
        <v>-2.4679827416544777E-7</v>
      </c>
      <c r="F3039">
        <f t="shared" si="191"/>
        <v>1.5480660670526261E-9</v>
      </c>
    </row>
    <row r="3040" spans="1:6" ht="15" thickBot="1" x14ac:dyDescent="0.4">
      <c r="A3040">
        <f t="shared" si="188"/>
        <v>3038</v>
      </c>
      <c r="B3040" s="2">
        <v>40532.833333333336</v>
      </c>
      <c r="C3040" s="1">
        <v>7018.6</v>
      </c>
      <c r="D3040" s="13">
        <f t="shared" si="189"/>
        <v>5.1772658594047005E-3</v>
      </c>
      <c r="E3040">
        <f t="shared" si="190"/>
        <v>1.1597933712361705E-7</v>
      </c>
      <c r="F3040">
        <f t="shared" si="191"/>
        <v>5.6559751970478938E-10</v>
      </c>
    </row>
    <row r="3041" spans="1:6" ht="15" thickBot="1" x14ac:dyDescent="0.4">
      <c r="A3041">
        <f t="shared" si="188"/>
        <v>3039</v>
      </c>
      <c r="B3041" s="2">
        <v>40533.833333333336</v>
      </c>
      <c r="C3041" s="1">
        <v>7077.99</v>
      </c>
      <c r="D3041" s="13">
        <f t="shared" si="189"/>
        <v>8.4618014988744328E-3</v>
      </c>
      <c r="E3041">
        <f t="shared" si="190"/>
        <v>5.4358723241326317E-7</v>
      </c>
      <c r="F3041">
        <f t="shared" si="191"/>
        <v>4.4363485859990626E-9</v>
      </c>
    </row>
    <row r="3042" spans="1:6" ht="15" thickBot="1" x14ac:dyDescent="0.4">
      <c r="A3042">
        <f t="shared" si="188"/>
        <v>3040</v>
      </c>
      <c r="B3042" s="2">
        <v>40534.833333333336</v>
      </c>
      <c r="C3042" s="1">
        <v>7067.92</v>
      </c>
      <c r="D3042" s="13">
        <f t="shared" si="189"/>
        <v>-1.4227202920602533E-3</v>
      </c>
      <c r="E3042">
        <f t="shared" si="190"/>
        <v>-5.1175855590946748E-9</v>
      </c>
      <c r="F3042">
        <f t="shared" si="191"/>
        <v>8.8190163875778096E-12</v>
      </c>
    </row>
    <row r="3043" spans="1:6" ht="15" thickBot="1" x14ac:dyDescent="0.4">
      <c r="A3043">
        <f t="shared" si="188"/>
        <v>3041</v>
      </c>
      <c r="B3043" s="2">
        <v>40535.833333333336</v>
      </c>
      <c r="C3043" s="1">
        <v>7057.69</v>
      </c>
      <c r="D3043" s="13">
        <f t="shared" si="189"/>
        <v>-1.4473848034499692E-3</v>
      </c>
      <c r="E3043">
        <f t="shared" si="190"/>
        <v>-5.3404828997476432E-9</v>
      </c>
      <c r="F3043">
        <f t="shared" si="191"/>
        <v>9.3348506013983588E-12</v>
      </c>
    </row>
    <row r="3044" spans="1:6" ht="15" thickBot="1" x14ac:dyDescent="0.4">
      <c r="A3044">
        <f t="shared" si="188"/>
        <v>3042</v>
      </c>
      <c r="B3044" s="2">
        <v>40539.833333333336</v>
      </c>
      <c r="C3044" s="1">
        <v>6970.73</v>
      </c>
      <c r="D3044" s="13">
        <f t="shared" si="189"/>
        <v>-1.2321311930674206E-2</v>
      </c>
      <c r="E3044">
        <f t="shared" si="190"/>
        <v>-2.0108095801183571E-6</v>
      </c>
      <c r="F3044">
        <f t="shared" si="191"/>
        <v>2.5380173944543561E-8</v>
      </c>
    </row>
    <row r="3045" spans="1:6" ht="15" thickBot="1" x14ac:dyDescent="0.4">
      <c r="A3045">
        <f t="shared" si="188"/>
        <v>3043</v>
      </c>
      <c r="B3045" s="2">
        <v>40540.833333333336</v>
      </c>
      <c r="C3045" s="1">
        <v>6972.1</v>
      </c>
      <c r="D3045" s="13">
        <f t="shared" si="189"/>
        <v>1.9653608732528305E-4</v>
      </c>
      <c r="E3045">
        <f t="shared" si="190"/>
        <v>-1.1255262407625001E-12</v>
      </c>
      <c r="F3045">
        <f t="shared" si="191"/>
        <v>1.1707769572846561E-16</v>
      </c>
    </row>
    <row r="3046" spans="1:6" ht="15" thickBot="1" x14ac:dyDescent="0.4">
      <c r="A3046">
        <f t="shared" si="188"/>
        <v>3044</v>
      </c>
      <c r="B3046" s="2">
        <v>40541.833333333336</v>
      </c>
      <c r="C3046" s="1">
        <v>6995.47</v>
      </c>
      <c r="D3046" s="13">
        <f t="shared" si="189"/>
        <v>3.351931268914754E-3</v>
      </c>
      <c r="E3046">
        <f t="shared" si="190"/>
        <v>2.8411008865770638E-8</v>
      </c>
      <c r="F3046">
        <f t="shared" si="191"/>
        <v>8.6692635822237707E-11</v>
      </c>
    </row>
    <row r="3047" spans="1:6" ht="15" thickBot="1" x14ac:dyDescent="0.4">
      <c r="A3047">
        <f t="shared" si="188"/>
        <v>3045</v>
      </c>
      <c r="B3047" s="2">
        <v>40542.833333333336</v>
      </c>
      <c r="C3047" s="1">
        <v>6914.19</v>
      </c>
      <c r="D3047" s="13">
        <f t="shared" si="189"/>
        <v>-1.1618947690434034E-2</v>
      </c>
      <c r="E3047">
        <f t="shared" si="190"/>
        <v>-1.693458550254105E-6</v>
      </c>
      <c r="F3047">
        <f t="shared" si="191"/>
        <v>2.0185186273574163E-8</v>
      </c>
    </row>
    <row r="3048" spans="1:6" ht="15" thickBot="1" x14ac:dyDescent="0.4">
      <c r="A3048">
        <f t="shared" si="188"/>
        <v>3046</v>
      </c>
      <c r="B3048" s="2">
        <v>40546.833333333336</v>
      </c>
      <c r="C3048" s="1">
        <v>6989.74</v>
      </c>
      <c r="D3048" s="13">
        <f t="shared" si="189"/>
        <v>1.0926804152040948E-2</v>
      </c>
      <c r="E3048">
        <f t="shared" si="190"/>
        <v>1.1998854874023952E-6</v>
      </c>
      <c r="F3048">
        <f t="shared" si="191"/>
        <v>1.2750280352088716E-8</v>
      </c>
    </row>
    <row r="3049" spans="1:6" ht="15" thickBot="1" x14ac:dyDescent="0.4">
      <c r="A3049">
        <f t="shared" si="188"/>
        <v>3047</v>
      </c>
      <c r="B3049" s="2">
        <v>40547.833333333336</v>
      </c>
      <c r="C3049" s="1">
        <v>6975.35</v>
      </c>
      <c r="D3049" s="13">
        <f t="shared" si="189"/>
        <v>-2.0587317983215003E-3</v>
      </c>
      <c r="E3049">
        <f t="shared" si="190"/>
        <v>-1.3132367781472272E-8</v>
      </c>
      <c r="F3049">
        <f t="shared" si="191"/>
        <v>3.0983041539100893E-11</v>
      </c>
    </row>
    <row r="3050" spans="1:6" ht="15" thickBot="1" x14ac:dyDescent="0.4">
      <c r="A3050">
        <f t="shared" si="188"/>
        <v>3048</v>
      </c>
      <c r="B3050" s="2">
        <v>40548.833333333336</v>
      </c>
      <c r="C3050" s="1">
        <v>6939.82</v>
      </c>
      <c r="D3050" s="13">
        <f t="shared" si="189"/>
        <v>-5.0936512146344537E-3</v>
      </c>
      <c r="E3050">
        <f t="shared" si="190"/>
        <v>-1.5695783355647378E-7</v>
      </c>
      <c r="F3050">
        <f t="shared" si="191"/>
        <v>8.4666315548352713E-10</v>
      </c>
    </row>
    <row r="3051" spans="1:6" ht="15" thickBot="1" x14ac:dyDescent="0.4">
      <c r="A3051">
        <f t="shared" si="188"/>
        <v>3049</v>
      </c>
      <c r="B3051" s="2">
        <v>40549.833333333336</v>
      </c>
      <c r="C3051" s="1">
        <v>6981.39</v>
      </c>
      <c r="D3051" s="13">
        <f t="shared" si="189"/>
        <v>5.9900689066865187E-3</v>
      </c>
      <c r="E3051">
        <f t="shared" si="190"/>
        <v>1.8417265466575724E-7</v>
      </c>
      <c r="F3051">
        <f t="shared" si="191"/>
        <v>1.0478526050533099E-9</v>
      </c>
    </row>
    <row r="3052" spans="1:6" ht="15" thickBot="1" x14ac:dyDescent="0.4">
      <c r="A3052">
        <f t="shared" si="188"/>
        <v>3050</v>
      </c>
      <c r="B3052" s="2">
        <v>40550.833333333336</v>
      </c>
      <c r="C3052" s="1">
        <v>6947.84</v>
      </c>
      <c r="D3052" s="13">
        <f t="shared" si="189"/>
        <v>-4.8056332621441156E-3</v>
      </c>
      <c r="E3052">
        <f t="shared" si="190"/>
        <v>-1.3313457299089079E-7</v>
      </c>
      <c r="F3052">
        <f t="shared" si="191"/>
        <v>6.7981039261033265E-10</v>
      </c>
    </row>
    <row r="3053" spans="1:6" ht="15" thickBot="1" x14ac:dyDescent="0.4">
      <c r="A3053">
        <f t="shared" si="188"/>
        <v>3051</v>
      </c>
      <c r="B3053" s="2">
        <v>40553.833333333336</v>
      </c>
      <c r="C3053" s="1">
        <v>6857.06</v>
      </c>
      <c r="D3053" s="13">
        <f t="shared" si="189"/>
        <v>-1.3065931282240206E-2</v>
      </c>
      <c r="E3053">
        <f t="shared" si="190"/>
        <v>-2.3880967443057324E-6</v>
      </c>
      <c r="F3053">
        <f t="shared" si="191"/>
        <v>3.1920465937934389E-8</v>
      </c>
    </row>
    <row r="3054" spans="1:6" ht="15" thickBot="1" x14ac:dyDescent="0.4">
      <c r="A3054">
        <f t="shared" si="188"/>
        <v>3052</v>
      </c>
      <c r="B3054" s="2">
        <v>40554.833333333336</v>
      </c>
      <c r="C3054" s="1">
        <v>6941.57</v>
      </c>
      <c r="D3054" s="13">
        <f t="shared" si="189"/>
        <v>1.2324523921330544E-2</v>
      </c>
      <c r="E3054">
        <f t="shared" si="190"/>
        <v>1.7383746227278673E-6</v>
      </c>
      <c r="F3054">
        <f t="shared" si="191"/>
        <v>2.0902159842585335E-8</v>
      </c>
    </row>
    <row r="3055" spans="1:6" ht="15" thickBot="1" x14ac:dyDescent="0.4">
      <c r="A3055">
        <f t="shared" si="188"/>
        <v>3053</v>
      </c>
      <c r="B3055" s="2">
        <v>40555.833333333336</v>
      </c>
      <c r="C3055" s="1">
        <v>7068.78</v>
      </c>
      <c r="D3055" s="13">
        <f t="shared" si="189"/>
        <v>1.8325825425660192E-2</v>
      </c>
      <c r="E3055">
        <f t="shared" si="190"/>
        <v>5.8565958990792709E-6</v>
      </c>
      <c r="F3055">
        <f t="shared" si="191"/>
        <v>1.0556671611307273E-7</v>
      </c>
    </row>
    <row r="3056" spans="1:6" ht="15" thickBot="1" x14ac:dyDescent="0.4">
      <c r="A3056">
        <f t="shared" si="188"/>
        <v>3054</v>
      </c>
      <c r="B3056" s="2">
        <v>40556.833333333336</v>
      </c>
      <c r="C3056" s="1">
        <v>7075.11</v>
      </c>
      <c r="D3056" s="13">
        <f t="shared" si="189"/>
        <v>8.9548691570540129E-4</v>
      </c>
      <c r="E3056">
        <f t="shared" si="190"/>
        <v>2.1057098774435935E-10</v>
      </c>
      <c r="F3056">
        <f t="shared" si="191"/>
        <v>1.2527508682928942E-13</v>
      </c>
    </row>
    <row r="3057" spans="1:6" ht="15" thickBot="1" x14ac:dyDescent="0.4">
      <c r="A3057">
        <f t="shared" si="188"/>
        <v>3055</v>
      </c>
      <c r="B3057" s="2">
        <v>40557.833333333336</v>
      </c>
      <c r="C3057" s="1">
        <v>7075.7</v>
      </c>
      <c r="D3057" s="13">
        <f t="shared" si="189"/>
        <v>8.3390929610960285E-5</v>
      </c>
      <c r="E3057">
        <f t="shared" si="190"/>
        <v>-1.0241719438078901E-11</v>
      </c>
      <c r="F3057">
        <f t="shared" si="191"/>
        <v>2.2241487679010848E-15</v>
      </c>
    </row>
    <row r="3058" spans="1:6" ht="15" thickBot="1" x14ac:dyDescent="0.4">
      <c r="A3058">
        <f t="shared" si="188"/>
        <v>3056</v>
      </c>
      <c r="B3058" s="2">
        <v>40560.833333333336</v>
      </c>
      <c r="C3058" s="1">
        <v>7078.06</v>
      </c>
      <c r="D3058" s="13">
        <f t="shared" si="189"/>
        <v>3.3353590457485538E-4</v>
      </c>
      <c r="E3058">
        <f t="shared" si="190"/>
        <v>3.5869780826590795E-14</v>
      </c>
      <c r="F3058">
        <f t="shared" si="191"/>
        <v>1.1829642787854353E-18</v>
      </c>
    </row>
    <row r="3059" spans="1:6" ht="15" thickBot="1" x14ac:dyDescent="0.4">
      <c r="A3059">
        <f t="shared" si="188"/>
        <v>3057</v>
      </c>
      <c r="B3059" s="2">
        <v>40561.833333333336</v>
      </c>
      <c r="C3059" s="1">
        <v>7143.45</v>
      </c>
      <c r="D3059" s="13">
        <f t="shared" si="189"/>
        <v>9.2384071341582441E-3</v>
      </c>
      <c r="E3059">
        <f t="shared" si="190"/>
        <v>7.1400175449485239E-7</v>
      </c>
      <c r="F3059">
        <f t="shared" si="191"/>
        <v>6.3816410394747308E-9</v>
      </c>
    </row>
    <row r="3060" spans="1:6" ht="15" thickBot="1" x14ac:dyDescent="0.4">
      <c r="A3060">
        <f t="shared" si="188"/>
        <v>3058</v>
      </c>
      <c r="B3060" s="2">
        <v>40562.833333333336</v>
      </c>
      <c r="C3060" s="1">
        <v>7082.76</v>
      </c>
      <c r="D3060" s="13">
        <f t="shared" si="189"/>
        <v>-8.4958948407282131E-3</v>
      </c>
      <c r="E3060">
        <f t="shared" si="190"/>
        <v>-6.8064790617376036E-7</v>
      </c>
      <c r="F3060">
        <f t="shared" si="191"/>
        <v>5.9872861817995238E-9</v>
      </c>
    </row>
    <row r="3061" spans="1:6" ht="15" thickBot="1" x14ac:dyDescent="0.4">
      <c r="A3061">
        <f t="shared" si="188"/>
        <v>3059</v>
      </c>
      <c r="B3061" s="2">
        <v>40563.833333333336</v>
      </c>
      <c r="C3061" s="1">
        <v>7024.27</v>
      </c>
      <c r="D3061" s="13">
        <f t="shared" si="189"/>
        <v>-8.2580801834313267E-3</v>
      </c>
      <c r="E3061">
        <f t="shared" si="190"/>
        <v>-6.2692237676552598E-7</v>
      </c>
      <c r="F3061">
        <f t="shared" si="191"/>
        <v>5.3656008468196411E-9</v>
      </c>
    </row>
    <row r="3062" spans="1:6" ht="15" thickBot="1" x14ac:dyDescent="0.4">
      <c r="A3062">
        <f t="shared" si="188"/>
        <v>3060</v>
      </c>
      <c r="B3062" s="2">
        <v>40564.833333333336</v>
      </c>
      <c r="C3062" s="1">
        <v>7062.42</v>
      </c>
      <c r="D3062" s="13">
        <f t="shared" si="189"/>
        <v>5.4311693599475852E-3</v>
      </c>
      <c r="E3062">
        <f t="shared" si="190"/>
        <v>1.3505408908571716E-7</v>
      </c>
      <c r="F3062">
        <f t="shared" si="191"/>
        <v>6.9291024724904494E-10</v>
      </c>
    </row>
    <row r="3063" spans="1:6" ht="15" thickBot="1" x14ac:dyDescent="0.4">
      <c r="A3063">
        <f t="shared" si="188"/>
        <v>3061</v>
      </c>
      <c r="B3063" s="2">
        <v>40567.833333333336</v>
      </c>
      <c r="C3063" s="1">
        <v>7067.77</v>
      </c>
      <c r="D3063" s="13">
        <f t="shared" si="189"/>
        <v>7.5753070477269091E-4</v>
      </c>
      <c r="E3063">
        <f t="shared" si="190"/>
        <v>9.5427836616402926E-11</v>
      </c>
      <c r="F3063">
        <f t="shared" si="191"/>
        <v>4.3608060455681803E-14</v>
      </c>
    </row>
    <row r="3064" spans="1:6" ht="15" thickBot="1" x14ac:dyDescent="0.4">
      <c r="A3064">
        <f t="shared" si="188"/>
        <v>3062</v>
      </c>
      <c r="B3064" s="2">
        <v>40568.833333333336</v>
      </c>
      <c r="C3064" s="1">
        <v>7059.01</v>
      </c>
      <c r="D3064" s="13">
        <f t="shared" si="189"/>
        <v>-1.2394291268674751E-3</v>
      </c>
      <c r="E3064">
        <f t="shared" si="190"/>
        <v>-3.6521616864502014E-9</v>
      </c>
      <c r="F3064">
        <f t="shared" si="191"/>
        <v>5.6242764771586247E-12</v>
      </c>
    </row>
    <row r="3065" spans="1:6" ht="15" thickBot="1" x14ac:dyDescent="0.4">
      <c r="A3065">
        <f t="shared" si="188"/>
        <v>3063</v>
      </c>
      <c r="B3065" s="2">
        <v>40569.833333333336</v>
      </c>
      <c r="C3065" s="1">
        <v>7127.35</v>
      </c>
      <c r="D3065" s="13">
        <f t="shared" si="189"/>
        <v>9.6812442537976828E-3</v>
      </c>
      <c r="E3065">
        <f t="shared" si="190"/>
        <v>8.2547522207595247E-7</v>
      </c>
      <c r="F3065">
        <f t="shared" si="191"/>
        <v>7.7435253128873439E-9</v>
      </c>
    </row>
    <row r="3066" spans="1:6" ht="15" thickBot="1" x14ac:dyDescent="0.4">
      <c r="A3066">
        <f t="shared" si="188"/>
        <v>3064</v>
      </c>
      <c r="B3066" s="2">
        <v>40570.833333333336</v>
      </c>
      <c r="C3066" s="1">
        <v>7155.58</v>
      </c>
      <c r="D3066" s="13">
        <f t="shared" si="189"/>
        <v>3.9607988943997086E-3</v>
      </c>
      <c r="E3066">
        <f t="shared" si="190"/>
        <v>4.9037637997220722E-8</v>
      </c>
      <c r="F3066">
        <f t="shared" si="191"/>
        <v>1.7948964188079023E-10</v>
      </c>
    </row>
    <row r="3067" spans="1:6" ht="15" thickBot="1" x14ac:dyDescent="0.4">
      <c r="A3067">
        <f t="shared" si="188"/>
        <v>3065</v>
      </c>
      <c r="B3067" s="2">
        <v>40571.833333333336</v>
      </c>
      <c r="C3067" s="1">
        <v>7102.8</v>
      </c>
      <c r="D3067" s="13">
        <f t="shared" si="189"/>
        <v>-7.3760617587952382E-3</v>
      </c>
      <c r="E3067">
        <f t="shared" si="190"/>
        <v>-4.5238670450787513E-7</v>
      </c>
      <c r="F3067">
        <f t="shared" si="191"/>
        <v>3.4728000325205407E-9</v>
      </c>
    </row>
    <row r="3068" spans="1:6" ht="15" thickBot="1" x14ac:dyDescent="0.4">
      <c r="A3068">
        <f t="shared" si="188"/>
        <v>3066</v>
      </c>
      <c r="B3068" s="2">
        <v>40574.833333333336</v>
      </c>
      <c r="C3068" s="1">
        <v>7077.48</v>
      </c>
      <c r="D3068" s="13">
        <f t="shared" si="189"/>
        <v>-3.564791349890295E-3</v>
      </c>
      <c r="E3068">
        <f t="shared" si="190"/>
        <v>-5.7751829476803755E-8</v>
      </c>
      <c r="F3068">
        <f t="shared" si="191"/>
        <v>2.2323090946890423E-10</v>
      </c>
    </row>
    <row r="3069" spans="1:6" ht="15" thickBot="1" x14ac:dyDescent="0.4">
      <c r="A3069">
        <f t="shared" si="188"/>
        <v>3067</v>
      </c>
      <c r="B3069" s="2">
        <v>40575.833333333336</v>
      </c>
      <c r="C3069" s="1">
        <v>7184.27</v>
      </c>
      <c r="D3069" s="13">
        <f t="shared" si="189"/>
        <v>1.5088703888954891E-2</v>
      </c>
      <c r="E3069">
        <f t="shared" si="190"/>
        <v>3.2340096529167651E-6</v>
      </c>
      <c r="F3069">
        <f t="shared" si="191"/>
        <v>4.7825011428518739E-8</v>
      </c>
    </row>
    <row r="3070" spans="1:6" ht="15" thickBot="1" x14ac:dyDescent="0.4">
      <c r="A3070">
        <f t="shared" si="188"/>
        <v>3068</v>
      </c>
      <c r="B3070" s="2">
        <v>40576.833333333336</v>
      </c>
      <c r="C3070" s="1">
        <v>7183.67</v>
      </c>
      <c r="D3070" s="13">
        <f t="shared" si="189"/>
        <v>-8.351579214038729E-5</v>
      </c>
      <c r="E3070">
        <f t="shared" si="190"/>
        <v>-5.6655086482402345E-11</v>
      </c>
      <c r="F3070">
        <f t="shared" si="191"/>
        <v>2.1759648508317314E-14</v>
      </c>
    </row>
    <row r="3071" spans="1:6" ht="15" thickBot="1" x14ac:dyDescent="0.4">
      <c r="A3071">
        <f t="shared" si="188"/>
        <v>3069</v>
      </c>
      <c r="B3071" s="2">
        <v>40577.833333333336</v>
      </c>
      <c r="C3071" s="1">
        <v>7193.68</v>
      </c>
      <c r="D3071" s="13">
        <f t="shared" si="189"/>
        <v>1.3934381729672207E-3</v>
      </c>
      <c r="E3071">
        <f t="shared" si="190"/>
        <v>1.3053273515556904E-9</v>
      </c>
      <c r="F3071">
        <f t="shared" si="191"/>
        <v>1.4265683493777357E-12</v>
      </c>
    </row>
    <row r="3072" spans="1:6" ht="15" thickBot="1" x14ac:dyDescent="0.4">
      <c r="A3072">
        <f t="shared" si="188"/>
        <v>3070</v>
      </c>
      <c r="B3072" s="2">
        <v>40578.833333333336</v>
      </c>
      <c r="C3072" s="1">
        <v>7216.21</v>
      </c>
      <c r="D3072" s="13">
        <f t="shared" si="189"/>
        <v>3.1319157927514052E-3</v>
      </c>
      <c r="E3072">
        <f t="shared" si="190"/>
        <v>2.2697862186042328E-8</v>
      </c>
      <c r="F3072">
        <f t="shared" si="191"/>
        <v>6.4265803193662577E-11</v>
      </c>
    </row>
    <row r="3073" spans="1:6" ht="15" thickBot="1" x14ac:dyDescent="0.4">
      <c r="A3073">
        <f t="shared" si="188"/>
        <v>3071</v>
      </c>
      <c r="B3073" s="2">
        <v>40581.833333333336</v>
      </c>
      <c r="C3073" s="1">
        <v>7283.62</v>
      </c>
      <c r="D3073" s="13">
        <f t="shared" si="189"/>
        <v>9.341468721115298E-3</v>
      </c>
      <c r="E3073">
        <f t="shared" si="190"/>
        <v>7.3898693288676077E-7</v>
      </c>
      <c r="F3073">
        <f t="shared" si="191"/>
        <v>6.6811159982377547E-9</v>
      </c>
    </row>
    <row r="3074" spans="1:6" ht="15" thickBot="1" x14ac:dyDescent="0.4">
      <c r="A3074">
        <f t="shared" si="188"/>
        <v>3072</v>
      </c>
      <c r="B3074" s="2">
        <v>40582.833333333336</v>
      </c>
      <c r="C3074" s="1">
        <v>7323.24</v>
      </c>
      <c r="D3074" s="13">
        <f t="shared" si="189"/>
        <v>5.4396028348540071E-3</v>
      </c>
      <c r="E3074">
        <f t="shared" si="190"/>
        <v>1.3572117225329731E-7</v>
      </c>
      <c r="F3074">
        <f t="shared" si="191"/>
        <v>6.9747739383268089E-10</v>
      </c>
    </row>
    <row r="3075" spans="1:6" ht="15" thickBot="1" x14ac:dyDescent="0.4">
      <c r="A3075">
        <f t="shared" si="188"/>
        <v>3073</v>
      </c>
      <c r="B3075" s="2">
        <v>40583.833333333336</v>
      </c>
      <c r="C3075" s="1">
        <v>7320.9</v>
      </c>
      <c r="D3075" s="13">
        <f t="shared" si="189"/>
        <v>-3.1953069952650459E-4</v>
      </c>
      <c r="E3075">
        <f t="shared" si="190"/>
        <v>-2.3842856411898166E-10</v>
      </c>
      <c r="F3075">
        <f t="shared" si="191"/>
        <v>1.4784649885089946E-13</v>
      </c>
    </row>
    <row r="3076" spans="1:6" ht="15" thickBot="1" x14ac:dyDescent="0.4">
      <c r="A3076">
        <f t="shared" si="188"/>
        <v>3074</v>
      </c>
      <c r="B3076" s="2">
        <v>40584.833333333336</v>
      </c>
      <c r="C3076" s="1">
        <v>7340.28</v>
      </c>
      <c r="D3076" s="13">
        <f t="shared" si="189"/>
        <v>2.6472155062902125E-3</v>
      </c>
      <c r="E3076">
        <f t="shared" si="190"/>
        <v>1.2922601865206163E-8</v>
      </c>
      <c r="F3076">
        <f t="shared" si="191"/>
        <v>3.032494014712056E-11</v>
      </c>
    </row>
    <row r="3077" spans="1:6" ht="15" thickBot="1" x14ac:dyDescent="0.4">
      <c r="A3077">
        <f t="shared" ref="A3077:A3140" si="192">A3076+1</f>
        <v>3075</v>
      </c>
      <c r="B3077" s="2">
        <v>40585.833333333336</v>
      </c>
      <c r="C3077" s="1">
        <v>7371.2</v>
      </c>
      <c r="D3077" s="13">
        <f t="shared" ref="D3077:E3140" si="193">C3077/C3076-1</f>
        <v>4.2123733699532817E-3</v>
      </c>
      <c r="E3077">
        <f t="shared" ref="E3077:E3140" si="194">(D3077-$E$1)^3</f>
        <v>5.985983953453554E-8</v>
      </c>
      <c r="F3077">
        <f t="shared" ref="F3077:F3140" si="195">(D3077-$E$1)^4</f>
        <v>2.3416073056595004E-10</v>
      </c>
    </row>
    <row r="3078" spans="1:6" ht="15" thickBot="1" x14ac:dyDescent="0.4">
      <c r="A3078">
        <f t="shared" si="192"/>
        <v>3076</v>
      </c>
      <c r="B3078" s="2">
        <v>40588.833333333336</v>
      </c>
      <c r="C3078" s="1">
        <v>7396.63</v>
      </c>
      <c r="D3078" s="13">
        <f t="shared" si="193"/>
        <v>3.4499131756022816E-3</v>
      </c>
      <c r="E3078">
        <f t="shared" si="194"/>
        <v>3.1236728971500564E-8</v>
      </c>
      <c r="F3078">
        <f t="shared" si="195"/>
        <v>9.8375601141053889E-11</v>
      </c>
    </row>
    <row r="3079" spans="1:6" ht="15" thickBot="1" x14ac:dyDescent="0.4">
      <c r="A3079">
        <f t="shared" si="192"/>
        <v>3077</v>
      </c>
      <c r="B3079" s="2">
        <v>40589.833333333336</v>
      </c>
      <c r="C3079" s="1">
        <v>7400.04</v>
      </c>
      <c r="D3079" s="13">
        <f t="shared" si="193"/>
        <v>4.6102076215781551E-4</v>
      </c>
      <c r="E3079">
        <f t="shared" si="194"/>
        <v>4.1317594631302691E-12</v>
      </c>
      <c r="F3079">
        <f t="shared" si="195"/>
        <v>6.6299976417730452E-16</v>
      </c>
    </row>
    <row r="3080" spans="1:6" ht="15" thickBot="1" x14ac:dyDescent="0.4">
      <c r="A3080">
        <f t="shared" si="192"/>
        <v>3078</v>
      </c>
      <c r="B3080" s="2">
        <v>40590.833333333336</v>
      </c>
      <c r="C3080" s="1">
        <v>7414.3</v>
      </c>
      <c r="D3080" s="13">
        <f t="shared" si="193"/>
        <v>1.9270166107210329E-3</v>
      </c>
      <c r="E3080">
        <f t="shared" si="194"/>
        <v>4.3025928944644493E-9</v>
      </c>
      <c r="F3080">
        <f t="shared" si="195"/>
        <v>6.9979957472922952E-12</v>
      </c>
    </row>
    <row r="3081" spans="1:6" ht="15" thickBot="1" x14ac:dyDescent="0.4">
      <c r="A3081">
        <f t="shared" si="192"/>
        <v>3079</v>
      </c>
      <c r="B3081" s="2">
        <v>40591.833333333336</v>
      </c>
      <c r="C3081" s="1">
        <v>7405.51</v>
      </c>
      <c r="D3081" s="13">
        <f t="shared" si="193"/>
        <v>-1.1855468486573484E-3</v>
      </c>
      <c r="E3081">
        <f t="shared" si="194"/>
        <v>-3.2820638969634731E-9</v>
      </c>
      <c r="F3081">
        <f t="shared" si="195"/>
        <v>4.8774861235471678E-12</v>
      </c>
    </row>
    <row r="3082" spans="1:6" ht="15" thickBot="1" x14ac:dyDescent="0.4">
      <c r="A3082">
        <f t="shared" si="192"/>
        <v>3080</v>
      </c>
      <c r="B3082" s="2">
        <v>40592.833333333336</v>
      </c>
      <c r="C3082" s="1">
        <v>7426.81</v>
      </c>
      <c r="D3082" s="13">
        <f t="shared" si="193"/>
        <v>2.8762367480430484E-3</v>
      </c>
      <c r="E3082">
        <f t="shared" si="194"/>
        <v>1.7087394505979177E-8</v>
      </c>
      <c r="F3082">
        <f t="shared" si="195"/>
        <v>4.4011664645758174E-11</v>
      </c>
    </row>
    <row r="3083" spans="1:6" ht="15" thickBot="1" x14ac:dyDescent="0.4">
      <c r="A3083">
        <f t="shared" si="192"/>
        <v>3081</v>
      </c>
      <c r="B3083" s="2">
        <v>40595.833333333336</v>
      </c>
      <c r="C3083" s="1">
        <v>7321.81</v>
      </c>
      <c r="D3083" s="13">
        <f t="shared" si="193"/>
        <v>-1.4137967714267674E-2</v>
      </c>
      <c r="E3083">
        <f t="shared" si="194"/>
        <v>-3.0100133095390737E-6</v>
      </c>
      <c r="F3083">
        <f t="shared" si="195"/>
        <v>4.3460150032819312E-8</v>
      </c>
    </row>
    <row r="3084" spans="1:6" ht="15" thickBot="1" x14ac:dyDescent="0.4">
      <c r="A3084">
        <f t="shared" si="192"/>
        <v>3082</v>
      </c>
      <c r="B3084" s="2">
        <v>40596.833333333336</v>
      </c>
      <c r="C3084" s="1">
        <v>7318.35</v>
      </c>
      <c r="D3084" s="13">
        <f t="shared" si="193"/>
        <v>-4.7256074659129954E-4</v>
      </c>
      <c r="E3084">
        <f t="shared" si="194"/>
        <v>-4.6210011035366362E-10</v>
      </c>
      <c r="F3084">
        <f t="shared" si="195"/>
        <v>3.5725756155360773E-13</v>
      </c>
    </row>
    <row r="3085" spans="1:6" ht="15" thickBot="1" x14ac:dyDescent="0.4">
      <c r="A3085">
        <f t="shared" si="192"/>
        <v>3083</v>
      </c>
      <c r="B3085" s="2">
        <v>40597.833333333336</v>
      </c>
      <c r="C3085" s="1">
        <v>7194.6</v>
      </c>
      <c r="D3085" s="13">
        <f t="shared" si="193"/>
        <v>-1.6909549283649961E-2</v>
      </c>
      <c r="E3085">
        <f t="shared" si="194"/>
        <v>-5.0974223493212942E-6</v>
      </c>
      <c r="F3085">
        <f t="shared" si="195"/>
        <v>8.7727177818117144E-8</v>
      </c>
    </row>
    <row r="3086" spans="1:6" ht="15" thickBot="1" x14ac:dyDescent="0.4">
      <c r="A3086">
        <f t="shared" si="192"/>
        <v>3084</v>
      </c>
      <c r="B3086" s="2">
        <v>40598.833333333336</v>
      </c>
      <c r="C3086" s="1">
        <v>7130.5</v>
      </c>
      <c r="D3086" s="13">
        <f t="shared" si="193"/>
        <v>-8.9094598726823238E-3</v>
      </c>
      <c r="E3086">
        <f t="shared" si="194"/>
        <v>-7.8123412552228131E-7</v>
      </c>
      <c r="F3086">
        <f t="shared" si="195"/>
        <v>7.195179081189051E-9</v>
      </c>
    </row>
    <row r="3087" spans="1:6" ht="15" thickBot="1" x14ac:dyDescent="0.4">
      <c r="A3087">
        <f t="shared" si="192"/>
        <v>3085</v>
      </c>
      <c r="B3087" s="2">
        <v>40599.833333333336</v>
      </c>
      <c r="C3087" s="1">
        <v>7185.17</v>
      </c>
      <c r="D3087" s="13">
        <f t="shared" si="193"/>
        <v>7.6670640207558982E-3</v>
      </c>
      <c r="E3087">
        <f t="shared" si="194"/>
        <v>3.9974672190683271E-7</v>
      </c>
      <c r="F3087">
        <f t="shared" si="195"/>
        <v>2.9447372362762798E-9</v>
      </c>
    </row>
    <row r="3088" spans="1:6" ht="15" thickBot="1" x14ac:dyDescent="0.4">
      <c r="A3088">
        <f t="shared" si="192"/>
        <v>3086</v>
      </c>
      <c r="B3088" s="2">
        <v>40602.833333333336</v>
      </c>
      <c r="C3088" s="1">
        <v>7272.32</v>
      </c>
      <c r="D3088" s="13">
        <f t="shared" si="193"/>
        <v>1.2129149345109447E-2</v>
      </c>
      <c r="E3088">
        <f t="shared" si="194"/>
        <v>1.6550047710330176E-6</v>
      </c>
      <c r="F3088">
        <f t="shared" si="195"/>
        <v>1.9576377605485158E-8</v>
      </c>
    </row>
    <row r="3089" spans="1:6" ht="15" thickBot="1" x14ac:dyDescent="0.4">
      <c r="A3089">
        <f t="shared" si="192"/>
        <v>3087</v>
      </c>
      <c r="B3089" s="2">
        <v>40603.833333333336</v>
      </c>
      <c r="C3089" s="1">
        <v>7223.3</v>
      </c>
      <c r="D3089" s="13">
        <f t="shared" si="193"/>
        <v>-6.7406274751385942E-3</v>
      </c>
      <c r="E3089">
        <f t="shared" si="194"/>
        <v>-3.4908973161591364E-7</v>
      </c>
      <c r="F3089">
        <f t="shared" si="195"/>
        <v>2.4580050215614192E-9</v>
      </c>
    </row>
    <row r="3090" spans="1:6" ht="15" thickBot="1" x14ac:dyDescent="0.4">
      <c r="A3090">
        <f t="shared" si="192"/>
        <v>3088</v>
      </c>
      <c r="B3090" s="2">
        <v>40604.833333333336</v>
      </c>
      <c r="C3090" s="1">
        <v>7181.12</v>
      </c>
      <c r="D3090" s="13">
        <f t="shared" si="193"/>
        <v>-5.8394362687415047E-3</v>
      </c>
      <c r="E3090">
        <f t="shared" si="194"/>
        <v>-2.3147472531908621E-7</v>
      </c>
      <c r="F3090">
        <f t="shared" si="195"/>
        <v>1.4212531378962034E-9</v>
      </c>
    </row>
    <row r="3091" spans="1:6" ht="15" thickBot="1" x14ac:dyDescent="0.4">
      <c r="A3091">
        <f t="shared" si="192"/>
        <v>3089</v>
      </c>
      <c r="B3091" s="2">
        <v>40605.833333333336</v>
      </c>
      <c r="C3091" s="1">
        <v>7225.96</v>
      </c>
      <c r="D3091" s="13">
        <f t="shared" si="193"/>
        <v>6.2441513301545459E-3</v>
      </c>
      <c r="E3091">
        <f t="shared" si="194"/>
        <v>2.0996533076118406E-7</v>
      </c>
      <c r="F3091">
        <f t="shared" si="195"/>
        <v>1.2479488559744309E-9</v>
      </c>
    </row>
    <row r="3092" spans="1:6" ht="15" thickBot="1" x14ac:dyDescent="0.4">
      <c r="A3092">
        <f t="shared" si="192"/>
        <v>3090</v>
      </c>
      <c r="B3092" s="2">
        <v>40606.833333333336</v>
      </c>
      <c r="C3092" s="1">
        <v>7178.9</v>
      </c>
      <c r="D3092" s="13">
        <f t="shared" si="193"/>
        <v>-6.5126294637668503E-3</v>
      </c>
      <c r="E3092">
        <f t="shared" si="194"/>
        <v>-3.1626470509863479E-7</v>
      </c>
      <c r="F3092">
        <f t="shared" si="195"/>
        <v>2.1547702472773049E-9</v>
      </c>
    </row>
    <row r="3093" spans="1:6" ht="15" thickBot="1" x14ac:dyDescent="0.4">
      <c r="A3093">
        <f t="shared" si="192"/>
        <v>3091</v>
      </c>
      <c r="B3093" s="2">
        <v>40609.833333333336</v>
      </c>
      <c r="C3093" s="1">
        <v>7161.93</v>
      </c>
      <c r="D3093" s="13">
        <f t="shared" si="193"/>
        <v>-2.363871902380521E-3</v>
      </c>
      <c r="E3093">
        <f t="shared" si="194"/>
        <v>-1.8915253234981642E-8</v>
      </c>
      <c r="F3093">
        <f t="shared" si="195"/>
        <v>5.0398337817818303E-11</v>
      </c>
    </row>
    <row r="3094" spans="1:6" ht="15" thickBot="1" x14ac:dyDescent="0.4">
      <c r="A3094">
        <f t="shared" si="192"/>
        <v>3092</v>
      </c>
      <c r="B3094" s="2">
        <v>40610.833333333336</v>
      </c>
      <c r="C3094" s="1">
        <v>7164.75</v>
      </c>
      <c r="D3094" s="13">
        <f t="shared" si="193"/>
        <v>3.937486124550027E-4</v>
      </c>
      <c r="E3094">
        <f t="shared" si="194"/>
        <v>8.0935223847567161E-13</v>
      </c>
      <c r="F3094">
        <f t="shared" si="195"/>
        <v>7.5425250800699407E-17</v>
      </c>
    </row>
    <row r="3095" spans="1:6" ht="15" thickBot="1" x14ac:dyDescent="0.4">
      <c r="A3095">
        <f t="shared" si="192"/>
        <v>3093</v>
      </c>
      <c r="B3095" s="2">
        <v>40611.833333333336</v>
      </c>
      <c r="C3095" s="1">
        <v>7131.8</v>
      </c>
      <c r="D3095" s="13">
        <f t="shared" si="193"/>
        <v>-4.5989043581422528E-3</v>
      </c>
      <c r="E3095">
        <f t="shared" si="194"/>
        <v>-1.1761016935292112E-7</v>
      </c>
      <c r="F3095">
        <f t="shared" si="195"/>
        <v>5.7622642039558203E-10</v>
      </c>
    </row>
    <row r="3096" spans="1:6" ht="15" thickBot="1" x14ac:dyDescent="0.4">
      <c r="A3096">
        <f t="shared" si="192"/>
        <v>3094</v>
      </c>
      <c r="B3096" s="2">
        <v>40612.833333333336</v>
      </c>
      <c r="C3096" s="1">
        <v>7063.09</v>
      </c>
      <c r="D3096" s="13">
        <f t="shared" si="193"/>
        <v>-9.6343139179450032E-3</v>
      </c>
      <c r="E3096">
        <f t="shared" si="194"/>
        <v>-9.805881027998329E-7</v>
      </c>
      <c r="F3096">
        <f t="shared" si="195"/>
        <v>9.7420157274533508E-9</v>
      </c>
    </row>
    <row r="3097" spans="1:6" ht="15" thickBot="1" x14ac:dyDescent="0.4">
      <c r="A3097">
        <f t="shared" si="192"/>
        <v>3095</v>
      </c>
      <c r="B3097" s="2">
        <v>40613.833333333336</v>
      </c>
      <c r="C3097" s="1">
        <v>6981.49</v>
      </c>
      <c r="D3097" s="13">
        <f t="shared" si="193"/>
        <v>-1.1553017163875912E-2</v>
      </c>
      <c r="E3097">
        <f t="shared" si="194"/>
        <v>-1.6655125443912625E-6</v>
      </c>
      <c r="F3097">
        <f t="shared" si="195"/>
        <v>1.9742275620751623E-8</v>
      </c>
    </row>
    <row r="3098" spans="1:6" ht="15" thickBot="1" x14ac:dyDescent="0.4">
      <c r="A3098">
        <f t="shared" si="192"/>
        <v>3096</v>
      </c>
      <c r="B3098" s="2">
        <v>40616.833333333336</v>
      </c>
      <c r="C3098" s="1">
        <v>6866.63</v>
      </c>
      <c r="D3098" s="13">
        <f t="shared" si="193"/>
        <v>-1.6452075416565792E-2</v>
      </c>
      <c r="E3098">
        <f t="shared" si="194"/>
        <v>-4.701637468155976E-6</v>
      </c>
      <c r="F3098">
        <f t="shared" si="195"/>
        <v>7.8764801874430371E-8</v>
      </c>
    </row>
    <row r="3099" spans="1:6" ht="15" thickBot="1" x14ac:dyDescent="0.4">
      <c r="A3099">
        <f t="shared" si="192"/>
        <v>3097</v>
      </c>
      <c r="B3099" s="2">
        <v>40617.833333333336</v>
      </c>
      <c r="C3099" s="1">
        <v>6647.66</v>
      </c>
      <c r="D3099" s="13">
        <f t="shared" si="193"/>
        <v>-3.1889005232552226E-2</v>
      </c>
      <c r="E3099">
        <f t="shared" si="194"/>
        <v>-3.3353790061532585E-5</v>
      </c>
      <c r="F3099">
        <f t="shared" si="195"/>
        <v>1.0736438839539764E-6</v>
      </c>
    </row>
    <row r="3100" spans="1:6" ht="15" thickBot="1" x14ac:dyDescent="0.4">
      <c r="A3100">
        <f t="shared" si="192"/>
        <v>3098</v>
      </c>
      <c r="B3100" s="2">
        <v>40618.833333333336</v>
      </c>
      <c r="C3100" s="1">
        <v>6513.84</v>
      </c>
      <c r="D3100" s="13">
        <f t="shared" si="193"/>
        <v>-2.0130391746870258E-2</v>
      </c>
      <c r="E3100">
        <f t="shared" si="194"/>
        <v>-8.5283609046385993E-6</v>
      </c>
      <c r="F3100">
        <f t="shared" si="195"/>
        <v>1.7424250021032193E-7</v>
      </c>
    </row>
    <row r="3101" spans="1:6" ht="15" thickBot="1" x14ac:dyDescent="0.4">
      <c r="A3101">
        <f t="shared" si="192"/>
        <v>3099</v>
      </c>
      <c r="B3101" s="2">
        <v>40619.833333333336</v>
      </c>
      <c r="C3101" s="1">
        <v>6656.88</v>
      </c>
      <c r="D3101" s="13">
        <f t="shared" si="193"/>
        <v>2.19593972219152E-2</v>
      </c>
      <c r="E3101">
        <f t="shared" si="194"/>
        <v>1.0160278748303266E-5</v>
      </c>
      <c r="F3101">
        <f t="shared" si="195"/>
        <v>2.2005985917479278E-7</v>
      </c>
    </row>
    <row r="3102" spans="1:6" ht="15" thickBot="1" x14ac:dyDescent="0.4">
      <c r="A3102">
        <f t="shared" si="192"/>
        <v>3100</v>
      </c>
      <c r="B3102" s="2">
        <v>40620.833333333336</v>
      </c>
      <c r="C3102" s="1">
        <v>6664.4</v>
      </c>
      <c r="D3102" s="13">
        <f t="shared" si="193"/>
        <v>1.1296583384408088E-3</v>
      </c>
      <c r="E3102">
        <f t="shared" si="194"/>
        <v>5.6993279267891306E-10</v>
      </c>
      <c r="F3102">
        <f t="shared" si="195"/>
        <v>4.7253233040667446E-13</v>
      </c>
    </row>
    <row r="3103" spans="1:6" ht="15" thickBot="1" x14ac:dyDescent="0.4">
      <c r="A3103">
        <f t="shared" si="192"/>
        <v>3101</v>
      </c>
      <c r="B3103" s="2">
        <v>40623.833333333336</v>
      </c>
      <c r="C3103" s="1">
        <v>6816.12</v>
      </c>
      <c r="D3103" s="13">
        <f t="shared" si="193"/>
        <v>2.2765740351719632E-2</v>
      </c>
      <c r="E3103">
        <f t="shared" si="194"/>
        <v>1.1337829764859624E-5</v>
      </c>
      <c r="F3103">
        <f t="shared" si="195"/>
        <v>2.5470643023079912E-7</v>
      </c>
    </row>
    <row r="3104" spans="1:6" ht="15" thickBot="1" x14ac:dyDescent="0.4">
      <c r="A3104">
        <f t="shared" si="192"/>
        <v>3102</v>
      </c>
      <c r="B3104" s="2">
        <v>40624.833333333336</v>
      </c>
      <c r="C3104" s="1">
        <v>6780.97</v>
      </c>
      <c r="D3104" s="13">
        <f t="shared" si="193"/>
        <v>-5.1568927777092544E-3</v>
      </c>
      <c r="E3104">
        <f t="shared" si="194"/>
        <v>-1.6254331855692542E-7</v>
      </c>
      <c r="F3104">
        <f t="shared" si="195"/>
        <v>8.8707191525459572E-10</v>
      </c>
    </row>
    <row r="3105" spans="1:6" ht="15" thickBot="1" x14ac:dyDescent="0.4">
      <c r="A3105">
        <f t="shared" si="192"/>
        <v>3103</v>
      </c>
      <c r="B3105" s="2">
        <v>40625.833333333336</v>
      </c>
      <c r="C3105" s="1">
        <v>6804.45</v>
      </c>
      <c r="D3105" s="13">
        <f t="shared" si="193"/>
        <v>3.4626314524321966E-3</v>
      </c>
      <c r="E3105">
        <f t="shared" si="194"/>
        <v>3.1616695980925897E-8</v>
      </c>
      <c r="F3105">
        <f t="shared" si="195"/>
        <v>9.9974362673434881E-11</v>
      </c>
    </row>
    <row r="3106" spans="1:6" ht="15" thickBot="1" x14ac:dyDescent="0.4">
      <c r="A3106">
        <f t="shared" si="192"/>
        <v>3104</v>
      </c>
      <c r="B3106" s="2">
        <v>40626.833333333336</v>
      </c>
      <c r="C3106" s="1">
        <v>6933.58</v>
      </c>
      <c r="D3106" s="13">
        <f t="shared" si="193"/>
        <v>1.8977286922528647E-2</v>
      </c>
      <c r="E3106">
        <f t="shared" si="194"/>
        <v>6.5148219561387807E-6</v>
      </c>
      <c r="F3106">
        <f t="shared" si="195"/>
        <v>1.2167557347368591E-7</v>
      </c>
    </row>
    <row r="3107" spans="1:6" ht="15" thickBot="1" x14ac:dyDescent="0.4">
      <c r="A3107">
        <f t="shared" si="192"/>
        <v>3105</v>
      </c>
      <c r="B3107" s="2">
        <v>40627.833333333336</v>
      </c>
      <c r="C3107" s="1">
        <v>6946.36</v>
      </c>
      <c r="D3107" s="13">
        <f t="shared" si="193"/>
        <v>1.8432036552544773E-3</v>
      </c>
      <c r="E3107">
        <f t="shared" si="194"/>
        <v>3.6711304258079694E-9</v>
      </c>
      <c r="F3107">
        <f t="shared" si="195"/>
        <v>5.6632589350516674E-12</v>
      </c>
    </row>
    <row r="3108" spans="1:6" ht="15" thickBot="1" x14ac:dyDescent="0.4">
      <c r="A3108">
        <f t="shared" si="192"/>
        <v>3106</v>
      </c>
      <c r="B3108" s="2">
        <v>40630.833333333336</v>
      </c>
      <c r="C3108" s="1">
        <v>6938.63</v>
      </c>
      <c r="D3108" s="13">
        <f t="shared" si="193"/>
        <v>-1.1128130416505622E-3</v>
      </c>
      <c r="E3108">
        <f t="shared" si="194"/>
        <v>-2.823365977887455E-9</v>
      </c>
      <c r="F3108">
        <f t="shared" si="195"/>
        <v>3.9904594572283744E-12</v>
      </c>
    </row>
    <row r="3109" spans="1:6" ht="15" thickBot="1" x14ac:dyDescent="0.4">
      <c r="A3109">
        <f t="shared" si="192"/>
        <v>3107</v>
      </c>
      <c r="B3109" s="2">
        <v>40631.833333333336</v>
      </c>
      <c r="C3109" s="1">
        <v>6934.44</v>
      </c>
      <c r="D3109" s="13">
        <f t="shared" si="193"/>
        <v>-6.0386560459346761E-4</v>
      </c>
      <c r="E3109">
        <f t="shared" si="194"/>
        <v>-7.3979858103878815E-10</v>
      </c>
      <c r="F3109">
        <f t="shared" si="195"/>
        <v>6.6909018417504053E-13</v>
      </c>
    </row>
    <row r="3110" spans="1:6" ht="15" thickBot="1" x14ac:dyDescent="0.4">
      <c r="A3110">
        <f t="shared" si="192"/>
        <v>3108</v>
      </c>
      <c r="B3110" s="2">
        <v>40632.833333333336</v>
      </c>
      <c r="C3110" s="1">
        <v>7057.15</v>
      </c>
      <c r="D3110" s="13">
        <f t="shared" si="193"/>
        <v>1.7695733181049889E-2</v>
      </c>
      <c r="E3110">
        <f t="shared" si="194"/>
        <v>5.2636442968575773E-6</v>
      </c>
      <c r="F3110">
        <f t="shared" si="195"/>
        <v>9.156202256890953E-8</v>
      </c>
    </row>
    <row r="3111" spans="1:6" ht="15" thickBot="1" x14ac:dyDescent="0.4">
      <c r="A3111">
        <f t="shared" si="192"/>
        <v>3109</v>
      </c>
      <c r="B3111" s="2">
        <v>40633.833333333336</v>
      </c>
      <c r="C3111" s="1">
        <v>7041.31</v>
      </c>
      <c r="D3111" s="13">
        <f t="shared" si="193"/>
        <v>-2.2445321411617147E-3</v>
      </c>
      <c r="E3111">
        <f t="shared" si="194"/>
        <v>-1.6485750934546118E-8</v>
      </c>
      <c r="F3111">
        <f t="shared" si="195"/>
        <v>4.1957697322789215E-11</v>
      </c>
    </row>
    <row r="3112" spans="1:6" ht="15" thickBot="1" x14ac:dyDescent="0.4">
      <c r="A3112">
        <f t="shared" si="192"/>
        <v>3110</v>
      </c>
      <c r="B3112" s="2">
        <v>40634.833333333336</v>
      </c>
      <c r="C3112" s="1">
        <v>7179.81</v>
      </c>
      <c r="D3112" s="13">
        <f t="shared" si="193"/>
        <v>1.9669635337742575E-2</v>
      </c>
      <c r="E3112">
        <f t="shared" si="194"/>
        <v>7.2665271589492828E-6</v>
      </c>
      <c r="F3112">
        <f t="shared" si="195"/>
        <v>1.4074593747194864E-7</v>
      </c>
    </row>
    <row r="3113" spans="1:6" ht="15" thickBot="1" x14ac:dyDescent="0.4">
      <c r="A3113">
        <f t="shared" si="192"/>
        <v>3111</v>
      </c>
      <c r="B3113" s="2">
        <v>40637.833333333336</v>
      </c>
      <c r="C3113" s="1">
        <v>7175.33</v>
      </c>
      <c r="D3113" s="13">
        <f t="shared" si="193"/>
        <v>-6.239719435473523E-4</v>
      </c>
      <c r="E3113">
        <f t="shared" si="194"/>
        <v>-7.9024329655324868E-10</v>
      </c>
      <c r="F3113">
        <f t="shared" si="195"/>
        <v>7.3060239915025449E-13</v>
      </c>
    </row>
    <row r="3114" spans="1:6" ht="15" thickBot="1" x14ac:dyDescent="0.4">
      <c r="A3114">
        <f t="shared" si="192"/>
        <v>3112</v>
      </c>
      <c r="B3114" s="2">
        <v>40638.833333333336</v>
      </c>
      <c r="C3114" s="1">
        <v>7175.31</v>
      </c>
      <c r="D3114" s="13">
        <f t="shared" si="193"/>
        <v>-2.7873282482104855E-6</v>
      </c>
      <c r="E3114">
        <f t="shared" si="194"/>
        <v>-2.7912932044991998E-11</v>
      </c>
      <c r="F3114">
        <f t="shared" si="195"/>
        <v>8.4672154580264613E-15</v>
      </c>
    </row>
    <row r="3115" spans="1:6" ht="15" thickBot="1" x14ac:dyDescent="0.4">
      <c r="A3115">
        <f t="shared" si="192"/>
        <v>3113</v>
      </c>
      <c r="B3115" s="2">
        <v>40639.833333333336</v>
      </c>
      <c r="C3115" s="1">
        <v>7215.11</v>
      </c>
      <c r="D3115" s="13">
        <f t="shared" si="193"/>
        <v>5.5467986749002662E-3</v>
      </c>
      <c r="E3115">
        <f t="shared" si="194"/>
        <v>1.4439262280344301E-7</v>
      </c>
      <c r="F3115">
        <f t="shared" si="195"/>
        <v>7.5751866856221023E-10</v>
      </c>
    </row>
    <row r="3116" spans="1:6" ht="15" thickBot="1" x14ac:dyDescent="0.4">
      <c r="A3116">
        <f t="shared" si="192"/>
        <v>3114</v>
      </c>
      <c r="B3116" s="2">
        <v>40640.833333333336</v>
      </c>
      <c r="C3116" s="1">
        <v>7178.78</v>
      </c>
      <c r="D3116" s="13">
        <f t="shared" si="193"/>
        <v>-5.0352662675967608E-3</v>
      </c>
      <c r="E3116">
        <f t="shared" si="194"/>
        <v>-1.5191623396870658E-7</v>
      </c>
      <c r="F3116">
        <f t="shared" si="195"/>
        <v>8.1059809885589836E-10</v>
      </c>
    </row>
    <row r="3117" spans="1:6" ht="15" thickBot="1" x14ac:dyDescent="0.4">
      <c r="A3117">
        <f t="shared" si="192"/>
        <v>3115</v>
      </c>
      <c r="B3117" s="2">
        <v>40641.833333333336</v>
      </c>
      <c r="C3117" s="1">
        <v>7217.02</v>
      </c>
      <c r="D3117" s="13">
        <f t="shared" si="193"/>
        <v>5.3268104051107379E-3</v>
      </c>
      <c r="E3117">
        <f t="shared" si="194"/>
        <v>1.2697940055197067E-7</v>
      </c>
      <c r="F3117">
        <f t="shared" si="195"/>
        <v>6.3823070883069039E-10</v>
      </c>
    </row>
    <row r="3118" spans="1:6" ht="15" thickBot="1" x14ac:dyDescent="0.4">
      <c r="A3118">
        <f t="shared" si="192"/>
        <v>3116</v>
      </c>
      <c r="B3118" s="2">
        <v>40644.833333333336</v>
      </c>
      <c r="C3118" s="1">
        <v>7204.86</v>
      </c>
      <c r="D3118" s="13">
        <f t="shared" si="193"/>
        <v>-1.6849059584150838E-3</v>
      </c>
      <c r="E3118">
        <f t="shared" si="194"/>
        <v>-7.826814381972381E-9</v>
      </c>
      <c r="F3118">
        <f t="shared" si="195"/>
        <v>1.5539846066589358E-11</v>
      </c>
    </row>
    <row r="3119" spans="1:6" ht="15" thickBot="1" x14ac:dyDescent="0.4">
      <c r="A3119">
        <f t="shared" si="192"/>
        <v>3117</v>
      </c>
      <c r="B3119" s="2">
        <v>40645.833333333336</v>
      </c>
      <c r="C3119" s="1">
        <v>7102.91</v>
      </c>
      <c r="D3119" s="13">
        <f t="shared" si="193"/>
        <v>-1.415017085689374E-2</v>
      </c>
      <c r="E3119">
        <f t="shared" si="194"/>
        <v>-3.0176517651216252E-6</v>
      </c>
      <c r="F3119">
        <f t="shared" si="195"/>
        <v>4.3607262893536762E-8</v>
      </c>
    </row>
    <row r="3120" spans="1:6" ht="15" thickBot="1" x14ac:dyDescent="0.4">
      <c r="A3120">
        <f t="shared" si="192"/>
        <v>3118</v>
      </c>
      <c r="B3120" s="2">
        <v>40646.833333333336</v>
      </c>
      <c r="C3120" s="1">
        <v>7177.97</v>
      </c>
      <c r="D3120" s="13">
        <f t="shared" si="193"/>
        <v>1.0567499799378099E-2</v>
      </c>
      <c r="E3120">
        <f t="shared" si="194"/>
        <v>1.0822397759404215E-6</v>
      </c>
      <c r="F3120">
        <f t="shared" si="195"/>
        <v>1.1111294423904172E-8</v>
      </c>
    </row>
    <row r="3121" spans="1:6" ht="15" thickBot="1" x14ac:dyDescent="0.4">
      <c r="A3121">
        <f t="shared" si="192"/>
        <v>3119</v>
      </c>
      <c r="B3121" s="2">
        <v>40647.833333333336</v>
      </c>
      <c r="C3121" s="1">
        <v>7146.56</v>
      </c>
      <c r="D3121" s="13">
        <f t="shared" si="193"/>
        <v>-4.3758890048299914E-3</v>
      </c>
      <c r="E3121">
        <f t="shared" si="194"/>
        <v>-1.0226985293303365E-7</v>
      </c>
      <c r="F3121">
        <f t="shared" si="195"/>
        <v>4.7825939327305932E-10</v>
      </c>
    </row>
    <row r="3122" spans="1:6" ht="15" thickBot="1" x14ac:dyDescent="0.4">
      <c r="A3122">
        <f t="shared" si="192"/>
        <v>3120</v>
      </c>
      <c r="B3122" s="2">
        <v>40648.833333333336</v>
      </c>
      <c r="C3122" s="1">
        <v>7178.29</v>
      </c>
      <c r="D3122" s="13">
        <f t="shared" si="193"/>
        <v>4.4398983566917849E-3</v>
      </c>
      <c r="E3122">
        <f t="shared" si="194"/>
        <v>7.0924108819934711E-8</v>
      </c>
      <c r="F3122">
        <f t="shared" si="195"/>
        <v>2.9357913281068454E-10</v>
      </c>
    </row>
    <row r="3123" spans="1:6" ht="15" thickBot="1" x14ac:dyDescent="0.4">
      <c r="A3123">
        <f t="shared" si="192"/>
        <v>3121</v>
      </c>
      <c r="B3123" s="2">
        <v>40651.833333333336</v>
      </c>
      <c r="C3123" s="1">
        <v>7026.85</v>
      </c>
      <c r="D3123" s="13">
        <f t="shared" si="193"/>
        <v>-2.1096946487255241E-2</v>
      </c>
      <c r="E3123">
        <f t="shared" si="194"/>
        <v>-9.796913794262759E-6</v>
      </c>
      <c r="F3123">
        <f t="shared" si="195"/>
        <v>2.0962949210627044E-7</v>
      </c>
    </row>
    <row r="3124" spans="1:6" ht="15" thickBot="1" x14ac:dyDescent="0.4">
      <c r="A3124">
        <f t="shared" si="192"/>
        <v>3122</v>
      </c>
      <c r="B3124" s="2">
        <v>40652.833333333336</v>
      </c>
      <c r="C3124" s="1">
        <v>7039.31</v>
      </c>
      <c r="D3124" s="13">
        <f t="shared" si="193"/>
        <v>1.7731985171165476E-3</v>
      </c>
      <c r="E3124">
        <f t="shared" si="194"/>
        <v>3.1936812537716752E-9</v>
      </c>
      <c r="F3124">
        <f t="shared" si="195"/>
        <v>4.7031492271665671E-12</v>
      </c>
    </row>
    <row r="3125" spans="1:6" ht="15" thickBot="1" x14ac:dyDescent="0.4">
      <c r="A3125">
        <f t="shared" si="192"/>
        <v>3123</v>
      </c>
      <c r="B3125" s="2">
        <v>40653.833333333336</v>
      </c>
      <c r="C3125" s="1">
        <v>7249.19</v>
      </c>
      <c r="D3125" s="13">
        <f t="shared" si="193"/>
        <v>2.981542225019207E-2</v>
      </c>
      <c r="E3125">
        <f t="shared" si="194"/>
        <v>2.5711205337560437E-5</v>
      </c>
      <c r="F3125">
        <f t="shared" si="195"/>
        <v>7.5886277400359217E-7</v>
      </c>
    </row>
    <row r="3126" spans="1:6" ht="15" thickBot="1" x14ac:dyDescent="0.4">
      <c r="A3126">
        <f t="shared" si="192"/>
        <v>3124</v>
      </c>
      <c r="B3126" s="2">
        <v>40654.833333333336</v>
      </c>
      <c r="C3126" s="1">
        <v>7295.49</v>
      </c>
      <c r="D3126" s="13">
        <f t="shared" si="193"/>
        <v>6.3869204697353243E-3</v>
      </c>
      <c r="E3126">
        <f t="shared" si="194"/>
        <v>2.2546221095292626E-7</v>
      </c>
      <c r="F3126">
        <f t="shared" si="195"/>
        <v>1.3722450789457661E-9</v>
      </c>
    </row>
    <row r="3127" spans="1:6" ht="15" thickBot="1" x14ac:dyDescent="0.4">
      <c r="A3127">
        <f t="shared" si="192"/>
        <v>3125</v>
      </c>
      <c r="B3127" s="2">
        <v>40659.833333333336</v>
      </c>
      <c r="C3127" s="1">
        <v>7356.51</v>
      </c>
      <c r="D3127" s="13">
        <f t="shared" si="193"/>
        <v>8.364071501708592E-3</v>
      </c>
      <c r="E3127">
        <f t="shared" si="194"/>
        <v>5.2429195772854876E-7</v>
      </c>
      <c r="F3127">
        <f t="shared" si="195"/>
        <v>4.227636070291152E-9</v>
      </c>
    </row>
    <row r="3128" spans="1:6" ht="15" thickBot="1" x14ac:dyDescent="0.4">
      <c r="A3128">
        <f t="shared" si="192"/>
        <v>3126</v>
      </c>
      <c r="B3128" s="2">
        <v>40660.833333333336</v>
      </c>
      <c r="C3128" s="1">
        <v>7404.95</v>
      </c>
      <c r="D3128" s="13">
        <f t="shared" si="193"/>
        <v>6.5846440771506476E-3</v>
      </c>
      <c r="E3128">
        <f t="shared" si="194"/>
        <v>2.4815709023539797E-7</v>
      </c>
      <c r="F3128">
        <f t="shared" si="195"/>
        <v>1.5594408897627261E-9</v>
      </c>
    </row>
    <row r="3129" spans="1:6" ht="15" thickBot="1" x14ac:dyDescent="0.4">
      <c r="A3129">
        <f t="shared" si="192"/>
        <v>3127</v>
      </c>
      <c r="B3129" s="2">
        <v>40661.833333333336</v>
      </c>
      <c r="C3129" s="1">
        <v>7475.22</v>
      </c>
      <c r="D3129" s="13">
        <f t="shared" si="193"/>
        <v>9.4895981741942581E-3</v>
      </c>
      <c r="E3129">
        <f t="shared" si="194"/>
        <v>7.7590877680954329E-7</v>
      </c>
      <c r="F3129">
        <f t="shared" si="195"/>
        <v>7.1298580912059751E-9</v>
      </c>
    </row>
    <row r="3130" spans="1:6" ht="15" thickBot="1" x14ac:dyDescent="0.4">
      <c r="A3130">
        <f t="shared" si="192"/>
        <v>3128</v>
      </c>
      <c r="B3130" s="2">
        <v>40662.833333333336</v>
      </c>
      <c r="C3130" s="1">
        <v>7514.46</v>
      </c>
      <c r="D3130" s="13">
        <f t="shared" si="193"/>
        <v>5.249343832020914E-3</v>
      </c>
      <c r="E3130">
        <f t="shared" si="194"/>
        <v>1.2119825718719177E-7</v>
      </c>
      <c r="F3130">
        <f t="shared" si="195"/>
        <v>5.9978440072602142E-10</v>
      </c>
    </row>
    <row r="3131" spans="1:6" ht="15" thickBot="1" x14ac:dyDescent="0.4">
      <c r="A3131">
        <f t="shared" si="192"/>
        <v>3129</v>
      </c>
      <c r="B3131" s="2">
        <v>40665.833333333336</v>
      </c>
      <c r="C3131" s="1">
        <v>7527.64</v>
      </c>
      <c r="D3131" s="13">
        <f t="shared" si="193"/>
        <v>1.7539517144280481E-3</v>
      </c>
      <c r="E3131">
        <f t="shared" si="194"/>
        <v>3.0700905454840892E-9</v>
      </c>
      <c r="F3131">
        <f t="shared" si="195"/>
        <v>4.4620549293396104E-12</v>
      </c>
    </row>
    <row r="3132" spans="1:6" ht="15" thickBot="1" x14ac:dyDescent="0.4">
      <c r="A3132">
        <f t="shared" si="192"/>
        <v>3130</v>
      </c>
      <c r="B3132" s="2">
        <v>40666.833333333336</v>
      </c>
      <c r="C3132" s="1">
        <v>7500.7</v>
      </c>
      <c r="D3132" s="13">
        <f t="shared" si="193"/>
        <v>-3.5788108889374115E-3</v>
      </c>
      <c r="E3132">
        <f t="shared" si="194"/>
        <v>-5.838250558467926E-8</v>
      </c>
      <c r="F3132">
        <f t="shared" si="195"/>
        <v>2.2648718781851341E-10</v>
      </c>
    </row>
    <row r="3133" spans="1:6" ht="15" thickBot="1" x14ac:dyDescent="0.4">
      <c r="A3133">
        <f t="shared" si="192"/>
        <v>3131</v>
      </c>
      <c r="B3133" s="2">
        <v>40667.833333333336</v>
      </c>
      <c r="C3133" s="1">
        <v>7373.93</v>
      </c>
      <c r="D3133" s="13">
        <f t="shared" si="193"/>
        <v>-1.6901089231671662E-2</v>
      </c>
      <c r="E3133">
        <f t="shared" si="194"/>
        <v>-5.0899087529773402E-6</v>
      </c>
      <c r="F3133">
        <f t="shared" si="195"/>
        <v>8.7554807137662541E-8</v>
      </c>
    </row>
    <row r="3134" spans="1:6" ht="15" thickBot="1" x14ac:dyDescent="0.4">
      <c r="A3134">
        <f t="shared" si="192"/>
        <v>3132</v>
      </c>
      <c r="B3134" s="2">
        <v>40668.833333333336</v>
      </c>
      <c r="C3134" s="1">
        <v>7376.96</v>
      </c>
      <c r="D3134" s="13">
        <f t="shared" si="193"/>
        <v>4.109070739755083E-4</v>
      </c>
      <c r="E3134">
        <f t="shared" si="194"/>
        <v>1.3437667058767614E-12</v>
      </c>
      <c r="F3134">
        <f t="shared" si="195"/>
        <v>1.4828543720623005E-16</v>
      </c>
    </row>
    <row r="3135" spans="1:6" ht="15" thickBot="1" x14ac:dyDescent="0.4">
      <c r="A3135">
        <f t="shared" si="192"/>
        <v>3133</v>
      </c>
      <c r="B3135" s="2">
        <v>40669.833333333336</v>
      </c>
      <c r="C3135" s="1">
        <v>7492.25</v>
      </c>
      <c r="D3135" s="13">
        <f t="shared" si="193"/>
        <v>1.5628388929857184E-2</v>
      </c>
      <c r="E3135">
        <f t="shared" si="194"/>
        <v>3.601158463447663E-6</v>
      </c>
      <c r="F3135">
        <f t="shared" si="195"/>
        <v>5.5197953507681867E-8</v>
      </c>
    </row>
    <row r="3136" spans="1:6" ht="15" thickBot="1" x14ac:dyDescent="0.4">
      <c r="A3136">
        <f t="shared" si="192"/>
        <v>3134</v>
      </c>
      <c r="B3136" s="2">
        <v>40672.833333333336</v>
      </c>
      <c r="C3136" s="1">
        <v>7410.52</v>
      </c>
      <c r="D3136" s="13">
        <f t="shared" si="193"/>
        <v>-1.0908605559077689E-2</v>
      </c>
      <c r="E3136">
        <f t="shared" si="194"/>
        <v>-1.4083786845533557E-6</v>
      </c>
      <c r="F3136">
        <f t="shared" si="195"/>
        <v>1.5786744905308518E-8</v>
      </c>
    </row>
    <row r="3137" spans="1:6" ht="15" thickBot="1" x14ac:dyDescent="0.4">
      <c r="A3137">
        <f t="shared" si="192"/>
        <v>3135</v>
      </c>
      <c r="B3137" s="2">
        <v>40673.833333333336</v>
      </c>
      <c r="C3137" s="1">
        <v>7501.52</v>
      </c>
      <c r="D3137" s="13">
        <f t="shared" si="193"/>
        <v>1.2279840011227172E-2</v>
      </c>
      <c r="E3137">
        <f t="shared" si="194"/>
        <v>1.7190659213630988E-6</v>
      </c>
      <c r="F3137">
        <f t="shared" si="195"/>
        <v>2.0593178059192606E-8</v>
      </c>
    </row>
    <row r="3138" spans="1:6" ht="15" thickBot="1" x14ac:dyDescent="0.4">
      <c r="A3138">
        <f t="shared" si="192"/>
        <v>3136</v>
      </c>
      <c r="B3138" s="2">
        <v>40674.833333333336</v>
      </c>
      <c r="C3138" s="1">
        <v>7495.05</v>
      </c>
      <c r="D3138" s="13">
        <f t="shared" si="193"/>
        <v>-8.624918683147742E-4</v>
      </c>
      <c r="E3138">
        <f t="shared" si="194"/>
        <v>-1.5732339896438869E-9</v>
      </c>
      <c r="F3138">
        <f t="shared" si="195"/>
        <v>1.8297472130145265E-12</v>
      </c>
    </row>
    <row r="3139" spans="1:6" ht="15" thickBot="1" x14ac:dyDescent="0.4">
      <c r="A3139">
        <f t="shared" si="192"/>
        <v>3137</v>
      </c>
      <c r="B3139" s="2">
        <v>40675.833333333336</v>
      </c>
      <c r="C3139" s="1">
        <v>7443.95</v>
      </c>
      <c r="D3139" s="13">
        <f t="shared" si="193"/>
        <v>-6.8178331031815143E-3</v>
      </c>
      <c r="E3139">
        <f t="shared" si="194"/>
        <v>-3.6069926796634308E-7</v>
      </c>
      <c r="F3139">
        <f t="shared" si="195"/>
        <v>2.56759791630308E-9</v>
      </c>
    </row>
    <row r="3140" spans="1:6" ht="15" thickBot="1" x14ac:dyDescent="0.4">
      <c r="A3140">
        <f t="shared" si="192"/>
        <v>3138</v>
      </c>
      <c r="B3140" s="2">
        <v>40676.833333333336</v>
      </c>
      <c r="C3140" s="1">
        <v>7403.31</v>
      </c>
      <c r="D3140" s="13">
        <f t="shared" si="193"/>
        <v>-5.4594670840076853E-3</v>
      </c>
      <c r="E3140">
        <f t="shared" si="194"/>
        <v>-1.9110532265688794E-7</v>
      </c>
      <c r="F3140">
        <f t="shared" si="195"/>
        <v>1.1007711641217836E-9</v>
      </c>
    </row>
    <row r="3141" spans="1:6" ht="15" thickBot="1" x14ac:dyDescent="0.4">
      <c r="A3141">
        <f t="shared" ref="A3141:A3204" si="196">A3140+1</f>
        <v>3139</v>
      </c>
      <c r="B3141" s="2">
        <v>40679.833333333336</v>
      </c>
      <c r="C3141" s="1">
        <v>7387.54</v>
      </c>
      <c r="D3141" s="13">
        <f t="shared" ref="D3141:E3204" si="197">C3141/C3140-1</f>
        <v>-2.1301282804584432E-3</v>
      </c>
      <c r="E3141">
        <f t="shared" ref="E3141:E3204" si="198">(D3141-$E$1)^3</f>
        <v>-1.4361040968271648E-8</v>
      </c>
      <c r="F3141">
        <f t="shared" ref="F3141:F3204" si="199">(D3141-$E$1)^4</f>
        <v>3.4907163607063563E-11</v>
      </c>
    </row>
    <row r="3142" spans="1:6" ht="15" thickBot="1" x14ac:dyDescent="0.4">
      <c r="A3142">
        <f t="shared" si="196"/>
        <v>3140</v>
      </c>
      <c r="B3142" s="2">
        <v>40680.833333333336</v>
      </c>
      <c r="C3142" s="1">
        <v>7256.65</v>
      </c>
      <c r="D3142" s="13">
        <f t="shared" si="197"/>
        <v>-1.7717670564220356E-2</v>
      </c>
      <c r="E3142">
        <f t="shared" si="198"/>
        <v>-5.8497346454820281E-6</v>
      </c>
      <c r="F3142">
        <f t="shared" si="199"/>
        <v>1.0540184706453217E-7</v>
      </c>
    </row>
    <row r="3143" spans="1:6" ht="15" thickBot="1" x14ac:dyDescent="0.4">
      <c r="A3143">
        <f t="shared" si="196"/>
        <v>3141</v>
      </c>
      <c r="B3143" s="2">
        <v>40681.833333333336</v>
      </c>
      <c r="C3143" s="1">
        <v>7303.53</v>
      </c>
      <c r="D3143" s="13">
        <f t="shared" si="197"/>
        <v>6.4602812592586822E-3</v>
      </c>
      <c r="E3143">
        <f t="shared" si="198"/>
        <v>2.3371356571535147E-7</v>
      </c>
      <c r="F3143">
        <f t="shared" si="199"/>
        <v>1.4396112390374272E-9</v>
      </c>
    </row>
    <row r="3144" spans="1:6" ht="15" thickBot="1" x14ac:dyDescent="0.4">
      <c r="A3144">
        <f t="shared" si="196"/>
        <v>3142</v>
      </c>
      <c r="B3144" s="2">
        <v>40682.833333333336</v>
      </c>
      <c r="C3144" s="1">
        <v>7358.23</v>
      </c>
      <c r="D3144" s="13">
        <f t="shared" si="197"/>
        <v>7.4895290359593414E-3</v>
      </c>
      <c r="E3144">
        <f t="shared" si="198"/>
        <v>3.7153563526358744E-7</v>
      </c>
      <c r="F3144">
        <f t="shared" si="199"/>
        <v>2.6709594807838821E-9</v>
      </c>
    </row>
    <row r="3145" spans="1:6" ht="15" thickBot="1" x14ac:dyDescent="0.4">
      <c r="A3145">
        <f t="shared" si="196"/>
        <v>3143</v>
      </c>
      <c r="B3145" s="2">
        <v>40683.833333333336</v>
      </c>
      <c r="C3145" s="1">
        <v>7266.82</v>
      </c>
      <c r="D3145" s="13">
        <f t="shared" si="197"/>
        <v>-1.2422824510785913E-2</v>
      </c>
      <c r="E3145">
        <f t="shared" si="198"/>
        <v>-2.0597172070746763E-6</v>
      </c>
      <c r="F3145">
        <f t="shared" si="199"/>
        <v>2.6206566784872172E-8</v>
      </c>
    </row>
    <row r="3146" spans="1:6" ht="15" thickBot="1" x14ac:dyDescent="0.4">
      <c r="A3146">
        <f t="shared" si="196"/>
        <v>3144</v>
      </c>
      <c r="B3146" s="2">
        <v>40686.833333333336</v>
      </c>
      <c r="C3146" s="1">
        <v>7121.52</v>
      </c>
      <c r="D3146" s="13">
        <f t="shared" si="197"/>
        <v>-1.9994990931383905E-2</v>
      </c>
      <c r="E3146">
        <f t="shared" si="198"/>
        <v>-8.3599236211478752E-6</v>
      </c>
      <c r="F3146">
        <f t="shared" si="199"/>
        <v>1.6966922631401638E-7</v>
      </c>
    </row>
    <row r="3147" spans="1:6" ht="15" thickBot="1" x14ac:dyDescent="0.4">
      <c r="A3147">
        <f t="shared" si="196"/>
        <v>3145</v>
      </c>
      <c r="B3147" s="2">
        <v>40687.833333333336</v>
      </c>
      <c r="C3147" s="1">
        <v>7150.66</v>
      </c>
      <c r="D3147" s="13">
        <f t="shared" si="197"/>
        <v>4.0918230939461786E-3</v>
      </c>
      <c r="E3147">
        <f t="shared" si="198"/>
        <v>5.4494538007221675E-8</v>
      </c>
      <c r="F3147">
        <f t="shared" si="199"/>
        <v>2.0660332190174535E-10</v>
      </c>
    </row>
    <row r="3148" spans="1:6" ht="15" thickBot="1" x14ac:dyDescent="0.4">
      <c r="A3148">
        <f t="shared" si="196"/>
        <v>3146</v>
      </c>
      <c r="B3148" s="2">
        <v>40688.833333333336</v>
      </c>
      <c r="C3148" s="1">
        <v>7170.94</v>
      </c>
      <c r="D3148" s="13">
        <f t="shared" si="197"/>
        <v>2.8361018423472828E-3</v>
      </c>
      <c r="E3148">
        <f t="shared" si="198"/>
        <v>1.6300996257184975E-8</v>
      </c>
      <c r="F3148">
        <f t="shared" si="199"/>
        <v>4.1331915255906703E-11</v>
      </c>
    </row>
    <row r="3149" spans="1:6" ht="15" thickBot="1" x14ac:dyDescent="0.4">
      <c r="A3149">
        <f t="shared" si="196"/>
        <v>3147</v>
      </c>
      <c r="B3149" s="2">
        <v>40689.833333333336</v>
      </c>
      <c r="C3149" s="1">
        <v>7114.09</v>
      </c>
      <c r="D3149" s="13">
        <f t="shared" si="197"/>
        <v>-7.9278309398767011E-3</v>
      </c>
      <c r="E3149">
        <f t="shared" si="198"/>
        <v>-5.5711415957771632E-7</v>
      </c>
      <c r="F3149">
        <f t="shared" si="199"/>
        <v>4.584151149132525E-9</v>
      </c>
    </row>
    <row r="3150" spans="1:6" ht="15" thickBot="1" x14ac:dyDescent="0.4">
      <c r="A3150">
        <f t="shared" si="196"/>
        <v>3148</v>
      </c>
      <c r="B3150" s="2">
        <v>40690.833333333336</v>
      </c>
      <c r="C3150" s="1">
        <v>7163.47</v>
      </c>
      <c r="D3150" s="13">
        <f t="shared" si="197"/>
        <v>6.9411548068691875E-3</v>
      </c>
      <c r="E3150">
        <f t="shared" si="198"/>
        <v>2.9283408943958264E-7</v>
      </c>
      <c r="F3150">
        <f t="shared" si="199"/>
        <v>1.9445935606886162E-9</v>
      </c>
    </row>
    <row r="3151" spans="1:6" ht="15" thickBot="1" x14ac:dyDescent="0.4">
      <c r="A3151">
        <f t="shared" si="196"/>
        <v>3149</v>
      </c>
      <c r="B3151" s="2">
        <v>40693.833333333336</v>
      </c>
      <c r="C3151" s="1">
        <v>7160.3</v>
      </c>
      <c r="D3151" s="13">
        <f t="shared" si="197"/>
        <v>-4.4252296722124829E-4</v>
      </c>
      <c r="E3151">
        <f t="shared" si="198"/>
        <v>-4.1030401824373554E-10</v>
      </c>
      <c r="F3151">
        <f t="shared" si="199"/>
        <v>3.0488848824524774E-13</v>
      </c>
    </row>
    <row r="3152" spans="1:6" ht="15" thickBot="1" x14ac:dyDescent="0.4">
      <c r="A3152">
        <f t="shared" si="196"/>
        <v>3150</v>
      </c>
      <c r="B3152" s="2">
        <v>40694.833333333336</v>
      </c>
      <c r="C3152" s="1">
        <v>7293.69</v>
      </c>
      <c r="D3152" s="13">
        <f t="shared" si="197"/>
        <v>1.8629107718950211E-2</v>
      </c>
      <c r="E3152">
        <f t="shared" si="198"/>
        <v>6.1572163368078832E-6</v>
      </c>
      <c r="F3152">
        <f t="shared" si="199"/>
        <v>1.1285285504081057E-7</v>
      </c>
    </row>
    <row r="3153" spans="1:6" ht="15" thickBot="1" x14ac:dyDescent="0.4">
      <c r="A3153">
        <f t="shared" si="196"/>
        <v>3151</v>
      </c>
      <c r="B3153" s="2">
        <v>40695.833333333336</v>
      </c>
      <c r="C3153" s="1">
        <v>7217.43</v>
      </c>
      <c r="D3153" s="13">
        <f t="shared" si="197"/>
        <v>-1.0455613002471886E-2</v>
      </c>
      <c r="E3153">
        <f t="shared" si="198"/>
        <v>-1.2444369895839004E-6</v>
      </c>
      <c r="F3153">
        <f t="shared" si="199"/>
        <v>1.3385375185920259E-8</v>
      </c>
    </row>
    <row r="3154" spans="1:6" ht="15" thickBot="1" x14ac:dyDescent="0.4">
      <c r="A3154">
        <f t="shared" si="196"/>
        <v>3152</v>
      </c>
      <c r="B3154" s="2">
        <v>40696.833333333336</v>
      </c>
      <c r="C3154" s="1">
        <v>7074.12</v>
      </c>
      <c r="D3154" s="13">
        <f t="shared" si="197"/>
        <v>-1.9856098361882291E-2</v>
      </c>
      <c r="E3154">
        <f t="shared" si="198"/>
        <v>-8.1894621144297444E-6</v>
      </c>
      <c r="F3154">
        <f t="shared" si="199"/>
        <v>1.6507216128454294E-7</v>
      </c>
    </row>
    <row r="3155" spans="1:6" ht="15" thickBot="1" x14ac:dyDescent="0.4">
      <c r="A3155">
        <f t="shared" si="196"/>
        <v>3153</v>
      </c>
      <c r="B3155" s="2">
        <v>40697.833333333336</v>
      </c>
      <c r="C3155" s="1">
        <v>7109.03</v>
      </c>
      <c r="D3155" s="13">
        <f t="shared" si="197"/>
        <v>4.9348894279430677E-3</v>
      </c>
      <c r="E3155">
        <f t="shared" si="198"/>
        <v>9.9531761960766404E-8</v>
      </c>
      <c r="F3155">
        <f t="shared" si="199"/>
        <v>4.6126332256600077E-10</v>
      </c>
    </row>
    <row r="3156" spans="1:6" ht="15" thickBot="1" x14ac:dyDescent="0.4">
      <c r="A3156">
        <f t="shared" si="196"/>
        <v>3154</v>
      </c>
      <c r="B3156" s="2">
        <v>40700.833333333336</v>
      </c>
      <c r="C3156" s="1">
        <v>7084.57</v>
      </c>
      <c r="D3156" s="13">
        <f t="shared" si="197"/>
        <v>-3.4406944407324724E-3</v>
      </c>
      <c r="E3156">
        <f t="shared" si="198"/>
        <v>-5.2366134225276165E-8</v>
      </c>
      <c r="F3156">
        <f t="shared" si="199"/>
        <v>1.959148485461199E-10</v>
      </c>
    </row>
    <row r="3157" spans="1:6" ht="15" thickBot="1" x14ac:dyDescent="0.4">
      <c r="A3157">
        <f t="shared" si="196"/>
        <v>3155</v>
      </c>
      <c r="B3157" s="2">
        <v>40701.833333333336</v>
      </c>
      <c r="C3157" s="1">
        <v>7103.25</v>
      </c>
      <c r="D3157" s="13">
        <f t="shared" si="197"/>
        <v>2.6367161309719389E-3</v>
      </c>
      <c r="E3157">
        <f t="shared" si="198"/>
        <v>1.2749922624331041E-8</v>
      </c>
      <c r="F3157">
        <f t="shared" si="199"/>
        <v>2.9785854627134593E-11</v>
      </c>
    </row>
    <row r="3158" spans="1:6" ht="15" thickBot="1" x14ac:dyDescent="0.4">
      <c r="A3158">
        <f t="shared" si="196"/>
        <v>3156</v>
      </c>
      <c r="B3158" s="2">
        <v>40702.833333333336</v>
      </c>
      <c r="C3158" s="1">
        <v>7060.23</v>
      </c>
      <c r="D3158" s="13">
        <f t="shared" si="197"/>
        <v>-6.05638264174857E-3</v>
      </c>
      <c r="E3158">
        <f t="shared" si="198"/>
        <v>-2.5688820235797837E-7</v>
      </c>
      <c r="F3158">
        <f t="shared" si="199"/>
        <v>1.6330226667257721E-9</v>
      </c>
    </row>
    <row r="3159" spans="1:6" ht="15" thickBot="1" x14ac:dyDescent="0.4">
      <c r="A3159">
        <f t="shared" si="196"/>
        <v>3157</v>
      </c>
      <c r="B3159" s="2">
        <v>40703.833333333336</v>
      </c>
      <c r="C3159" s="1">
        <v>7159.66</v>
      </c>
      <c r="D3159" s="13">
        <f t="shared" si="197"/>
        <v>1.4083110606878391E-2</v>
      </c>
      <c r="E3159">
        <f t="shared" si="198"/>
        <v>2.6181174117107455E-6</v>
      </c>
      <c r="F3159">
        <f t="shared" si="199"/>
        <v>3.6084344904398238E-8</v>
      </c>
    </row>
    <row r="3160" spans="1:6" ht="15" thickBot="1" x14ac:dyDescent="0.4">
      <c r="A3160">
        <f t="shared" si="196"/>
        <v>3158</v>
      </c>
      <c r="B3160" s="2">
        <v>40704.833333333336</v>
      </c>
      <c r="C3160" s="1">
        <v>7069.9</v>
      </c>
      <c r="D3160" s="13">
        <f t="shared" si="197"/>
        <v>-1.2536908177203987E-2</v>
      </c>
      <c r="E3160">
        <f t="shared" si="198"/>
        <v>-2.1156205853919659E-6</v>
      </c>
      <c r="F3160">
        <f t="shared" si="199"/>
        <v>2.7159204519711382E-8</v>
      </c>
    </row>
    <row r="3161" spans="1:6" ht="15" thickBot="1" x14ac:dyDescent="0.4">
      <c r="A3161">
        <f t="shared" si="196"/>
        <v>3159</v>
      </c>
      <c r="B3161" s="2">
        <v>40707.833333333336</v>
      </c>
      <c r="C3161" s="1">
        <v>7085.14</v>
      </c>
      <c r="D3161" s="13">
        <f t="shared" si="197"/>
        <v>2.1556174769092884E-3</v>
      </c>
      <c r="E3161">
        <f t="shared" si="198"/>
        <v>6.3837309411394172E-9</v>
      </c>
      <c r="F3161">
        <f t="shared" si="199"/>
        <v>1.1842210203139205E-11</v>
      </c>
    </row>
    <row r="3162" spans="1:6" ht="15" thickBot="1" x14ac:dyDescent="0.4">
      <c r="A3162">
        <f t="shared" si="196"/>
        <v>3160</v>
      </c>
      <c r="B3162" s="2">
        <v>40708.833333333336</v>
      </c>
      <c r="C3162" s="1">
        <v>7204.79</v>
      </c>
      <c r="D3162" s="13">
        <f t="shared" si="197"/>
        <v>1.6887457410862616E-2</v>
      </c>
      <c r="E3162">
        <f t="shared" si="198"/>
        <v>4.5634757938291692E-6</v>
      </c>
      <c r="F3162">
        <f t="shared" si="199"/>
        <v>7.5693920835065249E-8</v>
      </c>
    </row>
    <row r="3163" spans="1:6" ht="15" thickBot="1" x14ac:dyDescent="0.4">
      <c r="A3163">
        <f t="shared" si="196"/>
        <v>3161</v>
      </c>
      <c r="B3163" s="2">
        <v>40709.833333333336</v>
      </c>
      <c r="C3163" s="1">
        <v>7115.08</v>
      </c>
      <c r="D3163" s="13">
        <f t="shared" si="197"/>
        <v>-1.2451438556848937E-2</v>
      </c>
      <c r="E3163">
        <f t="shared" si="198"/>
        <v>-2.0736449879369499E-6</v>
      </c>
      <c r="F3163">
        <f t="shared" si="199"/>
        <v>2.6443110620517947E-8</v>
      </c>
    </row>
    <row r="3164" spans="1:6" ht="15" thickBot="1" x14ac:dyDescent="0.4">
      <c r="A3164">
        <f t="shared" si="196"/>
        <v>3162</v>
      </c>
      <c r="B3164" s="2">
        <v>40710.833333333336</v>
      </c>
      <c r="C3164" s="1">
        <v>7110.2</v>
      </c>
      <c r="D3164" s="13">
        <f t="shared" si="197"/>
        <v>-6.8586720036878379E-4</v>
      </c>
      <c r="E3164">
        <f t="shared" si="198"/>
        <v>-9.5982152495617987E-10</v>
      </c>
      <c r="F3164">
        <f t="shared" si="199"/>
        <v>9.4679069325272031E-13</v>
      </c>
    </row>
    <row r="3165" spans="1:6" ht="15" thickBot="1" x14ac:dyDescent="0.4">
      <c r="A3165">
        <f t="shared" si="196"/>
        <v>3163</v>
      </c>
      <c r="B3165" s="2">
        <v>40711.833333333336</v>
      </c>
      <c r="C3165" s="1">
        <v>7164.05</v>
      </c>
      <c r="D3165" s="13">
        <f t="shared" si="197"/>
        <v>7.5736266209107672E-3</v>
      </c>
      <c r="E3165">
        <f t="shared" si="198"/>
        <v>3.8472758415457838E-7</v>
      </c>
      <c r="F3165">
        <f t="shared" si="199"/>
        <v>2.7981506998460126E-9</v>
      </c>
    </row>
    <row r="3166" spans="1:6" ht="15" thickBot="1" x14ac:dyDescent="0.4">
      <c r="A3166">
        <f t="shared" si="196"/>
        <v>3164</v>
      </c>
      <c r="B3166" s="2">
        <v>40714.833333333336</v>
      </c>
      <c r="C3166" s="1">
        <v>7150.21</v>
      </c>
      <c r="D3166" s="13">
        <f t="shared" si="197"/>
        <v>-1.9318681472072496E-3</v>
      </c>
      <c r="E3166">
        <f t="shared" si="198"/>
        <v>-1.112577881806781E-8</v>
      </c>
      <c r="F3166">
        <f t="shared" si="199"/>
        <v>2.4837462770668412E-11</v>
      </c>
    </row>
    <row r="3167" spans="1:6" ht="15" thickBot="1" x14ac:dyDescent="0.4">
      <c r="A3167">
        <f t="shared" si="196"/>
        <v>3165</v>
      </c>
      <c r="B3167" s="2">
        <v>40715.833333333336</v>
      </c>
      <c r="C3167" s="1">
        <v>7285.51</v>
      </c>
      <c r="D3167" s="13">
        <f t="shared" si="197"/>
        <v>1.8922521156721217E-2</v>
      </c>
      <c r="E3167">
        <f t="shared" si="198"/>
        <v>6.4576796166921942E-6</v>
      </c>
      <c r="F3167">
        <f t="shared" si="199"/>
        <v>1.2025468163416022E-7</v>
      </c>
    </row>
    <row r="3168" spans="1:6" ht="15" thickBot="1" x14ac:dyDescent="0.4">
      <c r="A3168">
        <f t="shared" si="196"/>
        <v>3166</v>
      </c>
      <c r="B3168" s="2">
        <v>40716.833333333336</v>
      </c>
      <c r="C3168" s="1">
        <v>7278.19</v>
      </c>
      <c r="D3168" s="13">
        <f t="shared" si="197"/>
        <v>-1.0047340543078986E-3</v>
      </c>
      <c r="E3168">
        <f t="shared" si="198"/>
        <v>-2.2239323815398352E-9</v>
      </c>
      <c r="F3168">
        <f t="shared" si="199"/>
        <v>2.9028779146199507E-12</v>
      </c>
    </row>
    <row r="3169" spans="1:6" ht="15" thickBot="1" x14ac:dyDescent="0.4">
      <c r="A3169">
        <f t="shared" si="196"/>
        <v>3167</v>
      </c>
      <c r="B3169" s="2">
        <v>40717.833333333336</v>
      </c>
      <c r="C3169" s="1">
        <v>7149.44</v>
      </c>
      <c r="D3169" s="13">
        <f t="shared" si="197"/>
        <v>-1.7689837720642032E-2</v>
      </c>
      <c r="E3169">
        <f t="shared" si="198"/>
        <v>-5.8226681570411207E-6</v>
      </c>
      <c r="F3169">
        <f t="shared" si="199"/>
        <v>1.0475209551814928E-7</v>
      </c>
    </row>
    <row r="3170" spans="1:6" ht="15" thickBot="1" x14ac:dyDescent="0.4">
      <c r="A3170">
        <f t="shared" si="196"/>
        <v>3168</v>
      </c>
      <c r="B3170" s="2">
        <v>40718.833333333336</v>
      </c>
      <c r="C3170" s="1">
        <v>7121.38</v>
      </c>
      <c r="D3170" s="13">
        <f t="shared" si="197"/>
        <v>-3.9247829200608209E-3</v>
      </c>
      <c r="E3170">
        <f t="shared" si="198"/>
        <v>-7.5437068270406915E-8</v>
      </c>
      <c r="F3170">
        <f t="shared" si="199"/>
        <v>3.1874721773967628E-10</v>
      </c>
    </row>
    <row r="3171" spans="1:6" ht="15" thickBot="1" x14ac:dyDescent="0.4">
      <c r="A3171">
        <f t="shared" si="196"/>
        <v>3169</v>
      </c>
      <c r="B3171" s="2">
        <v>40721.833333333336</v>
      </c>
      <c r="C3171" s="1">
        <v>7107.9</v>
      </c>
      <c r="D3171" s="13">
        <f t="shared" si="197"/>
        <v>-1.8928915463014562E-3</v>
      </c>
      <c r="E3171">
        <f t="shared" si="198"/>
        <v>-1.055314856988553E-8</v>
      </c>
      <c r="F3171">
        <f t="shared" si="199"/>
        <v>2.3147783035010719E-11</v>
      </c>
    </row>
    <row r="3172" spans="1:6" ht="15" thickBot="1" x14ac:dyDescent="0.4">
      <c r="A3172">
        <f t="shared" si="196"/>
        <v>3170</v>
      </c>
      <c r="B3172" s="2">
        <v>40722.833333333336</v>
      </c>
      <c r="C3172" s="1">
        <v>7170.43</v>
      </c>
      <c r="D3172" s="13">
        <f t="shared" si="197"/>
        <v>8.7972537599010359E-3</v>
      </c>
      <c r="E3172">
        <f t="shared" si="198"/>
        <v>6.1340941080330155E-7</v>
      </c>
      <c r="F3172">
        <f t="shared" si="199"/>
        <v>5.211954064499874E-9</v>
      </c>
    </row>
    <row r="3173" spans="1:6" ht="15" thickBot="1" x14ac:dyDescent="0.4">
      <c r="A3173">
        <f t="shared" si="196"/>
        <v>3171</v>
      </c>
      <c r="B3173" s="2">
        <v>40723.833333333336</v>
      </c>
      <c r="C3173" s="1">
        <v>7294.14</v>
      </c>
      <c r="D3173" s="13">
        <f t="shared" si="197"/>
        <v>1.7252800738588814E-2</v>
      </c>
      <c r="E3173">
        <f t="shared" si="198"/>
        <v>4.8717119635610159E-6</v>
      </c>
      <c r="F3173">
        <f t="shared" si="199"/>
        <v>8.2586451102318421E-8</v>
      </c>
    </row>
    <row r="3174" spans="1:6" ht="15" thickBot="1" x14ac:dyDescent="0.4">
      <c r="A3174">
        <f t="shared" si="196"/>
        <v>3172</v>
      </c>
      <c r="B3174" s="2">
        <v>40724.833333333336</v>
      </c>
      <c r="C3174" s="1">
        <v>7376.24</v>
      </c>
      <c r="D3174" s="13">
        <f t="shared" si="197"/>
        <v>1.1255610668289728E-2</v>
      </c>
      <c r="E3174">
        <f t="shared" si="198"/>
        <v>1.3147512391687045E-6</v>
      </c>
      <c r="F3174">
        <f t="shared" si="199"/>
        <v>1.4403171052628478E-8</v>
      </c>
    </row>
    <row r="3175" spans="1:6" ht="15" thickBot="1" x14ac:dyDescent="0.4">
      <c r="A3175">
        <f t="shared" si="196"/>
        <v>3173</v>
      </c>
      <c r="B3175" s="2">
        <v>40725.833333333336</v>
      </c>
      <c r="C3175" s="1">
        <v>7419.44</v>
      </c>
      <c r="D3175" s="13">
        <f t="shared" si="197"/>
        <v>5.8566424085984004E-3</v>
      </c>
      <c r="E3175">
        <f t="shared" si="198"/>
        <v>1.7151687619555345E-7</v>
      </c>
      <c r="F3175">
        <f t="shared" si="199"/>
        <v>9.5296250018356209E-10</v>
      </c>
    </row>
    <row r="3176" spans="1:6" ht="15" thickBot="1" x14ac:dyDescent="0.4">
      <c r="A3176">
        <f t="shared" si="196"/>
        <v>3174</v>
      </c>
      <c r="B3176" s="2">
        <v>40728.833333333336</v>
      </c>
      <c r="C3176" s="1">
        <v>7442.96</v>
      </c>
      <c r="D3176" s="13">
        <f t="shared" si="197"/>
        <v>3.1700505698544212E-3</v>
      </c>
      <c r="E3176">
        <f t="shared" si="198"/>
        <v>2.3627403498104626E-8</v>
      </c>
      <c r="F3176">
        <f t="shared" si="199"/>
        <v>6.7798694398354295E-11</v>
      </c>
    </row>
    <row r="3177" spans="1:6" ht="15" thickBot="1" x14ac:dyDescent="0.4">
      <c r="A3177">
        <f t="shared" si="196"/>
        <v>3175</v>
      </c>
      <c r="B3177" s="2">
        <v>40729.833333333336</v>
      </c>
      <c r="C3177" s="1">
        <v>7439.44</v>
      </c>
      <c r="D3177" s="13">
        <f t="shared" si="197"/>
        <v>-4.7293012457416683E-4</v>
      </c>
      <c r="E3177">
        <f t="shared" si="198"/>
        <v>-4.627627698933213E-10</v>
      </c>
      <c r="F3177">
        <f t="shared" si="199"/>
        <v>3.5794080944593099E-13</v>
      </c>
    </row>
    <row r="3178" spans="1:6" ht="15" thickBot="1" x14ac:dyDescent="0.4">
      <c r="A3178">
        <f t="shared" si="196"/>
        <v>3176</v>
      </c>
      <c r="B3178" s="2">
        <v>40730.833333333336</v>
      </c>
      <c r="C3178" s="1">
        <v>7431.19</v>
      </c>
      <c r="D3178" s="13">
        <f t="shared" si="197"/>
        <v>-1.1089544374307536E-3</v>
      </c>
      <c r="E3178">
        <f t="shared" si="198"/>
        <v>-2.8003050517268904E-9</v>
      </c>
      <c r="F3178">
        <f t="shared" si="199"/>
        <v>3.9470605778717371E-12</v>
      </c>
    </row>
    <row r="3179" spans="1:6" ht="15" thickBot="1" x14ac:dyDescent="0.4">
      <c r="A3179">
        <f t="shared" si="196"/>
        <v>3177</v>
      </c>
      <c r="B3179" s="2">
        <v>40731.833333333336</v>
      </c>
      <c r="C3179" s="1">
        <v>7471.44</v>
      </c>
      <c r="D3179" s="13">
        <f t="shared" si="197"/>
        <v>5.4163599638819004E-3</v>
      </c>
      <c r="E3179">
        <f t="shared" si="198"/>
        <v>1.338879699803313E-7</v>
      </c>
      <c r="F3179">
        <f t="shared" si="199"/>
        <v>6.8494454158624081E-10</v>
      </c>
    </row>
    <row r="3180" spans="1:6" ht="15" thickBot="1" x14ac:dyDescent="0.4">
      <c r="A3180">
        <f t="shared" si="196"/>
        <v>3178</v>
      </c>
      <c r="B3180" s="2">
        <v>40732.833333333336</v>
      </c>
      <c r="C3180" s="1">
        <v>7402.73</v>
      </c>
      <c r="D3180" s="13">
        <f t="shared" si="197"/>
        <v>-9.1963530457315201E-3</v>
      </c>
      <c r="E3180">
        <f t="shared" si="198"/>
        <v>-8.5653852968000385E-7</v>
      </c>
      <c r="F3180">
        <f t="shared" si="199"/>
        <v>8.1344689324794378E-9</v>
      </c>
    </row>
    <row r="3181" spans="1:6" ht="15" thickBot="1" x14ac:dyDescent="0.4">
      <c r="A3181">
        <f t="shared" si="196"/>
        <v>3179</v>
      </c>
      <c r="B3181" s="2">
        <v>40735.833333333336</v>
      </c>
      <c r="C3181" s="1">
        <v>7230.25</v>
      </c>
      <c r="D3181" s="13">
        <f t="shared" si="197"/>
        <v>-2.3299512477153672E-2</v>
      </c>
      <c r="E3181">
        <f t="shared" si="198"/>
        <v>-1.3144371240544067E-5</v>
      </c>
      <c r="F3181">
        <f t="shared" si="199"/>
        <v>3.102080678410854E-7</v>
      </c>
    </row>
    <row r="3182" spans="1:6" ht="15" thickBot="1" x14ac:dyDescent="0.4">
      <c r="A3182">
        <f t="shared" si="196"/>
        <v>3180</v>
      </c>
      <c r="B3182" s="2">
        <v>40736.833333333336</v>
      </c>
      <c r="C3182" s="1">
        <v>7174.14</v>
      </c>
      <c r="D3182" s="13">
        <f t="shared" si="197"/>
        <v>-7.7604508834410169E-3</v>
      </c>
      <c r="E3182">
        <f t="shared" si="198"/>
        <v>-5.238029688645258E-7</v>
      </c>
      <c r="F3182">
        <f t="shared" si="199"/>
        <v>4.2223795956170478E-9</v>
      </c>
    </row>
    <row r="3183" spans="1:6" ht="15" thickBot="1" x14ac:dyDescent="0.4">
      <c r="A3183">
        <f t="shared" si="196"/>
        <v>3181</v>
      </c>
      <c r="B3183" s="2">
        <v>40737.833333333336</v>
      </c>
      <c r="C3183" s="1">
        <v>7267.87</v>
      </c>
      <c r="D3183" s="13">
        <f t="shared" si="197"/>
        <v>1.3064980610916432E-2</v>
      </c>
      <c r="E3183">
        <f t="shared" si="198"/>
        <v>2.0797142983060531E-6</v>
      </c>
      <c r="F3183">
        <f t="shared" si="199"/>
        <v>2.6546355348473863E-8</v>
      </c>
    </row>
    <row r="3184" spans="1:6" ht="15" thickBot="1" x14ac:dyDescent="0.4">
      <c r="A3184">
        <f t="shared" si="196"/>
        <v>3182</v>
      </c>
      <c r="B3184" s="2">
        <v>40738.833333333336</v>
      </c>
      <c r="C3184" s="1">
        <v>7214.74</v>
      </c>
      <c r="D3184" s="13">
        <f t="shared" si="197"/>
        <v>-7.3102573381197411E-3</v>
      </c>
      <c r="E3184">
        <f t="shared" si="198"/>
        <v>-4.408524880620169E-7</v>
      </c>
      <c r="F3184">
        <f t="shared" si="199"/>
        <v>3.3552462134562752E-9</v>
      </c>
    </row>
    <row r="3185" spans="1:6" ht="15" thickBot="1" x14ac:dyDescent="0.4">
      <c r="A3185">
        <f t="shared" si="196"/>
        <v>3183</v>
      </c>
      <c r="B3185" s="2">
        <v>40739.833333333336</v>
      </c>
      <c r="C3185" s="1">
        <v>7220.12</v>
      </c>
      <c r="D3185" s="13">
        <f t="shared" si="197"/>
        <v>7.456956175828644E-4</v>
      </c>
      <c r="E3185">
        <f t="shared" si="198"/>
        <v>8.8203801507838781E-11</v>
      </c>
      <c r="F3185">
        <f t="shared" si="199"/>
        <v>3.9262963022027677E-14</v>
      </c>
    </row>
    <row r="3186" spans="1:6" ht="15" thickBot="1" x14ac:dyDescent="0.4">
      <c r="A3186">
        <f t="shared" si="196"/>
        <v>3184</v>
      </c>
      <c r="B3186" s="2">
        <v>40742.833333333336</v>
      </c>
      <c r="C3186" s="1">
        <v>7107.92</v>
      </c>
      <c r="D3186" s="13">
        <f t="shared" si="197"/>
        <v>-1.5539907923967977E-2</v>
      </c>
      <c r="E3186">
        <f t="shared" si="198"/>
        <v>-3.9746942884136425E-6</v>
      </c>
      <c r="F3186">
        <f t="shared" si="199"/>
        <v>6.296100344241239E-8</v>
      </c>
    </row>
    <row r="3187" spans="1:6" ht="15" thickBot="1" x14ac:dyDescent="0.4">
      <c r="A3187">
        <f t="shared" si="196"/>
        <v>3185</v>
      </c>
      <c r="B3187" s="2">
        <v>40743.833333333336</v>
      </c>
      <c r="C3187" s="1">
        <v>7192.67</v>
      </c>
      <c r="D3187" s="13">
        <f t="shared" si="197"/>
        <v>1.1923319339553595E-2</v>
      </c>
      <c r="E3187">
        <f t="shared" si="198"/>
        <v>1.5701029493692138E-6</v>
      </c>
      <c r="F3187">
        <f t="shared" si="199"/>
        <v>1.8248934225797016E-8</v>
      </c>
    </row>
    <row r="3188" spans="1:6" ht="15" thickBot="1" x14ac:dyDescent="0.4">
      <c r="A3188">
        <f t="shared" si="196"/>
        <v>3186</v>
      </c>
      <c r="B3188" s="2">
        <v>40744.833333333336</v>
      </c>
      <c r="C3188" s="1">
        <v>7221.36</v>
      </c>
      <c r="D3188" s="13">
        <f t="shared" si="197"/>
        <v>3.9887830249405454E-3</v>
      </c>
      <c r="E3188">
        <f t="shared" si="198"/>
        <v>5.017100067203731E-8</v>
      </c>
      <c r="F3188">
        <f t="shared" si="199"/>
        <v>1.8504201583192459E-10</v>
      </c>
    </row>
    <row r="3189" spans="1:6" ht="15" thickBot="1" x14ac:dyDescent="0.4">
      <c r="A3189">
        <f t="shared" si="196"/>
        <v>3187</v>
      </c>
      <c r="B3189" s="2">
        <v>40745.833333333336</v>
      </c>
      <c r="C3189" s="1">
        <v>7290.14</v>
      </c>
      <c r="D3189" s="13">
        <f t="shared" si="197"/>
        <v>9.5245216967441149E-3</v>
      </c>
      <c r="E3189">
        <f t="shared" si="198"/>
        <v>7.8478910993224041E-7</v>
      </c>
      <c r="F3189">
        <f t="shared" si="199"/>
        <v>7.2388674425943474E-9</v>
      </c>
    </row>
    <row r="3190" spans="1:6" ht="15" thickBot="1" x14ac:dyDescent="0.4">
      <c r="A3190">
        <f t="shared" si="196"/>
        <v>3188</v>
      </c>
      <c r="B3190" s="2">
        <v>40746.833333333336</v>
      </c>
      <c r="C3190" s="1">
        <v>7326.39</v>
      </c>
      <c r="D3190" s="13">
        <f t="shared" si="197"/>
        <v>4.9724696645057076E-3</v>
      </c>
      <c r="E3190">
        <f t="shared" si="198"/>
        <v>1.0197278681011214E-7</v>
      </c>
      <c r="F3190">
        <f t="shared" si="199"/>
        <v>4.7640800587255335E-10</v>
      </c>
    </row>
    <row r="3191" spans="1:6" ht="15" thickBot="1" x14ac:dyDescent="0.4">
      <c r="A3191">
        <f t="shared" si="196"/>
        <v>3189</v>
      </c>
      <c r="B3191" s="2">
        <v>40749.833333333336</v>
      </c>
      <c r="C3191" s="1">
        <v>7344.54</v>
      </c>
      <c r="D3191" s="13">
        <f t="shared" si="197"/>
        <v>2.4773455958526647E-3</v>
      </c>
      <c r="E3191">
        <f t="shared" si="198"/>
        <v>1.0314520996045833E-8</v>
      </c>
      <c r="F3191">
        <f t="shared" si="199"/>
        <v>2.2452536909307399E-11</v>
      </c>
    </row>
    <row r="3192" spans="1:6" ht="15" thickBot="1" x14ac:dyDescent="0.4">
      <c r="A3192">
        <f t="shared" si="196"/>
        <v>3190</v>
      </c>
      <c r="B3192" s="2">
        <v>40750.833333333336</v>
      </c>
      <c r="C3192" s="1">
        <v>7349.45</v>
      </c>
      <c r="D3192" s="13">
        <f t="shared" si="197"/>
        <v>6.6852382858550996E-4</v>
      </c>
      <c r="E3192">
        <f t="shared" si="198"/>
        <v>4.9822762697226532E-11</v>
      </c>
      <c r="F3192">
        <f t="shared" si="199"/>
        <v>1.8333149260383204E-14</v>
      </c>
    </row>
    <row r="3193" spans="1:6" ht="15" thickBot="1" x14ac:dyDescent="0.4">
      <c r="A3193">
        <f t="shared" si="196"/>
        <v>3191</v>
      </c>
      <c r="B3193" s="2">
        <v>40751.833333333336</v>
      </c>
      <c r="C3193" s="1">
        <v>7252.68</v>
      </c>
      <c r="D3193" s="13">
        <f t="shared" si="197"/>
        <v>-1.3166971678152728E-2</v>
      </c>
      <c r="E3193">
        <f t="shared" si="198"/>
        <v>-2.4426636971259803E-6</v>
      </c>
      <c r="F3193">
        <f t="shared" si="199"/>
        <v>3.2896642152756084E-8</v>
      </c>
    </row>
    <row r="3194" spans="1:6" ht="15" thickBot="1" x14ac:dyDescent="0.4">
      <c r="A3194">
        <f t="shared" si="196"/>
        <v>3192</v>
      </c>
      <c r="B3194" s="2">
        <v>40752.833333333336</v>
      </c>
      <c r="C3194" s="1">
        <v>7190.06</v>
      </c>
      <c r="D3194" s="13">
        <f t="shared" si="197"/>
        <v>-8.6340497581584019E-3</v>
      </c>
      <c r="E3194">
        <f t="shared" si="198"/>
        <v>-7.1322450053772473E-7</v>
      </c>
      <c r="F3194">
        <f t="shared" si="199"/>
        <v>6.3723800807091806E-9</v>
      </c>
    </row>
    <row r="3195" spans="1:6" ht="15" thickBot="1" x14ac:dyDescent="0.4">
      <c r="A3195">
        <f t="shared" si="196"/>
        <v>3193</v>
      </c>
      <c r="B3195" s="2">
        <v>40753.833333333336</v>
      </c>
      <c r="C3195" s="1">
        <v>7158.77</v>
      </c>
      <c r="D3195" s="13">
        <f t="shared" si="197"/>
        <v>-4.3518412920059424E-3</v>
      </c>
      <c r="E3195">
        <f t="shared" si="198"/>
        <v>-1.0070024351141944E-7</v>
      </c>
      <c r="F3195">
        <f t="shared" si="199"/>
        <v>4.6849758982332963E-10</v>
      </c>
    </row>
    <row r="3196" spans="1:6" ht="15" thickBot="1" x14ac:dyDescent="0.4">
      <c r="A3196">
        <f t="shared" si="196"/>
        <v>3194</v>
      </c>
      <c r="B3196" s="2">
        <v>40756.833333333336</v>
      </c>
      <c r="C3196" s="1">
        <v>6953.98</v>
      </c>
      <c r="D3196" s="13">
        <f t="shared" si="197"/>
        <v>-2.860686961586989E-2</v>
      </c>
      <c r="E3196">
        <f t="shared" si="198"/>
        <v>-2.4156180861865293E-5</v>
      </c>
      <c r="F3196">
        <f t="shared" si="199"/>
        <v>6.9829301332757073E-7</v>
      </c>
    </row>
    <row r="3197" spans="1:6" ht="15" thickBot="1" x14ac:dyDescent="0.4">
      <c r="A3197">
        <f t="shared" si="196"/>
        <v>3195</v>
      </c>
      <c r="B3197" s="2">
        <v>40757.833333333336</v>
      </c>
      <c r="C3197" s="1">
        <v>6796.75</v>
      </c>
      <c r="D3197" s="13">
        <f t="shared" si="197"/>
        <v>-2.2610073655661922E-2</v>
      </c>
      <c r="E3197">
        <f t="shared" si="198"/>
        <v>-1.2025720432478701E-5</v>
      </c>
      <c r="F3197">
        <f t="shared" si="199"/>
        <v>2.7551683309509773E-7</v>
      </c>
    </row>
    <row r="3198" spans="1:6" ht="15" thickBot="1" x14ac:dyDescent="0.4">
      <c r="A3198">
        <f t="shared" si="196"/>
        <v>3196</v>
      </c>
      <c r="B3198" s="2">
        <v>40758.833333333336</v>
      </c>
      <c r="C3198" s="1">
        <v>6640.59</v>
      </c>
      <c r="D3198" s="13">
        <f t="shared" si="197"/>
        <v>-2.2975686909184501E-2</v>
      </c>
      <c r="E3198">
        <f t="shared" si="198"/>
        <v>-1.2610684777680807E-5</v>
      </c>
      <c r="F3198">
        <f t="shared" si="199"/>
        <v>2.9352936834866787E-7</v>
      </c>
    </row>
    <row r="3199" spans="1:6" ht="15" thickBot="1" x14ac:dyDescent="0.4">
      <c r="A3199">
        <f t="shared" si="196"/>
        <v>3197</v>
      </c>
      <c r="B3199" s="2">
        <v>40759.833333333336</v>
      </c>
      <c r="C3199" s="1">
        <v>6414.76</v>
      </c>
      <c r="D3199" s="13">
        <f t="shared" si="197"/>
        <v>-3.4007520416107551E-2</v>
      </c>
      <c r="E3199">
        <f t="shared" si="198"/>
        <v>-4.0382120920387494E-5</v>
      </c>
      <c r="F3199">
        <f t="shared" si="199"/>
        <v>1.3854329102739932E-6</v>
      </c>
    </row>
    <row r="3200" spans="1:6" ht="15" thickBot="1" x14ac:dyDescent="0.4">
      <c r="A3200">
        <f t="shared" si="196"/>
        <v>3198</v>
      </c>
      <c r="B3200" s="2">
        <v>40760.833333333336</v>
      </c>
      <c r="C3200" s="1">
        <v>6236.16</v>
      </c>
      <c r="D3200" s="13">
        <f t="shared" si="197"/>
        <v>-2.7842039296871679E-2</v>
      </c>
      <c r="E3200">
        <f t="shared" si="198"/>
        <v>-2.228909621532395E-5</v>
      </c>
      <c r="F3200">
        <f t="shared" si="199"/>
        <v>6.2727302530084206E-7</v>
      </c>
    </row>
    <row r="3201" spans="1:6" ht="15" thickBot="1" x14ac:dyDescent="0.4">
      <c r="A3201">
        <f t="shared" si="196"/>
        <v>3199</v>
      </c>
      <c r="B3201" s="2">
        <v>40763.833333333336</v>
      </c>
      <c r="C3201" s="1">
        <v>5923.27</v>
      </c>
      <c r="D3201" s="13">
        <f t="shared" si="197"/>
        <v>-5.017350420771749E-2</v>
      </c>
      <c r="E3201">
        <f t="shared" si="198"/>
        <v>-1.2858927182197752E-4</v>
      </c>
      <c r="F3201">
        <f t="shared" si="199"/>
        <v>6.4904227113540636E-6</v>
      </c>
    </row>
    <row r="3202" spans="1:6" ht="15" thickBot="1" x14ac:dyDescent="0.4">
      <c r="A3202">
        <f t="shared" si="196"/>
        <v>3200</v>
      </c>
      <c r="B3202" s="2">
        <v>40764.833333333336</v>
      </c>
      <c r="C3202" s="1">
        <v>5917.08</v>
      </c>
      <c r="D3202" s="13">
        <f t="shared" si="197"/>
        <v>-1.0450308697730337E-3</v>
      </c>
      <c r="E3202">
        <f t="shared" si="198"/>
        <v>-2.4363276769884546E-9</v>
      </c>
      <c r="F3202">
        <f t="shared" si="199"/>
        <v>3.2782917327921609E-12</v>
      </c>
    </row>
    <row r="3203" spans="1:6" ht="15" thickBot="1" x14ac:dyDescent="0.4">
      <c r="A3203">
        <f t="shared" si="196"/>
        <v>3201</v>
      </c>
      <c r="B3203" s="2">
        <v>40765.833333333336</v>
      </c>
      <c r="C3203" s="1">
        <v>5613.42</v>
      </c>
      <c r="D3203" s="13">
        <f t="shared" si="197"/>
        <v>-5.1319231783244379E-2</v>
      </c>
      <c r="E3203">
        <f t="shared" si="198"/>
        <v>-1.375462190390094E-4</v>
      </c>
      <c r="F3203">
        <f t="shared" si="199"/>
        <v>7.1001067049386596E-6</v>
      </c>
    </row>
    <row r="3204" spans="1:6" ht="15" thickBot="1" x14ac:dyDescent="0.4">
      <c r="A3204">
        <f t="shared" si="196"/>
        <v>3202</v>
      </c>
      <c r="B3204" s="2">
        <v>40766.833333333336</v>
      </c>
      <c r="C3204" s="1">
        <v>5797.66</v>
      </c>
      <c r="D3204" s="13">
        <f t="shared" si="197"/>
        <v>3.2821345988719886E-2</v>
      </c>
      <c r="E3204">
        <f t="shared" si="198"/>
        <v>3.4394043864574207E-5</v>
      </c>
      <c r="F3204">
        <f t="shared" si="199"/>
        <v>1.1185214604396115E-6</v>
      </c>
    </row>
    <row r="3205" spans="1:6" ht="15" thickBot="1" x14ac:dyDescent="0.4">
      <c r="A3205">
        <f t="shared" ref="A3205:A3268" si="200">A3204+1</f>
        <v>3203</v>
      </c>
      <c r="B3205" s="2">
        <v>40770.833333333336</v>
      </c>
      <c r="C3205" s="1">
        <v>6022.24</v>
      </c>
      <c r="D3205" s="13">
        <f t="shared" ref="D3205:E3268" si="201">C3205/C3204-1</f>
        <v>3.8736317755784233E-2</v>
      </c>
      <c r="E3205">
        <f t="shared" ref="E3205:E3268" si="202">(D3205-$E$1)^3</f>
        <v>5.6781447755976946E-5</v>
      </c>
      <c r="F3205">
        <f t="shared" ref="F3205:F3268" si="203">(D3205-$E$1)^4</f>
        <v>2.1824381701258393E-6</v>
      </c>
    </row>
    <row r="3206" spans="1:6" ht="15" thickBot="1" x14ac:dyDescent="0.4">
      <c r="A3206">
        <f t="shared" si="200"/>
        <v>3204</v>
      </c>
      <c r="B3206" s="2">
        <v>40771.833333333336</v>
      </c>
      <c r="C3206" s="1">
        <v>5994.9</v>
      </c>
      <c r="D3206" s="13">
        <f t="shared" si="201"/>
        <v>-4.5398389967852282E-3</v>
      </c>
      <c r="E3206">
        <f t="shared" si="202"/>
        <v>-1.134077000006528E-7</v>
      </c>
      <c r="F3206">
        <f t="shared" si="203"/>
        <v>5.4893811954642809E-10</v>
      </c>
    </row>
    <row r="3207" spans="1:6" ht="15" thickBot="1" x14ac:dyDescent="0.4">
      <c r="A3207">
        <f t="shared" si="200"/>
        <v>3205</v>
      </c>
      <c r="B3207" s="2">
        <v>40772.833333333336</v>
      </c>
      <c r="C3207" s="1">
        <v>5948.94</v>
      </c>
      <c r="D3207" s="13">
        <f t="shared" si="201"/>
        <v>-7.6665165390582546E-3</v>
      </c>
      <c r="E3207">
        <f t="shared" si="202"/>
        <v>-5.0570400682819166E-7</v>
      </c>
      <c r="F3207">
        <f t="shared" si="203"/>
        <v>4.0289807548100558E-9</v>
      </c>
    </row>
    <row r="3208" spans="1:6" ht="15" thickBot="1" x14ac:dyDescent="0.4">
      <c r="A3208">
        <f t="shared" si="200"/>
        <v>3206</v>
      </c>
      <c r="B3208" s="2">
        <v>40773.833333333336</v>
      </c>
      <c r="C3208" s="1">
        <v>5602.8</v>
      </c>
      <c r="D3208" s="13">
        <f t="shared" si="201"/>
        <v>-5.8185155674792433E-2</v>
      </c>
      <c r="E3208">
        <f t="shared" si="202"/>
        <v>-2.0005497121876388E-4</v>
      </c>
      <c r="F3208">
        <f t="shared" si="203"/>
        <v>1.1700357464359628E-5</v>
      </c>
    </row>
    <row r="3209" spans="1:6" ht="15" thickBot="1" x14ac:dyDescent="0.4">
      <c r="A3209">
        <f t="shared" si="200"/>
        <v>3207</v>
      </c>
      <c r="B3209" s="2">
        <v>40774.833333333336</v>
      </c>
      <c r="C3209" s="1">
        <v>5480</v>
      </c>
      <c r="D3209" s="13">
        <f t="shared" si="201"/>
        <v>-2.191761262226033E-2</v>
      </c>
      <c r="E3209">
        <f t="shared" si="202"/>
        <v>-1.0967933391498158E-5</v>
      </c>
      <c r="F3209">
        <f t="shared" si="203"/>
        <v>2.4368739893299559E-7</v>
      </c>
    </row>
    <row r="3210" spans="1:6" ht="15" thickBot="1" x14ac:dyDescent="0.4">
      <c r="A3210">
        <f t="shared" si="200"/>
        <v>3208</v>
      </c>
      <c r="B3210" s="2">
        <v>40777.833333333336</v>
      </c>
      <c r="C3210" s="1">
        <v>5473.78</v>
      </c>
      <c r="D3210" s="13">
        <f t="shared" si="201"/>
        <v>-1.1350364963503834E-3</v>
      </c>
      <c r="E3210">
        <f t="shared" si="202"/>
        <v>-2.9586526821086098E-9</v>
      </c>
      <c r="F3210">
        <f t="shared" si="203"/>
        <v>4.2474210472191132E-12</v>
      </c>
    </row>
    <row r="3211" spans="1:6" ht="15" thickBot="1" x14ac:dyDescent="0.4">
      <c r="A3211">
        <f t="shared" si="200"/>
        <v>3209</v>
      </c>
      <c r="B3211" s="2">
        <v>40778.833333333336</v>
      </c>
      <c r="C3211" s="1">
        <v>5532.38</v>
      </c>
      <c r="D3211" s="13">
        <f t="shared" si="201"/>
        <v>1.0705581883086346E-2</v>
      </c>
      <c r="E3211">
        <f t="shared" si="202"/>
        <v>1.1264954267689573E-6</v>
      </c>
      <c r="F3211">
        <f t="shared" si="203"/>
        <v>1.1721213517780717E-8</v>
      </c>
    </row>
    <row r="3212" spans="1:6" ht="15" thickBot="1" x14ac:dyDescent="0.4">
      <c r="A3212">
        <f t="shared" si="200"/>
        <v>3210</v>
      </c>
      <c r="B3212" s="2">
        <v>40779.833333333336</v>
      </c>
      <c r="C3212" s="1">
        <v>5681.08</v>
      </c>
      <c r="D3212" s="13">
        <f t="shared" si="201"/>
        <v>2.6878124785354451E-2</v>
      </c>
      <c r="E3212">
        <f t="shared" si="202"/>
        <v>1.877352080622765E-5</v>
      </c>
      <c r="F3212">
        <f t="shared" si="203"/>
        <v>4.9895453132267818E-7</v>
      </c>
    </row>
    <row r="3213" spans="1:6" ht="15" thickBot="1" x14ac:dyDescent="0.4">
      <c r="A3213">
        <f t="shared" si="200"/>
        <v>3211</v>
      </c>
      <c r="B3213" s="2">
        <v>40780.833333333336</v>
      </c>
      <c r="C3213" s="1">
        <v>5584.14</v>
      </c>
      <c r="D3213" s="13">
        <f t="shared" si="201"/>
        <v>-1.7063656910305758E-2</v>
      </c>
      <c r="E3213">
        <f t="shared" si="202"/>
        <v>-5.2355865552974711E-6</v>
      </c>
      <c r="F3213">
        <f t="shared" si="203"/>
        <v>9.0911842235648718E-8</v>
      </c>
    </row>
    <row r="3214" spans="1:6" ht="15" thickBot="1" x14ac:dyDescent="0.4">
      <c r="A3214">
        <f t="shared" si="200"/>
        <v>3212</v>
      </c>
      <c r="B3214" s="2">
        <v>40781.833333333336</v>
      </c>
      <c r="C3214" s="1">
        <v>5537.48</v>
      </c>
      <c r="D3214" s="13">
        <f t="shared" si="201"/>
        <v>-8.355807698231188E-3</v>
      </c>
      <c r="E3214">
        <f t="shared" si="202"/>
        <v>-6.486442303174696E-7</v>
      </c>
      <c r="F3214">
        <f t="shared" si="203"/>
        <v>5.6149006879192107E-9</v>
      </c>
    </row>
    <row r="3215" spans="1:6" ht="15" thickBot="1" x14ac:dyDescent="0.4">
      <c r="A3215">
        <f t="shared" si="200"/>
        <v>3213</v>
      </c>
      <c r="B3215" s="2">
        <v>40784.833333333336</v>
      </c>
      <c r="C3215" s="1">
        <v>5670.07</v>
      </c>
      <c r="D3215" s="13">
        <f t="shared" si="201"/>
        <v>2.3944104538526467E-2</v>
      </c>
      <c r="E3215">
        <f t="shared" si="202"/>
        <v>1.3217153908945298E-5</v>
      </c>
      <c r="F3215">
        <f t="shared" si="203"/>
        <v>3.1250041347635311E-7</v>
      </c>
    </row>
    <row r="3216" spans="1:6" ht="15" thickBot="1" x14ac:dyDescent="0.4">
      <c r="A3216">
        <f t="shared" si="200"/>
        <v>3214</v>
      </c>
      <c r="B3216" s="2">
        <v>40785.833333333336</v>
      </c>
      <c r="C3216" s="1">
        <v>5643.92</v>
      </c>
      <c r="D3216" s="13">
        <f t="shared" si="201"/>
        <v>-4.611936007844597E-3</v>
      </c>
      <c r="E3216">
        <f t="shared" si="202"/>
        <v>-1.1855113087747109E-7</v>
      </c>
      <c r="F3216">
        <f t="shared" si="203"/>
        <v>5.8238154135659559E-10</v>
      </c>
    </row>
    <row r="3217" spans="1:6" ht="15" thickBot="1" x14ac:dyDescent="0.4">
      <c r="A3217">
        <f t="shared" si="200"/>
        <v>3215</v>
      </c>
      <c r="B3217" s="2">
        <v>40786.833333333336</v>
      </c>
      <c r="C3217" s="1">
        <v>5784.85</v>
      </c>
      <c r="D3217" s="13">
        <f t="shared" si="201"/>
        <v>2.4970233454761903E-2</v>
      </c>
      <c r="E3217">
        <f t="shared" si="202"/>
        <v>1.5013791759585646E-5</v>
      </c>
      <c r="F3217">
        <f t="shared" si="203"/>
        <v>3.7038539268591916E-7</v>
      </c>
    </row>
    <row r="3218" spans="1:6" ht="15" thickBot="1" x14ac:dyDescent="0.4">
      <c r="A3218">
        <f t="shared" si="200"/>
        <v>3216</v>
      </c>
      <c r="B3218" s="2">
        <v>40787.833333333336</v>
      </c>
      <c r="C3218" s="1">
        <v>5730.63</v>
      </c>
      <c r="D3218" s="13">
        <f t="shared" si="201"/>
        <v>-9.3727581527611736E-3</v>
      </c>
      <c r="E3218">
        <f t="shared" si="202"/>
        <v>-9.051612282947142E-7</v>
      </c>
      <c r="F3218">
        <f t="shared" si="203"/>
        <v>8.7559093660900567E-9</v>
      </c>
    </row>
    <row r="3219" spans="1:6" ht="15" thickBot="1" x14ac:dyDescent="0.4">
      <c r="A3219">
        <f t="shared" si="200"/>
        <v>3217</v>
      </c>
      <c r="B3219" s="2">
        <v>40788.833333333336</v>
      </c>
      <c r="C3219" s="1">
        <v>5538.33</v>
      </c>
      <c r="D3219" s="13">
        <f t="shared" si="201"/>
        <v>-3.3556519963773623E-2</v>
      </c>
      <c r="E3219">
        <f t="shared" si="202"/>
        <v>-3.8810421799447512E-5</v>
      </c>
      <c r="F3219">
        <f t="shared" si="203"/>
        <v>1.3140074181685912E-6</v>
      </c>
    </row>
    <row r="3220" spans="1:6" ht="15" thickBot="1" x14ac:dyDescent="0.4">
      <c r="A3220">
        <f t="shared" si="200"/>
        <v>3218</v>
      </c>
      <c r="B3220" s="2">
        <v>40791.833333333336</v>
      </c>
      <c r="C3220" s="1">
        <v>5246.18</v>
      </c>
      <c r="D3220" s="13">
        <f t="shared" si="201"/>
        <v>-5.2750558381317036E-2</v>
      </c>
      <c r="E3220">
        <f t="shared" si="202"/>
        <v>-1.493081606002993E-4</v>
      </c>
      <c r="F3220">
        <f t="shared" si="203"/>
        <v>7.9209643796219904E-6</v>
      </c>
    </row>
    <row r="3221" spans="1:6" ht="15" thickBot="1" x14ac:dyDescent="0.4">
      <c r="A3221">
        <f t="shared" si="200"/>
        <v>3219</v>
      </c>
      <c r="B3221" s="2">
        <v>40792.833333333336</v>
      </c>
      <c r="C3221" s="1">
        <v>5193.97</v>
      </c>
      <c r="D3221" s="13">
        <f t="shared" si="201"/>
        <v>-9.9520031718316471E-3</v>
      </c>
      <c r="E3221">
        <f t="shared" si="202"/>
        <v>-1.0776976007249609E-6</v>
      </c>
      <c r="F3221">
        <f t="shared" si="203"/>
        <v>1.1049158951663793E-8</v>
      </c>
    </row>
    <row r="3222" spans="1:6" ht="15" thickBot="1" x14ac:dyDescent="0.4">
      <c r="A3222">
        <f t="shared" si="200"/>
        <v>3220</v>
      </c>
      <c r="B3222" s="2">
        <v>40793.833333333336</v>
      </c>
      <c r="C3222" s="1">
        <v>5405.53</v>
      </c>
      <c r="D3222" s="13">
        <f t="shared" si="201"/>
        <v>4.0731848662968639E-2</v>
      </c>
      <c r="E3222">
        <f t="shared" si="202"/>
        <v>6.6092604195964842E-5</v>
      </c>
      <c r="F3222">
        <f t="shared" si="203"/>
        <v>2.672209390546587E-6</v>
      </c>
    </row>
    <row r="3223" spans="1:6" ht="15" thickBot="1" x14ac:dyDescent="0.4">
      <c r="A3223">
        <f t="shared" si="200"/>
        <v>3221</v>
      </c>
      <c r="B3223" s="2">
        <v>40794.833333333336</v>
      </c>
      <c r="C3223" s="1">
        <v>5408.46</v>
      </c>
      <c r="D3223" s="13">
        <f t="shared" si="201"/>
        <v>5.4203750603543099E-4</v>
      </c>
      <c r="E3223">
        <f t="shared" si="202"/>
        <v>1.4081501616025927E-11</v>
      </c>
      <c r="F3223">
        <f t="shared" si="203"/>
        <v>3.4004152807176408E-15</v>
      </c>
    </row>
    <row r="3224" spans="1:6" ht="15" thickBot="1" x14ac:dyDescent="0.4">
      <c r="A3224">
        <f t="shared" si="200"/>
        <v>3222</v>
      </c>
      <c r="B3224" s="2">
        <v>40795.833333333336</v>
      </c>
      <c r="C3224" s="1">
        <v>5189.93</v>
      </c>
      <c r="D3224" s="13">
        <f t="shared" si="201"/>
        <v>-4.0405217011866501E-2</v>
      </c>
      <c r="E3224">
        <f t="shared" si="202"/>
        <v>-6.7447838327511271E-5</v>
      </c>
      <c r="F3224">
        <f t="shared" si="203"/>
        <v>2.7455164303265679E-6</v>
      </c>
    </row>
    <row r="3225" spans="1:6" ht="15" thickBot="1" x14ac:dyDescent="0.4">
      <c r="A3225">
        <f t="shared" si="200"/>
        <v>3223</v>
      </c>
      <c r="B3225" s="2">
        <v>40798.833333333336</v>
      </c>
      <c r="C3225" s="1">
        <v>5072.33</v>
      </c>
      <c r="D3225" s="13">
        <f t="shared" si="201"/>
        <v>-2.2659265153865293E-2</v>
      </c>
      <c r="E3225">
        <f t="shared" si="202"/>
        <v>-1.2103348274810818E-5</v>
      </c>
      <c r="F3225">
        <f t="shared" si="203"/>
        <v>2.7789071771489286E-7</v>
      </c>
    </row>
    <row r="3226" spans="1:6" ht="15" thickBot="1" x14ac:dyDescent="0.4">
      <c r="A3226">
        <f t="shared" si="200"/>
        <v>3224</v>
      </c>
      <c r="B3226" s="2">
        <v>40799.833333333336</v>
      </c>
      <c r="C3226" s="1">
        <v>5166.3599999999997</v>
      </c>
      <c r="D3226" s="13">
        <f t="shared" si="201"/>
        <v>1.8537831726248122E-2</v>
      </c>
      <c r="E3226">
        <f t="shared" si="202"/>
        <v>6.0656850605477125E-6</v>
      </c>
      <c r="F3226">
        <f t="shared" si="203"/>
        <v>1.1062156792974447E-7</v>
      </c>
    </row>
    <row r="3227" spans="1:6" ht="15" thickBot="1" x14ac:dyDescent="0.4">
      <c r="A3227">
        <f t="shared" si="200"/>
        <v>3225</v>
      </c>
      <c r="B3227" s="2">
        <v>40800.833333333336</v>
      </c>
      <c r="C3227" s="1">
        <v>5340.19</v>
      </c>
      <c r="D3227" s="13">
        <f t="shared" si="201"/>
        <v>3.3646513212397089E-2</v>
      </c>
      <c r="E3227">
        <f t="shared" si="202"/>
        <v>3.7079130928865889E-5</v>
      </c>
      <c r="F3227">
        <f t="shared" si="203"/>
        <v>1.2364390951610908E-6</v>
      </c>
    </row>
    <row r="3228" spans="1:6" ht="15" thickBot="1" x14ac:dyDescent="0.4">
      <c r="A3228">
        <f t="shared" si="200"/>
        <v>3226</v>
      </c>
      <c r="B3228" s="2">
        <v>40801.833333333336</v>
      </c>
      <c r="C3228" s="1">
        <v>5508.24</v>
      </c>
      <c r="D3228" s="13">
        <f t="shared" si="201"/>
        <v>3.1468917772588645E-2</v>
      </c>
      <c r="E3228">
        <f t="shared" si="202"/>
        <v>3.0279026475867068E-5</v>
      </c>
      <c r="F3228">
        <f t="shared" si="203"/>
        <v>9.4374763640570821E-7</v>
      </c>
    </row>
    <row r="3229" spans="1:6" ht="15" thickBot="1" x14ac:dyDescent="0.4">
      <c r="A3229">
        <f t="shared" si="200"/>
        <v>3227</v>
      </c>
      <c r="B3229" s="2">
        <v>40802.833333333336</v>
      </c>
      <c r="C3229" s="1">
        <v>5573.51</v>
      </c>
      <c r="D3229" s="13">
        <f t="shared" si="201"/>
        <v>1.1849519991866897E-2</v>
      </c>
      <c r="E3229">
        <f t="shared" si="202"/>
        <v>1.5403840968513571E-6</v>
      </c>
      <c r="F3229">
        <f t="shared" si="203"/>
        <v>1.7789839709364233E-8</v>
      </c>
    </row>
    <row r="3230" spans="1:6" ht="15" thickBot="1" x14ac:dyDescent="0.4">
      <c r="A3230">
        <f t="shared" si="200"/>
        <v>3228</v>
      </c>
      <c r="B3230" s="2">
        <v>40805.833333333336</v>
      </c>
      <c r="C3230" s="1">
        <v>5415.91</v>
      </c>
      <c r="D3230" s="13">
        <f t="shared" si="201"/>
        <v>-2.8276615633595403E-2</v>
      </c>
      <c r="E3230">
        <f t="shared" si="202"/>
        <v>-2.3337683836563917E-5</v>
      </c>
      <c r="F3230">
        <f t="shared" si="203"/>
        <v>6.669250080245683E-7</v>
      </c>
    </row>
    <row r="3231" spans="1:6" ht="15" thickBot="1" x14ac:dyDescent="0.4">
      <c r="A3231">
        <f t="shared" si="200"/>
        <v>3229</v>
      </c>
      <c r="B3231" s="2">
        <v>40806.833333333336</v>
      </c>
      <c r="C3231" s="1">
        <v>5571.68</v>
      </c>
      <c r="D3231" s="13">
        <f t="shared" si="201"/>
        <v>2.8761556229701002E-2</v>
      </c>
      <c r="E3231">
        <f t="shared" si="202"/>
        <v>2.3054221097277198E-5</v>
      </c>
      <c r="F3231">
        <f t="shared" si="203"/>
        <v>6.5614618058832608E-7</v>
      </c>
    </row>
    <row r="3232" spans="1:6" ht="15" thickBot="1" x14ac:dyDescent="0.4">
      <c r="A3232">
        <f t="shared" si="200"/>
        <v>3230</v>
      </c>
      <c r="B3232" s="2">
        <v>40807.833333333336</v>
      </c>
      <c r="C3232" s="1">
        <v>5433.8</v>
      </c>
      <c r="D3232" s="13">
        <f t="shared" si="201"/>
        <v>-2.4746575539155158E-2</v>
      </c>
      <c r="E3232">
        <f t="shared" si="202"/>
        <v>-1.5713539271401121E-5</v>
      </c>
      <c r="F3232">
        <f t="shared" si="203"/>
        <v>3.9357909281719128E-7</v>
      </c>
    </row>
    <row r="3233" spans="1:6" ht="15" thickBot="1" x14ac:dyDescent="0.4">
      <c r="A3233">
        <f t="shared" si="200"/>
        <v>3231</v>
      </c>
      <c r="B3233" s="2">
        <v>40808.833333333336</v>
      </c>
      <c r="C3233" s="1">
        <v>5164.21</v>
      </c>
      <c r="D3233" s="13">
        <f t="shared" si="201"/>
        <v>-4.9613530126246808E-2</v>
      </c>
      <c r="E3233">
        <f t="shared" si="202"/>
        <v>-1.2435675617368722E-4</v>
      </c>
      <c r="F3233">
        <f t="shared" si="203"/>
        <v>6.207153899294118E-6</v>
      </c>
    </row>
    <row r="3234" spans="1:6" ht="15" thickBot="1" x14ac:dyDescent="0.4">
      <c r="A3234">
        <f t="shared" si="200"/>
        <v>3232</v>
      </c>
      <c r="B3234" s="2">
        <v>40809.833333333336</v>
      </c>
      <c r="C3234" s="1">
        <v>5196.5600000000004</v>
      </c>
      <c r="D3234" s="13">
        <f t="shared" si="201"/>
        <v>6.2642688813971947E-3</v>
      </c>
      <c r="E3234">
        <f t="shared" si="202"/>
        <v>2.1210459243837595E-7</v>
      </c>
      <c r="F3234">
        <f t="shared" si="203"/>
        <v>1.2649307856423146E-9</v>
      </c>
    </row>
    <row r="3235" spans="1:6" ht="15" thickBot="1" x14ac:dyDescent="0.4">
      <c r="A3235">
        <f t="shared" si="200"/>
        <v>3233</v>
      </c>
      <c r="B3235" s="2">
        <v>40812.833333333336</v>
      </c>
      <c r="C3235" s="1">
        <v>5345.56</v>
      </c>
      <c r="D3235" s="13">
        <f t="shared" si="201"/>
        <v>2.8672814323321472E-2</v>
      </c>
      <c r="E3235">
        <f t="shared" si="202"/>
        <v>2.2839242378754335E-5</v>
      </c>
      <c r="F3235">
        <f t="shared" si="203"/>
        <v>6.4800087342801292E-7</v>
      </c>
    </row>
    <row r="3236" spans="1:6" ht="15" thickBot="1" x14ac:dyDescent="0.4">
      <c r="A3236">
        <f t="shared" si="200"/>
        <v>3234</v>
      </c>
      <c r="B3236" s="2">
        <v>40813.833333333336</v>
      </c>
      <c r="C3236" s="1">
        <v>5628.44</v>
      </c>
      <c r="D3236" s="13">
        <f t="shared" si="201"/>
        <v>5.2918683917119846E-2</v>
      </c>
      <c r="E3236">
        <f t="shared" si="202"/>
        <v>1.4568209055866013E-4</v>
      </c>
      <c r="F3236">
        <f t="shared" si="203"/>
        <v>7.6655188044838148E-6</v>
      </c>
    </row>
    <row r="3237" spans="1:6" ht="15" thickBot="1" x14ac:dyDescent="0.4">
      <c r="A3237">
        <f t="shared" si="200"/>
        <v>3235</v>
      </c>
      <c r="B3237" s="2">
        <v>40814.833333333336</v>
      </c>
      <c r="C3237" s="1">
        <v>5578.42</v>
      </c>
      <c r="D3237" s="13">
        <f t="shared" si="201"/>
        <v>-8.8870095443852604E-3</v>
      </c>
      <c r="E3237">
        <f t="shared" si="202"/>
        <v>-7.7553503324763406E-7</v>
      </c>
      <c r="F3237">
        <f t="shared" si="203"/>
        <v>7.125279331969925E-9</v>
      </c>
    </row>
    <row r="3238" spans="1:6" ht="15" thickBot="1" x14ac:dyDescent="0.4">
      <c r="A3238">
        <f t="shared" si="200"/>
        <v>3236</v>
      </c>
      <c r="B3238" s="2">
        <v>40815.833333333336</v>
      </c>
      <c r="C3238" s="1">
        <v>5639.58</v>
      </c>
      <c r="D3238" s="13">
        <f t="shared" si="201"/>
        <v>1.0963677887287027E-2</v>
      </c>
      <c r="E3238">
        <f t="shared" si="202"/>
        <v>1.2124199122840362E-6</v>
      </c>
      <c r="F3238">
        <f t="shared" si="203"/>
        <v>1.292818070600214E-8</v>
      </c>
    </row>
    <row r="3239" spans="1:6" ht="15" thickBot="1" x14ac:dyDescent="0.4">
      <c r="A3239">
        <f t="shared" si="200"/>
        <v>3237</v>
      </c>
      <c r="B3239" s="2">
        <v>40816.833333333336</v>
      </c>
      <c r="C3239" s="1">
        <v>5502.02</v>
      </c>
      <c r="D3239" s="13">
        <f t="shared" si="201"/>
        <v>-2.4391887339128004E-2</v>
      </c>
      <c r="E3239">
        <f t="shared" si="202"/>
        <v>-1.5055397402282862E-5</v>
      </c>
      <c r="F3239">
        <f t="shared" si="203"/>
        <v>3.7175455472044099E-7</v>
      </c>
    </row>
    <row r="3240" spans="1:6" ht="15" thickBot="1" x14ac:dyDescent="0.4">
      <c r="A3240">
        <f t="shared" si="200"/>
        <v>3238</v>
      </c>
      <c r="B3240" s="2">
        <v>40819.833333333336</v>
      </c>
      <c r="C3240" s="1">
        <v>5376.7</v>
      </c>
      <c r="D3240" s="13">
        <f t="shared" si="201"/>
        <v>-2.2777089141806206E-2</v>
      </c>
      <c r="E3240">
        <f t="shared" si="202"/>
        <v>-1.2290640080213691E-5</v>
      </c>
      <c r="F3240">
        <f t="shared" si="203"/>
        <v>2.8363903639138731E-7</v>
      </c>
    </row>
    <row r="3241" spans="1:6" ht="15" thickBot="1" x14ac:dyDescent="0.4">
      <c r="A3241">
        <f t="shared" si="200"/>
        <v>3239</v>
      </c>
      <c r="B3241" s="2">
        <v>40820.833333333336</v>
      </c>
      <c r="C3241" s="1">
        <v>5216.71</v>
      </c>
      <c r="D3241" s="13">
        <f t="shared" si="201"/>
        <v>-2.9756170141536642E-2</v>
      </c>
      <c r="E3241">
        <f t="shared" si="202"/>
        <v>-2.7153451706743023E-5</v>
      </c>
      <c r="F3241">
        <f t="shared" si="203"/>
        <v>8.1614387512321675E-7</v>
      </c>
    </row>
    <row r="3242" spans="1:6" ht="15" thickBot="1" x14ac:dyDescent="0.4">
      <c r="A3242">
        <f t="shared" si="200"/>
        <v>3240</v>
      </c>
      <c r="B3242" s="2">
        <v>40821.833333333336</v>
      </c>
      <c r="C3242" s="1">
        <v>5473.03</v>
      </c>
      <c r="D3242" s="13">
        <f t="shared" si="201"/>
        <v>4.9134416135840242E-2</v>
      </c>
      <c r="E3242">
        <f t="shared" si="202"/>
        <v>1.1645634400910965E-4</v>
      </c>
      <c r="F3242">
        <f t="shared" si="203"/>
        <v>5.6870127579040005E-6</v>
      </c>
    </row>
    <row r="3243" spans="1:6" ht="15" thickBot="1" x14ac:dyDescent="0.4">
      <c r="A3243">
        <f t="shared" si="200"/>
        <v>3241</v>
      </c>
      <c r="B3243" s="2">
        <v>40822.833333333336</v>
      </c>
      <c r="C3243" s="1">
        <v>5645.25</v>
      </c>
      <c r="D3243" s="13">
        <f t="shared" si="201"/>
        <v>3.1467030146006936E-2</v>
      </c>
      <c r="E3243">
        <f t="shared" si="202"/>
        <v>3.0273525509678853E-5</v>
      </c>
      <c r="F3243">
        <f t="shared" si="203"/>
        <v>9.4351903519269085E-7</v>
      </c>
    </row>
    <row r="3244" spans="1:6" ht="15" thickBot="1" x14ac:dyDescent="0.4">
      <c r="A3244">
        <f t="shared" si="200"/>
        <v>3242</v>
      </c>
      <c r="B3244" s="2">
        <v>40823.833333333336</v>
      </c>
      <c r="C3244" s="1">
        <v>5675.7</v>
      </c>
      <c r="D3244" s="13">
        <f t="shared" si="201"/>
        <v>5.3939152384747668E-3</v>
      </c>
      <c r="E3244">
        <f t="shared" si="202"/>
        <v>1.3213345747223241E-7</v>
      </c>
      <c r="F3244">
        <f t="shared" si="203"/>
        <v>6.7300310123686819E-10</v>
      </c>
    </row>
    <row r="3245" spans="1:6" ht="15" thickBot="1" x14ac:dyDescent="0.4">
      <c r="A3245">
        <f t="shared" si="200"/>
        <v>3243</v>
      </c>
      <c r="B3245" s="2">
        <v>40826.833333333336</v>
      </c>
      <c r="C3245" s="1">
        <v>5847.29</v>
      </c>
      <c r="D3245" s="13">
        <f t="shared" si="201"/>
        <v>3.0232394242119875E-2</v>
      </c>
      <c r="E3245">
        <f t="shared" si="202"/>
        <v>2.6816379755290049E-5</v>
      </c>
      <c r="F3245">
        <f t="shared" si="203"/>
        <v>8.0266352786444572E-7</v>
      </c>
    </row>
    <row r="3246" spans="1:6" ht="15" thickBot="1" x14ac:dyDescent="0.4">
      <c r="A3246">
        <f t="shared" si="200"/>
        <v>3244</v>
      </c>
      <c r="B3246" s="2">
        <v>40827.833333333336</v>
      </c>
      <c r="C3246" s="1">
        <v>5865.01</v>
      </c>
      <c r="D3246" s="13">
        <f t="shared" si="201"/>
        <v>3.0304636848865751E-3</v>
      </c>
      <c r="E3246">
        <f t="shared" si="202"/>
        <v>2.0344342010381633E-8</v>
      </c>
      <c r="F3246">
        <f t="shared" si="203"/>
        <v>5.5538165576171069E-11</v>
      </c>
    </row>
    <row r="3247" spans="1:6" ht="15" thickBot="1" x14ac:dyDescent="0.4">
      <c r="A3247">
        <f t="shared" si="200"/>
        <v>3245</v>
      </c>
      <c r="B3247" s="2">
        <v>40828.833333333336</v>
      </c>
      <c r="C3247" s="1">
        <v>5994.47</v>
      </c>
      <c r="D3247" s="13">
        <f t="shared" si="201"/>
        <v>2.2073278647436245E-2</v>
      </c>
      <c r="E3247">
        <f t="shared" si="202"/>
        <v>1.0321390073161427E-5</v>
      </c>
      <c r="F3247">
        <f t="shared" si="203"/>
        <v>2.2472475831447262E-7</v>
      </c>
    </row>
    <row r="3248" spans="1:6" ht="15" thickBot="1" x14ac:dyDescent="0.4">
      <c r="A3248">
        <f t="shared" si="200"/>
        <v>3246</v>
      </c>
      <c r="B3248" s="2">
        <v>40829.833333333336</v>
      </c>
      <c r="C3248" s="1">
        <v>5914.84</v>
      </c>
      <c r="D3248" s="13">
        <f t="shared" si="201"/>
        <v>-1.328391000372009E-2</v>
      </c>
      <c r="E3248">
        <f t="shared" si="202"/>
        <v>-2.5068466103596406E-6</v>
      </c>
      <c r="F3248">
        <f t="shared" si="203"/>
        <v>3.4054173789882034E-8</v>
      </c>
    </row>
    <row r="3249" spans="1:6" ht="15" thickBot="1" x14ac:dyDescent="0.4">
      <c r="A3249">
        <f t="shared" si="200"/>
        <v>3247</v>
      </c>
      <c r="B3249" s="2">
        <v>40830.833333333336</v>
      </c>
      <c r="C3249" s="1">
        <v>5967.2</v>
      </c>
      <c r="D3249" s="13">
        <f t="shared" si="201"/>
        <v>8.8523104597926228E-3</v>
      </c>
      <c r="E3249">
        <f t="shared" si="202"/>
        <v>6.2541111207185756E-7</v>
      </c>
      <c r="F3249">
        <f t="shared" si="203"/>
        <v>5.3483619587773993E-9</v>
      </c>
    </row>
    <row r="3250" spans="1:6" ht="15" thickBot="1" x14ac:dyDescent="0.4">
      <c r="A3250">
        <f t="shared" si="200"/>
        <v>3248</v>
      </c>
      <c r="B3250" s="2">
        <v>40833.833333333336</v>
      </c>
      <c r="C3250" s="1">
        <v>5859.43</v>
      </c>
      <c r="D3250" s="13">
        <f t="shared" si="201"/>
        <v>-1.8060396836036885E-2</v>
      </c>
      <c r="E3250">
        <f t="shared" si="202"/>
        <v>-6.1899291775814484E-6</v>
      </c>
      <c r="F3250">
        <f t="shared" si="203"/>
        <v>1.1365300073723428E-7</v>
      </c>
    </row>
    <row r="3251" spans="1:6" ht="15" thickBot="1" x14ac:dyDescent="0.4">
      <c r="A3251">
        <f t="shared" si="200"/>
        <v>3249</v>
      </c>
      <c r="B3251" s="2">
        <v>40834.833333333336</v>
      </c>
      <c r="C3251" s="1">
        <v>5877.41</v>
      </c>
      <c r="D3251" s="13">
        <f t="shared" si="201"/>
        <v>3.0685578631368671E-3</v>
      </c>
      <c r="E3251">
        <f t="shared" si="202"/>
        <v>2.1207960334104768E-8</v>
      </c>
      <c r="F3251">
        <f t="shared" si="203"/>
        <v>5.8703663270772781E-11</v>
      </c>
    </row>
    <row r="3252" spans="1:6" ht="15" thickBot="1" x14ac:dyDescent="0.4">
      <c r="A3252">
        <f t="shared" si="200"/>
        <v>3250</v>
      </c>
      <c r="B3252" s="2">
        <v>40835.833333333336</v>
      </c>
      <c r="C3252" s="1">
        <v>5913.53</v>
      </c>
      <c r="D3252" s="13">
        <f t="shared" si="201"/>
        <v>6.1455641175278686E-3</v>
      </c>
      <c r="E3252">
        <f t="shared" si="202"/>
        <v>1.9968950761914839E-7</v>
      </c>
      <c r="F3252">
        <f t="shared" si="203"/>
        <v>1.167186694648994E-9</v>
      </c>
    </row>
    <row r="3253" spans="1:6" ht="15" thickBot="1" x14ac:dyDescent="0.4">
      <c r="A3253">
        <f t="shared" si="200"/>
        <v>3251</v>
      </c>
      <c r="B3253" s="2">
        <v>40836.833333333336</v>
      </c>
      <c r="C3253" s="1">
        <v>5766.48</v>
      </c>
      <c r="D3253" s="13">
        <f t="shared" si="201"/>
        <v>-2.4866703982223792E-2</v>
      </c>
      <c r="E3253">
        <f t="shared" si="202"/>
        <v>-1.5940716274596374E-5</v>
      </c>
      <c r="F3253">
        <f t="shared" si="203"/>
        <v>4.0118415863827082E-7</v>
      </c>
    </row>
    <row r="3254" spans="1:6" ht="15" thickBot="1" x14ac:dyDescent="0.4">
      <c r="A3254">
        <f t="shared" si="200"/>
        <v>3252</v>
      </c>
      <c r="B3254" s="2">
        <v>40837.833333333336</v>
      </c>
      <c r="C3254" s="1">
        <v>5970.96</v>
      </c>
      <c r="D3254" s="13">
        <f t="shared" si="201"/>
        <v>3.5460107379198469E-2</v>
      </c>
      <c r="E3254">
        <f t="shared" si="202"/>
        <v>4.3464026500766611E-5</v>
      </c>
      <c r="F3254">
        <f t="shared" si="203"/>
        <v>1.5281756514895106E-6</v>
      </c>
    </row>
    <row r="3255" spans="1:6" ht="15" thickBot="1" x14ac:dyDescent="0.4">
      <c r="A3255">
        <f t="shared" si="200"/>
        <v>3253</v>
      </c>
      <c r="B3255" s="2">
        <v>40840.833333333336</v>
      </c>
      <c r="C3255" s="1">
        <v>6055.27</v>
      </c>
      <c r="D3255" s="13">
        <f t="shared" si="201"/>
        <v>1.4120007502981258E-2</v>
      </c>
      <c r="E3255">
        <f t="shared" si="202"/>
        <v>2.6392004219522071E-6</v>
      </c>
      <c r="F3255">
        <f t="shared" si="203"/>
        <v>3.6472300937706157E-8</v>
      </c>
    </row>
    <row r="3256" spans="1:6" ht="15" thickBot="1" x14ac:dyDescent="0.4">
      <c r="A3256">
        <f t="shared" si="200"/>
        <v>3254</v>
      </c>
      <c r="B3256" s="2">
        <v>40841.833333333336</v>
      </c>
      <c r="C3256" s="1">
        <v>6046.75</v>
      </c>
      <c r="D3256" s="13">
        <f t="shared" si="201"/>
        <v>-1.407038827335616E-3</v>
      </c>
      <c r="E3256">
        <f t="shared" si="202"/>
        <v>-4.9791460754527367E-9</v>
      </c>
      <c r="F3256">
        <f t="shared" si="203"/>
        <v>8.502366535794185E-12</v>
      </c>
    </row>
    <row r="3257" spans="1:6" ht="15" thickBot="1" x14ac:dyDescent="0.4">
      <c r="A3257">
        <f t="shared" si="200"/>
        <v>3255</v>
      </c>
      <c r="B3257" s="2">
        <v>40842.833333333336</v>
      </c>
      <c r="C3257" s="1">
        <v>6016.07</v>
      </c>
      <c r="D3257" s="13">
        <f t="shared" si="201"/>
        <v>-5.0737999751933049E-3</v>
      </c>
      <c r="E3257">
        <f t="shared" si="202"/>
        <v>-1.5523133991097275E-7</v>
      </c>
      <c r="F3257">
        <f t="shared" si="203"/>
        <v>8.3426855565710517E-10</v>
      </c>
    </row>
    <row r="3258" spans="1:6" ht="15" thickBot="1" x14ac:dyDescent="0.4">
      <c r="A3258">
        <f t="shared" si="200"/>
        <v>3256</v>
      </c>
      <c r="B3258" s="2">
        <v>40843.833333333336</v>
      </c>
      <c r="C3258" s="1">
        <v>6337.84</v>
      </c>
      <c r="D3258" s="13">
        <f t="shared" si="201"/>
        <v>5.3485082454160393E-2</v>
      </c>
      <c r="E3258">
        <f t="shared" si="202"/>
        <v>1.5043742048406668E-4</v>
      </c>
      <c r="F3258">
        <f t="shared" si="203"/>
        <v>8.000942895322746E-6</v>
      </c>
    </row>
    <row r="3259" spans="1:6" ht="15" thickBot="1" x14ac:dyDescent="0.4">
      <c r="A3259">
        <f t="shared" si="200"/>
        <v>3257</v>
      </c>
      <c r="B3259" s="2">
        <v>40844.833333333336</v>
      </c>
      <c r="C3259" s="1">
        <v>6346.19</v>
      </c>
      <c r="D3259" s="13">
        <f t="shared" si="201"/>
        <v>1.3174835590674672E-3</v>
      </c>
      <c r="E3259">
        <f t="shared" si="202"/>
        <v>1.0516456261305882E-9</v>
      </c>
      <c r="F3259">
        <f t="shared" si="203"/>
        <v>1.0694469015284172E-12</v>
      </c>
    </row>
    <row r="3260" spans="1:6" ht="15" thickBot="1" x14ac:dyDescent="0.4">
      <c r="A3260">
        <f t="shared" si="200"/>
        <v>3258</v>
      </c>
      <c r="B3260" s="2">
        <v>40847.833333333336</v>
      </c>
      <c r="C3260" s="1">
        <v>6141.34</v>
      </c>
      <c r="D3260" s="13">
        <f t="shared" si="201"/>
        <v>-3.2279210045712436E-2</v>
      </c>
      <c r="E3260">
        <f t="shared" si="202"/>
        <v>-3.4581506089168145E-5</v>
      </c>
      <c r="F3260">
        <f t="shared" si="203"/>
        <v>1.126657394928851E-6</v>
      </c>
    </row>
    <row r="3261" spans="1:6" ht="15" thickBot="1" x14ac:dyDescent="0.4">
      <c r="A3261">
        <f t="shared" si="200"/>
        <v>3259</v>
      </c>
      <c r="B3261" s="2">
        <v>40848.833333333336</v>
      </c>
      <c r="C3261" s="1">
        <v>5834.51</v>
      </c>
      <c r="D3261" s="13">
        <f t="shared" si="201"/>
        <v>-4.9961409073589813E-2</v>
      </c>
      <c r="E3261">
        <f t="shared" si="202"/>
        <v>-1.2697505361785648E-4</v>
      </c>
      <c r="F3261">
        <f t="shared" si="203"/>
        <v>6.3820157727077283E-6</v>
      </c>
    </row>
    <row r="3262" spans="1:6" ht="15" thickBot="1" x14ac:dyDescent="0.4">
      <c r="A3262">
        <f t="shared" si="200"/>
        <v>3260</v>
      </c>
      <c r="B3262" s="2">
        <v>40849.833333333336</v>
      </c>
      <c r="C3262" s="1">
        <v>5965.63</v>
      </c>
      <c r="D3262" s="13">
        <f t="shared" si="201"/>
        <v>2.2473181124036179E-2</v>
      </c>
      <c r="E3262">
        <f t="shared" si="202"/>
        <v>1.0900622860292866E-5</v>
      </c>
      <c r="F3262">
        <f t="shared" si="203"/>
        <v>2.4169541892996102E-7</v>
      </c>
    </row>
    <row r="3263" spans="1:6" ht="15" thickBot="1" x14ac:dyDescent="0.4">
      <c r="A3263">
        <f t="shared" si="200"/>
        <v>3261</v>
      </c>
      <c r="B3263" s="2">
        <v>40850.833333333336</v>
      </c>
      <c r="C3263" s="1">
        <v>6133.18</v>
      </c>
      <c r="D3263" s="13">
        <f t="shared" si="201"/>
        <v>2.8085885313034797E-2</v>
      </c>
      <c r="E3263">
        <f t="shared" si="202"/>
        <v>2.1450954524870304E-5</v>
      </c>
      <c r="F3263">
        <f t="shared" si="203"/>
        <v>5.9602182498539076E-7</v>
      </c>
    </row>
    <row r="3264" spans="1:6" ht="15" thickBot="1" x14ac:dyDescent="0.4">
      <c r="A3264">
        <f t="shared" si="200"/>
        <v>3262</v>
      </c>
      <c r="B3264" s="2">
        <v>40851.833333333336</v>
      </c>
      <c r="C3264" s="1">
        <v>5966.16</v>
      </c>
      <c r="D3264" s="13">
        <f t="shared" si="201"/>
        <v>-2.7232202544194117E-2</v>
      </c>
      <c r="E3264">
        <f t="shared" si="202"/>
        <v>-2.0871285635162116E-5</v>
      </c>
      <c r="F3264">
        <f t="shared" si="203"/>
        <v>5.7464407818133661E-7</v>
      </c>
    </row>
    <row r="3265" spans="1:6" ht="15" thickBot="1" x14ac:dyDescent="0.4">
      <c r="A3265">
        <f t="shared" si="200"/>
        <v>3263</v>
      </c>
      <c r="B3265" s="2">
        <v>40854.833333333336</v>
      </c>
      <c r="C3265" s="1">
        <v>5928.68</v>
      </c>
      <c r="D3265" s="13">
        <f t="shared" si="201"/>
        <v>-6.2820976976815102E-3</v>
      </c>
      <c r="E3265">
        <f t="shared" si="202"/>
        <v>-2.8523520173586939E-7</v>
      </c>
      <c r="F3265">
        <f t="shared" si="203"/>
        <v>1.8776046959267262E-9</v>
      </c>
    </row>
    <row r="3266" spans="1:6" ht="15" thickBot="1" x14ac:dyDescent="0.4">
      <c r="A3266">
        <f t="shared" si="200"/>
        <v>3264</v>
      </c>
      <c r="B3266" s="2">
        <v>40855.833333333336</v>
      </c>
      <c r="C3266" s="1">
        <v>5961.44</v>
      </c>
      <c r="D3266" s="13">
        <f t="shared" si="201"/>
        <v>5.5256819393185719E-3</v>
      </c>
      <c r="E3266">
        <f t="shared" si="202"/>
        <v>1.4265604019190248E-7</v>
      </c>
      <c r="F3266">
        <f t="shared" si="203"/>
        <v>7.4539570573265954E-10</v>
      </c>
    </row>
    <row r="3267" spans="1:6" ht="15" thickBot="1" x14ac:dyDescent="0.4">
      <c r="A3267">
        <f t="shared" si="200"/>
        <v>3265</v>
      </c>
      <c r="B3267" s="2">
        <v>40856.833333333336</v>
      </c>
      <c r="C3267" s="1">
        <v>5829.54</v>
      </c>
      <c r="D3267" s="13">
        <f t="shared" si="201"/>
        <v>-2.2125526718376753E-2</v>
      </c>
      <c r="E3267">
        <f t="shared" si="202"/>
        <v>-1.1278732272024933E-5</v>
      </c>
      <c r="F3267">
        <f t="shared" si="203"/>
        <v>2.5293778844693059E-7</v>
      </c>
    </row>
    <row r="3268" spans="1:6" ht="15" thickBot="1" x14ac:dyDescent="0.4">
      <c r="A3268">
        <f t="shared" si="200"/>
        <v>3266</v>
      </c>
      <c r="B3268" s="2">
        <v>40857.833333333336</v>
      </c>
      <c r="C3268" s="1">
        <v>5867.81</v>
      </c>
      <c r="D3268" s="13">
        <f t="shared" si="201"/>
        <v>6.5648404505329605E-3</v>
      </c>
      <c r="E3268">
        <f t="shared" si="202"/>
        <v>2.4581835482263191E-7</v>
      </c>
      <c r="F3268">
        <f t="shared" si="203"/>
        <v>1.5398759766771681E-9</v>
      </c>
    </row>
    <row r="3269" spans="1:6" ht="15" thickBot="1" x14ac:dyDescent="0.4">
      <c r="A3269">
        <f t="shared" ref="A3269:A3332" si="204">A3268+1</f>
        <v>3267</v>
      </c>
      <c r="B3269" s="2">
        <v>40858.833333333336</v>
      </c>
      <c r="C3269" s="1">
        <v>6057.03</v>
      </c>
      <c r="D3269" s="13">
        <f t="shared" ref="D3269:E3332" si="205">C3269/C3268-1</f>
        <v>3.2247124566064489E-2</v>
      </c>
      <c r="E3269">
        <f t="shared" ref="E3269:E3332" si="206">(D3269-$E$1)^3</f>
        <v>3.2604131046284252E-5</v>
      </c>
      <c r="F3269">
        <f t="shared" ref="F3269:F3332" si="207">(D3269-$E$1)^4</f>
        <v>1.0415900919457837E-6</v>
      </c>
    </row>
    <row r="3270" spans="1:6" ht="15" thickBot="1" x14ac:dyDescent="0.4">
      <c r="A3270">
        <f t="shared" si="204"/>
        <v>3268</v>
      </c>
      <c r="B3270" s="2">
        <v>40861.833333333336</v>
      </c>
      <c r="C3270" s="1">
        <v>5985.02</v>
      </c>
      <c r="D3270" s="13">
        <f t="shared" si="205"/>
        <v>-1.188866490672813E-2</v>
      </c>
      <c r="E3270">
        <f t="shared" si="206"/>
        <v>-1.8110393901058061E-6</v>
      </c>
      <c r="F3270">
        <f t="shared" si="207"/>
        <v>2.2075160088931249E-8</v>
      </c>
    </row>
    <row r="3271" spans="1:6" ht="15" thickBot="1" x14ac:dyDescent="0.4">
      <c r="A3271">
        <f t="shared" si="204"/>
        <v>3269</v>
      </c>
      <c r="B3271" s="2">
        <v>40862.833333333336</v>
      </c>
      <c r="C3271" s="1">
        <v>5933.14</v>
      </c>
      <c r="D3271" s="13">
        <f t="shared" si="205"/>
        <v>-8.6683085436640717E-3</v>
      </c>
      <c r="E3271">
        <f t="shared" si="206"/>
        <v>-7.2146034705512654E-7</v>
      </c>
      <c r="F3271">
        <f t="shared" si="207"/>
        <v>6.4706804817645788E-9</v>
      </c>
    </row>
    <row r="3272" spans="1:6" ht="15" thickBot="1" x14ac:dyDescent="0.4">
      <c r="A3272">
        <f t="shared" si="204"/>
        <v>3270</v>
      </c>
      <c r="B3272" s="2">
        <v>40863.833333333336</v>
      </c>
      <c r="C3272" s="1">
        <v>5913.36</v>
      </c>
      <c r="D3272" s="13">
        <f t="shared" si="205"/>
        <v>-3.3338164951443039E-3</v>
      </c>
      <c r="E3272">
        <f t="shared" si="206"/>
        <v>-4.8005222600555296E-8</v>
      </c>
      <c r="F3272">
        <f t="shared" si="207"/>
        <v>1.7446888429083654E-10</v>
      </c>
    </row>
    <row r="3273" spans="1:6" ht="15" thickBot="1" x14ac:dyDescent="0.4">
      <c r="A3273">
        <f t="shared" si="204"/>
        <v>3271</v>
      </c>
      <c r="B3273" s="2">
        <v>40864.833333333336</v>
      </c>
      <c r="C3273" s="1">
        <v>5850.17</v>
      </c>
      <c r="D3273" s="13">
        <f t="shared" si="205"/>
        <v>-1.0685972103846142E-2</v>
      </c>
      <c r="E3273">
        <f t="shared" si="206"/>
        <v>-1.3261158668682052E-6</v>
      </c>
      <c r="F3273">
        <f t="shared" si="207"/>
        <v>1.4569409893568556E-8</v>
      </c>
    </row>
    <row r="3274" spans="1:6" ht="15" thickBot="1" x14ac:dyDescent="0.4">
      <c r="A3274">
        <f t="shared" si="204"/>
        <v>3272</v>
      </c>
      <c r="B3274" s="2">
        <v>40865.833333333336</v>
      </c>
      <c r="C3274" s="1">
        <v>5800.24</v>
      </c>
      <c r="D3274" s="13">
        <f t="shared" si="205"/>
        <v>-8.5347947153673331E-3</v>
      </c>
      <c r="E3274">
        <f t="shared" si="206"/>
        <v>-6.8971782910588179E-7</v>
      </c>
      <c r="F3274">
        <f t="shared" si="207"/>
        <v>6.0938992545576899E-9</v>
      </c>
    </row>
    <row r="3275" spans="1:6" ht="15" thickBot="1" x14ac:dyDescent="0.4">
      <c r="A3275">
        <f t="shared" si="204"/>
        <v>3273</v>
      </c>
      <c r="B3275" s="2">
        <v>40868.833333333336</v>
      </c>
      <c r="C3275" s="1">
        <v>5606</v>
      </c>
      <c r="D3275" s="13">
        <f t="shared" si="205"/>
        <v>-3.3488269450919206E-2</v>
      </c>
      <c r="E3275">
        <f t="shared" si="206"/>
        <v>-3.8576187592156034E-5</v>
      </c>
      <c r="F3275">
        <f t="shared" si="207"/>
        <v>1.3034440881164888E-6</v>
      </c>
    </row>
    <row r="3276" spans="1:6" ht="15" thickBot="1" x14ac:dyDescent="0.4">
      <c r="A3276">
        <f t="shared" si="204"/>
        <v>3274</v>
      </c>
      <c r="B3276" s="2">
        <v>40869.833333333336</v>
      </c>
      <c r="C3276" s="1">
        <v>5537.39</v>
      </c>
      <c r="D3276" s="13">
        <f t="shared" si="205"/>
        <v>-1.2238672850517274E-2</v>
      </c>
      <c r="E3276">
        <f t="shared" si="206"/>
        <v>-1.9715715252660669E-6</v>
      </c>
      <c r="F3276">
        <f t="shared" si="207"/>
        <v>2.4721987521700563E-8</v>
      </c>
    </row>
    <row r="3277" spans="1:6" ht="15" thickBot="1" x14ac:dyDescent="0.4">
      <c r="A3277">
        <f t="shared" si="204"/>
        <v>3275</v>
      </c>
      <c r="B3277" s="2">
        <v>40870.833333333336</v>
      </c>
      <c r="C3277" s="1">
        <v>5457.77</v>
      </c>
      <c r="D3277" s="13">
        <f t="shared" si="205"/>
        <v>-1.4378615195967726E-2</v>
      </c>
      <c r="E3277">
        <f t="shared" si="206"/>
        <v>-3.1630397529202359E-6</v>
      </c>
      <c r="F3277">
        <f t="shared" si="207"/>
        <v>4.6430803590928817E-8</v>
      </c>
    </row>
    <row r="3278" spans="1:6" ht="15" thickBot="1" x14ac:dyDescent="0.4">
      <c r="A3278">
        <f t="shared" si="204"/>
        <v>3276</v>
      </c>
      <c r="B3278" s="2">
        <v>40871.833333333336</v>
      </c>
      <c r="C3278" s="1">
        <v>5428.11</v>
      </c>
      <c r="D3278" s="13">
        <f t="shared" si="205"/>
        <v>-5.4344539986113105E-3</v>
      </c>
      <c r="E3278">
        <f t="shared" si="206"/>
        <v>-1.8862647555328752E-7</v>
      </c>
      <c r="F3278">
        <f t="shared" si="207"/>
        <v>1.0817748162211706E-9</v>
      </c>
    </row>
    <row r="3279" spans="1:6" ht="15" thickBot="1" x14ac:dyDescent="0.4">
      <c r="A3279">
        <f t="shared" si="204"/>
        <v>3277</v>
      </c>
      <c r="B3279" s="2">
        <v>40872.833333333336</v>
      </c>
      <c r="C3279" s="1">
        <v>5492.87</v>
      </c>
      <c r="D3279" s="13">
        <f t="shared" si="205"/>
        <v>1.1930487775671406E-2</v>
      </c>
      <c r="E3279">
        <f t="shared" si="206"/>
        <v>1.5730098638423968E-6</v>
      </c>
      <c r="F3279">
        <f t="shared" si="207"/>
        <v>1.8293996624056795E-8</v>
      </c>
    </row>
    <row r="3280" spans="1:6" ht="15" thickBot="1" x14ac:dyDescent="0.4">
      <c r="A3280">
        <f t="shared" si="204"/>
        <v>3278</v>
      </c>
      <c r="B3280" s="2">
        <v>40875.833333333336</v>
      </c>
      <c r="C3280" s="1">
        <v>5745.33</v>
      </c>
      <c r="D3280" s="13">
        <f t="shared" si="205"/>
        <v>4.5961400870583091E-2</v>
      </c>
      <c r="E3280">
        <f t="shared" si="206"/>
        <v>9.5198874761406234E-5</v>
      </c>
      <c r="F3280">
        <f t="shared" si="207"/>
        <v>4.3468610054382326E-6</v>
      </c>
    </row>
    <row r="3281" spans="1:6" ht="15" thickBot="1" x14ac:dyDescent="0.4">
      <c r="A3281">
        <f t="shared" si="204"/>
        <v>3279</v>
      </c>
      <c r="B3281" s="2">
        <v>40876.833333333336</v>
      </c>
      <c r="C3281" s="1">
        <v>5799.91</v>
      </c>
      <c r="D3281" s="13">
        <f t="shared" si="205"/>
        <v>9.4998894754523278E-3</v>
      </c>
      <c r="E3281">
        <f t="shared" si="206"/>
        <v>7.7851864328129457E-7</v>
      </c>
      <c r="F3281">
        <f t="shared" si="207"/>
        <v>7.161852232891286E-9</v>
      </c>
    </row>
    <row r="3282" spans="1:6" ht="15" thickBot="1" x14ac:dyDescent="0.4">
      <c r="A3282">
        <f t="shared" si="204"/>
        <v>3280</v>
      </c>
      <c r="B3282" s="2">
        <v>40877.833333333336</v>
      </c>
      <c r="C3282" s="1">
        <v>6088.84</v>
      </c>
      <c r="D3282" s="13">
        <f t="shared" si="205"/>
        <v>4.9816290252779893E-2</v>
      </c>
      <c r="E3282">
        <f t="shared" si="206"/>
        <v>1.2140306670278063E-4</v>
      </c>
      <c r="F3282">
        <f t="shared" si="207"/>
        <v>6.0113619285224107E-6</v>
      </c>
    </row>
    <row r="3283" spans="1:6" ht="15" thickBot="1" x14ac:dyDescent="0.4">
      <c r="A3283">
        <f t="shared" si="204"/>
        <v>3281</v>
      </c>
      <c r="B3283" s="2">
        <v>40878.833333333336</v>
      </c>
      <c r="C3283" s="1">
        <v>6035.88</v>
      </c>
      <c r="D3283" s="13">
        <f t="shared" si="205"/>
        <v>-8.6978800559712743E-3</v>
      </c>
      <c r="E3283">
        <f t="shared" si="206"/>
        <v>-7.2862014730094151E-7</v>
      </c>
      <c r="F3283">
        <f t="shared" si="207"/>
        <v>6.5564421635091966E-9</v>
      </c>
    </row>
    <row r="3284" spans="1:6" ht="15" thickBot="1" x14ac:dyDescent="0.4">
      <c r="A3284">
        <f t="shared" si="204"/>
        <v>3282</v>
      </c>
      <c r="B3284" s="2">
        <v>40879.833333333336</v>
      </c>
      <c r="C3284" s="1">
        <v>6080.68</v>
      </c>
      <c r="D3284" s="13">
        <f t="shared" si="205"/>
        <v>7.4222814237525636E-3</v>
      </c>
      <c r="E3284">
        <f t="shared" si="206"/>
        <v>3.6120652460656933E-7</v>
      </c>
      <c r="F3284">
        <f t="shared" si="207"/>
        <v>2.5724135115801138E-9</v>
      </c>
    </row>
    <row r="3285" spans="1:6" ht="15" thickBot="1" x14ac:dyDescent="0.4">
      <c r="A3285">
        <f t="shared" si="204"/>
        <v>3283</v>
      </c>
      <c r="B3285" s="2">
        <v>40882.833333333336</v>
      </c>
      <c r="C3285" s="1">
        <v>6106.09</v>
      </c>
      <c r="D3285" s="13">
        <f t="shared" si="205"/>
        <v>4.1788089489991354E-3</v>
      </c>
      <c r="E3285">
        <f t="shared" si="206"/>
        <v>5.8332182880322726E-8</v>
      </c>
      <c r="F3285">
        <f t="shared" si="207"/>
        <v>2.2622693154185303E-10</v>
      </c>
    </row>
    <row r="3286" spans="1:6" ht="15" thickBot="1" x14ac:dyDescent="0.4">
      <c r="A3286">
        <f t="shared" si="204"/>
        <v>3284</v>
      </c>
      <c r="B3286" s="2">
        <v>40883.833333333336</v>
      </c>
      <c r="C3286" s="1">
        <v>6028.82</v>
      </c>
      <c r="D3286" s="13">
        <f t="shared" si="205"/>
        <v>-1.2654579280685474E-2</v>
      </c>
      <c r="E3286">
        <f t="shared" si="206"/>
        <v>-2.1743322459153953E-6</v>
      </c>
      <c r="F3286">
        <f t="shared" si="207"/>
        <v>2.8168769462099564E-8</v>
      </c>
    </row>
    <row r="3287" spans="1:6" ht="15" thickBot="1" x14ac:dyDescent="0.4">
      <c r="A3287">
        <f t="shared" si="204"/>
        <v>3285</v>
      </c>
      <c r="B3287" s="2">
        <v>40884.833333333336</v>
      </c>
      <c r="C3287" s="1">
        <v>5994.73</v>
      </c>
      <c r="D3287" s="13">
        <f t="shared" si="205"/>
        <v>-5.6545061886074111E-3</v>
      </c>
      <c r="E3287">
        <f t="shared" si="206"/>
        <v>-2.1118302735443235E-7</v>
      </c>
      <c r="F3287">
        <f t="shared" si="207"/>
        <v>1.2576081651059779E-9</v>
      </c>
    </row>
    <row r="3288" spans="1:6" ht="15" thickBot="1" x14ac:dyDescent="0.4">
      <c r="A3288">
        <f t="shared" si="204"/>
        <v>3286</v>
      </c>
      <c r="B3288" s="2">
        <v>40885.833333333336</v>
      </c>
      <c r="C3288" s="1">
        <v>5874.44</v>
      </c>
      <c r="D3288" s="13">
        <f t="shared" si="205"/>
        <v>-2.0065957933051215E-2</v>
      </c>
      <c r="E3288">
        <f t="shared" si="206"/>
        <v>-8.4479265151708141E-6</v>
      </c>
      <c r="F3288">
        <f t="shared" si="207"/>
        <v>1.7205481723819555E-7</v>
      </c>
    </row>
    <row r="3289" spans="1:6" ht="15" thickBot="1" x14ac:dyDescent="0.4">
      <c r="A3289">
        <f t="shared" si="204"/>
        <v>3287</v>
      </c>
      <c r="B3289" s="2">
        <v>40886.833333333336</v>
      </c>
      <c r="C3289" s="1">
        <v>5986.71</v>
      </c>
      <c r="D3289" s="13">
        <f t="shared" si="205"/>
        <v>1.9111608936341229E-2</v>
      </c>
      <c r="E3289">
        <f t="shared" si="206"/>
        <v>6.6563980181090874E-6</v>
      </c>
      <c r="F3289">
        <f t="shared" si="207"/>
        <v>1.2521385220496457E-7</v>
      </c>
    </row>
    <row r="3290" spans="1:6" ht="15" thickBot="1" x14ac:dyDescent="0.4">
      <c r="A3290">
        <f t="shared" si="204"/>
        <v>3288</v>
      </c>
      <c r="B3290" s="2">
        <v>40889.833333333336</v>
      </c>
      <c r="C3290" s="1">
        <v>5785.43</v>
      </c>
      <c r="D3290" s="13">
        <f t="shared" si="205"/>
        <v>-3.3621137486198549E-2</v>
      </c>
      <c r="E3290">
        <f t="shared" si="206"/>
        <v>-3.9033059685327682E-5</v>
      </c>
      <c r="F3290">
        <f t="shared" si="207"/>
        <v>1.3240675057024545E-6</v>
      </c>
    </row>
    <row r="3291" spans="1:6" ht="15" thickBot="1" x14ac:dyDescent="0.4">
      <c r="A3291">
        <f t="shared" si="204"/>
        <v>3289</v>
      </c>
      <c r="B3291" s="2">
        <v>40890.833333333336</v>
      </c>
      <c r="C3291" s="1">
        <v>5774.26</v>
      </c>
      <c r="D3291" s="13">
        <f t="shared" si="205"/>
        <v>-1.9307121510414582E-3</v>
      </c>
      <c r="E3291">
        <f t="shared" si="206"/>
        <v>-1.1108504283426774E-8</v>
      </c>
      <c r="F3291">
        <f t="shared" si="207"/>
        <v>2.4786057285534984E-11</v>
      </c>
    </row>
    <row r="3292" spans="1:6" ht="15" thickBot="1" x14ac:dyDescent="0.4">
      <c r="A3292">
        <f t="shared" si="204"/>
        <v>3290</v>
      </c>
      <c r="B3292" s="2">
        <v>40891.833333333336</v>
      </c>
      <c r="C3292" s="1">
        <v>5675.14</v>
      </c>
      <c r="D3292" s="13">
        <f t="shared" si="205"/>
        <v>-1.7165835968591669E-2</v>
      </c>
      <c r="E3292">
        <f t="shared" si="206"/>
        <v>-5.3285573327749919E-6</v>
      </c>
      <c r="F3292">
        <f t="shared" si="207"/>
        <v>9.3070673626289284E-8</v>
      </c>
    </row>
    <row r="3293" spans="1:6" ht="15" thickBot="1" x14ac:dyDescent="0.4">
      <c r="A3293">
        <f t="shared" si="204"/>
        <v>3291</v>
      </c>
      <c r="B3293" s="2">
        <v>40892.833333333336</v>
      </c>
      <c r="C3293" s="1">
        <v>5730.62</v>
      </c>
      <c r="D3293" s="13">
        <f t="shared" si="205"/>
        <v>9.7759702844333329E-3</v>
      </c>
      <c r="E3293">
        <f t="shared" si="206"/>
        <v>8.5073549699940271E-7</v>
      </c>
      <c r="F3293">
        <f t="shared" si="207"/>
        <v>8.0610708614574594E-9</v>
      </c>
    </row>
    <row r="3294" spans="1:6" ht="15" thickBot="1" x14ac:dyDescent="0.4">
      <c r="A3294">
        <f t="shared" si="204"/>
        <v>3292</v>
      </c>
      <c r="B3294" s="2">
        <v>40893.833333333336</v>
      </c>
      <c r="C3294" s="1">
        <v>5701.78</v>
      </c>
      <c r="D3294" s="13">
        <f t="shared" si="205"/>
        <v>-5.0326142721032197E-3</v>
      </c>
      <c r="E3294">
        <f t="shared" si="206"/>
        <v>-1.516898316047438E-7</v>
      </c>
      <c r="F3294">
        <f t="shared" si="207"/>
        <v>8.0898777521946821E-10</v>
      </c>
    </row>
    <row r="3295" spans="1:6" ht="15" thickBot="1" x14ac:dyDescent="0.4">
      <c r="A3295">
        <f t="shared" si="204"/>
        <v>3293</v>
      </c>
      <c r="B3295" s="2">
        <v>40896.833333333336</v>
      </c>
      <c r="C3295" s="1">
        <v>5670.71</v>
      </c>
      <c r="D3295" s="13">
        <f t="shared" si="205"/>
        <v>-5.4491755206268477E-3</v>
      </c>
      <c r="E3295">
        <f t="shared" si="206"/>
        <v>-1.9008279530226037E-7</v>
      </c>
      <c r="F3295">
        <f t="shared" si="207"/>
        <v>1.0929251333159271E-9</v>
      </c>
    </row>
    <row r="3296" spans="1:6" ht="15" thickBot="1" x14ac:dyDescent="0.4">
      <c r="A3296">
        <f t="shared" si="204"/>
        <v>3294</v>
      </c>
      <c r="B3296" s="2">
        <v>40897.833333333336</v>
      </c>
      <c r="C3296" s="1">
        <v>5847.03</v>
      </c>
      <c r="D3296" s="13">
        <f t="shared" si="205"/>
        <v>3.1093108270392911E-2</v>
      </c>
      <c r="E3296">
        <f t="shared" si="206"/>
        <v>2.9196920080983885E-5</v>
      </c>
      <c r="F3296">
        <f t="shared" si="207"/>
        <v>8.9904767334533631E-7</v>
      </c>
    </row>
    <row r="3297" spans="1:6" ht="15" thickBot="1" x14ac:dyDescent="0.4">
      <c r="A3297">
        <f t="shared" si="204"/>
        <v>3295</v>
      </c>
      <c r="B3297" s="2">
        <v>40898.833333333336</v>
      </c>
      <c r="C3297" s="1">
        <v>5791.53</v>
      </c>
      <c r="D3297" s="13">
        <f t="shared" si="205"/>
        <v>-9.4919985018034891E-3</v>
      </c>
      <c r="E3297">
        <f t="shared" si="206"/>
        <v>-9.3904857416560621E-7</v>
      </c>
      <c r="F3297">
        <f t="shared" si="207"/>
        <v>9.1956848049470832E-9</v>
      </c>
    </row>
    <row r="3298" spans="1:6" ht="15" thickBot="1" x14ac:dyDescent="0.4">
      <c r="A3298">
        <f t="shared" si="204"/>
        <v>3296</v>
      </c>
      <c r="B3298" s="2">
        <v>40899.833333333336</v>
      </c>
      <c r="C3298" s="1">
        <v>5852.18</v>
      </c>
      <c r="D3298" s="13">
        <f t="shared" si="205"/>
        <v>1.047218955958118E-2</v>
      </c>
      <c r="E3298">
        <f t="shared" si="206"/>
        <v>1.0523787133314866E-6</v>
      </c>
      <c r="F3298">
        <f t="shared" si="207"/>
        <v>1.0704410119493741E-8</v>
      </c>
    </row>
    <row r="3299" spans="1:6" ht="15" thickBot="1" x14ac:dyDescent="0.4">
      <c r="A3299">
        <f t="shared" si="204"/>
        <v>3297</v>
      </c>
      <c r="B3299" s="2">
        <v>40900.833333333336</v>
      </c>
      <c r="C3299" s="1">
        <v>5878.93</v>
      </c>
      <c r="D3299" s="13">
        <f t="shared" si="205"/>
        <v>4.5709462114973398E-3</v>
      </c>
      <c r="E3299">
        <f t="shared" si="206"/>
        <v>7.7875802061875014E-8</v>
      </c>
      <c r="F3299">
        <f t="shared" si="207"/>
        <v>3.3256002447473751E-10</v>
      </c>
    </row>
    <row r="3300" spans="1:6" ht="15" thickBot="1" x14ac:dyDescent="0.4">
      <c r="A3300">
        <f t="shared" si="204"/>
        <v>3298</v>
      </c>
      <c r="B3300" s="2">
        <v>40904.833333333336</v>
      </c>
      <c r="C3300" s="1">
        <v>5889.76</v>
      </c>
      <c r="D3300" s="13">
        <f t="shared" si="205"/>
        <v>1.842171959863359E-3</v>
      </c>
      <c r="E3300">
        <f t="shared" si="206"/>
        <v>3.6637697875667545E-9</v>
      </c>
      <c r="F3300">
        <f t="shared" si="207"/>
        <v>5.6481241729496906E-12</v>
      </c>
    </row>
    <row r="3301" spans="1:6" ht="15" thickBot="1" x14ac:dyDescent="0.4">
      <c r="A3301">
        <f t="shared" si="204"/>
        <v>3299</v>
      </c>
      <c r="B3301" s="2">
        <v>40905.833333333336</v>
      </c>
      <c r="C3301" s="1">
        <v>5771.27</v>
      </c>
      <c r="D3301" s="13">
        <f t="shared" si="205"/>
        <v>-2.0117967455380192E-2</v>
      </c>
      <c r="E3301">
        <f t="shared" si="206"/>
        <v>-8.5128117849123752E-6</v>
      </c>
      <c r="F3301">
        <f t="shared" si="207"/>
        <v>1.7381905129501006E-7</v>
      </c>
    </row>
    <row r="3302" spans="1:6" ht="15" thickBot="1" x14ac:dyDescent="0.4">
      <c r="A3302">
        <f t="shared" si="204"/>
        <v>3300</v>
      </c>
      <c r="B3302" s="2">
        <v>40906.833333333336</v>
      </c>
      <c r="C3302" s="1">
        <v>5848.78</v>
      </c>
      <c r="D3302" s="13">
        <f t="shared" si="205"/>
        <v>1.3430319496401832E-2</v>
      </c>
      <c r="E3302">
        <f t="shared" si="206"/>
        <v>2.2634487269749639E-6</v>
      </c>
      <c r="F3302">
        <f t="shared" si="207"/>
        <v>2.9718545356404009E-8</v>
      </c>
    </row>
    <row r="3303" spans="1:6" ht="15" thickBot="1" x14ac:dyDescent="0.4">
      <c r="A3303">
        <f t="shared" si="204"/>
        <v>3301</v>
      </c>
      <c r="B3303" s="2">
        <v>40907.833333333336</v>
      </c>
      <c r="C3303" s="1">
        <v>5898.35</v>
      </c>
      <c r="D3303" s="13">
        <f t="shared" si="205"/>
        <v>8.4752717660778742E-3</v>
      </c>
      <c r="E3303">
        <f t="shared" si="206"/>
        <v>5.4628327600588388E-7</v>
      </c>
      <c r="F3303">
        <f t="shared" si="207"/>
        <v>4.4657102400025664E-9</v>
      </c>
    </row>
    <row r="3304" spans="1:6" ht="15" thickBot="1" x14ac:dyDescent="0.4">
      <c r="A3304">
        <f t="shared" si="204"/>
        <v>3302</v>
      </c>
      <c r="B3304" s="2">
        <v>40910.833333333336</v>
      </c>
      <c r="C3304" s="1">
        <v>6075.52</v>
      </c>
      <c r="D3304" s="13">
        <f t="shared" si="205"/>
        <v>3.0037213797078799E-2</v>
      </c>
      <c r="E3304">
        <f t="shared" si="206"/>
        <v>2.6295197903176816E-5</v>
      </c>
      <c r="F3304">
        <f t="shared" si="207"/>
        <v>7.8193128879982079E-7</v>
      </c>
    </row>
    <row r="3305" spans="1:6" ht="15" thickBot="1" x14ac:dyDescent="0.4">
      <c r="A3305">
        <f t="shared" si="204"/>
        <v>3303</v>
      </c>
      <c r="B3305" s="2">
        <v>40911.833333333336</v>
      </c>
      <c r="C3305" s="1">
        <v>6166.57</v>
      </c>
      <c r="D3305" s="13">
        <f t="shared" si="205"/>
        <v>1.4986371536921839E-2</v>
      </c>
      <c r="E3305">
        <f t="shared" si="206"/>
        <v>3.1673361894104074E-6</v>
      </c>
      <c r="F3305">
        <f t="shared" si="207"/>
        <v>4.6514913460820472E-8</v>
      </c>
    </row>
    <row r="3306" spans="1:6" ht="15" thickBot="1" x14ac:dyDescent="0.4">
      <c r="A3306">
        <f t="shared" si="204"/>
        <v>3304</v>
      </c>
      <c r="B3306" s="2">
        <v>40912.833333333336</v>
      </c>
      <c r="C3306" s="1">
        <v>6111.55</v>
      </c>
      <c r="D3306" s="13">
        <f t="shared" si="205"/>
        <v>-8.9223020252748864E-3</v>
      </c>
      <c r="E3306">
        <f t="shared" si="206"/>
        <v>-7.8450666813326487E-7</v>
      </c>
      <c r="F3306">
        <f t="shared" si="207"/>
        <v>7.2353940065343916E-9</v>
      </c>
    </row>
    <row r="3307" spans="1:6" ht="15" thickBot="1" x14ac:dyDescent="0.4">
      <c r="A3307">
        <f t="shared" si="204"/>
        <v>3305</v>
      </c>
      <c r="B3307" s="2">
        <v>40913.833333333336</v>
      </c>
      <c r="C3307" s="1">
        <v>6095.99</v>
      </c>
      <c r="D3307" s="13">
        <f t="shared" si="205"/>
        <v>-2.5459989691649643E-3</v>
      </c>
      <c r="E3307">
        <f t="shared" si="206"/>
        <v>-2.3065291618469711E-8</v>
      </c>
      <c r="F3307">
        <f t="shared" si="207"/>
        <v>6.5656631834105429E-11</v>
      </c>
    </row>
    <row r="3308" spans="1:6" ht="15" thickBot="1" x14ac:dyDescent="0.4">
      <c r="A3308">
        <f t="shared" si="204"/>
        <v>3306</v>
      </c>
      <c r="B3308" s="2">
        <v>40914.833333333336</v>
      </c>
      <c r="C3308" s="1">
        <v>6057.92</v>
      </c>
      <c r="D3308" s="13">
        <f t="shared" si="205"/>
        <v>-6.2450889847259772E-3</v>
      </c>
      <c r="E3308">
        <f t="shared" si="206"/>
        <v>-2.8045128779300793E-7</v>
      </c>
      <c r="F3308">
        <f t="shared" si="207"/>
        <v>1.8357347035567897E-9</v>
      </c>
    </row>
    <row r="3309" spans="1:6" ht="15" thickBot="1" x14ac:dyDescent="0.4">
      <c r="A3309">
        <f t="shared" si="204"/>
        <v>3307</v>
      </c>
      <c r="B3309" s="2">
        <v>40917.833333333336</v>
      </c>
      <c r="C3309" s="1">
        <v>6017.23</v>
      </c>
      <c r="D3309" s="13">
        <f t="shared" si="205"/>
        <v>-6.7168268976811607E-3</v>
      </c>
      <c r="E3309">
        <f t="shared" si="206"/>
        <v>-3.4556170945392796E-7</v>
      </c>
      <c r="F3309">
        <f t="shared" si="207"/>
        <v>2.4249390002443845E-9</v>
      </c>
    </row>
    <row r="3310" spans="1:6" ht="15" thickBot="1" x14ac:dyDescent="0.4">
      <c r="A3310">
        <f t="shared" si="204"/>
        <v>3308</v>
      </c>
      <c r="B3310" s="2">
        <v>40918.833333333336</v>
      </c>
      <c r="C3310" s="1">
        <v>6162.98</v>
      </c>
      <c r="D3310" s="13">
        <f t="shared" si="205"/>
        <v>2.4222108844102586E-2</v>
      </c>
      <c r="E3310">
        <f t="shared" si="206"/>
        <v>1.3688885071016988E-5</v>
      </c>
      <c r="F3310">
        <f t="shared" si="207"/>
        <v>3.2745938085982804E-7</v>
      </c>
    </row>
    <row r="3311" spans="1:6" ht="15" thickBot="1" x14ac:dyDescent="0.4">
      <c r="A3311">
        <f t="shared" si="204"/>
        <v>3309</v>
      </c>
      <c r="B3311" s="2">
        <v>40919.833333333336</v>
      </c>
      <c r="C3311" s="1">
        <v>6152.34</v>
      </c>
      <c r="D3311" s="13">
        <f t="shared" si="205"/>
        <v>-1.7264375350884986E-3</v>
      </c>
      <c r="E3311">
        <f t="shared" si="206"/>
        <v>-8.3283200675749217E-9</v>
      </c>
      <c r="F3311">
        <f t="shared" si="207"/>
        <v>1.688145503777859E-11</v>
      </c>
    </row>
    <row r="3312" spans="1:6" ht="15" thickBot="1" x14ac:dyDescent="0.4">
      <c r="A3312">
        <f t="shared" si="204"/>
        <v>3310</v>
      </c>
      <c r="B3312" s="2">
        <v>40920.833333333336</v>
      </c>
      <c r="C3312" s="1">
        <v>6179.21</v>
      </c>
      <c r="D3312" s="13">
        <f t="shared" si="205"/>
        <v>4.3674439319023595E-3</v>
      </c>
      <c r="E3312">
        <f t="shared" si="206"/>
        <v>6.7264583489890276E-8</v>
      </c>
      <c r="F3312">
        <f t="shared" si="207"/>
        <v>2.7355748970392235E-10</v>
      </c>
    </row>
    <row r="3313" spans="1:6" ht="15" thickBot="1" x14ac:dyDescent="0.4">
      <c r="A3313">
        <f t="shared" si="204"/>
        <v>3311</v>
      </c>
      <c r="B3313" s="2">
        <v>40921.833333333336</v>
      </c>
      <c r="C3313" s="1">
        <v>6143.08</v>
      </c>
      <c r="D3313" s="13">
        <f t="shared" si="205"/>
        <v>-5.8470257524829705E-3</v>
      </c>
      <c r="E3313">
        <f t="shared" si="206"/>
        <v>-2.3233414623172515E-7</v>
      </c>
      <c r="F3313">
        <f t="shared" si="207"/>
        <v>1.4282932723041779E-9</v>
      </c>
    </row>
    <row r="3314" spans="1:6" ht="15" thickBot="1" x14ac:dyDescent="0.4">
      <c r="A3314">
        <f t="shared" si="204"/>
        <v>3312</v>
      </c>
      <c r="B3314" s="2">
        <v>40924.833333333336</v>
      </c>
      <c r="C3314" s="1">
        <v>6220.01</v>
      </c>
      <c r="D3314" s="13">
        <f t="shared" si="205"/>
        <v>1.2523034048067094E-2</v>
      </c>
      <c r="E3314">
        <f t="shared" si="206"/>
        <v>1.8259031812192527E-6</v>
      </c>
      <c r="F3314">
        <f t="shared" si="207"/>
        <v>2.231706065088067E-8</v>
      </c>
    </row>
    <row r="3315" spans="1:6" ht="15" thickBot="1" x14ac:dyDescent="0.4">
      <c r="A3315">
        <f t="shared" si="204"/>
        <v>3313</v>
      </c>
      <c r="B3315" s="2">
        <v>40925.833333333336</v>
      </c>
      <c r="C3315" s="1">
        <v>6332.93</v>
      </c>
      <c r="D3315" s="13">
        <f t="shared" si="205"/>
        <v>1.8154311649016597E-2</v>
      </c>
      <c r="E3315">
        <f t="shared" si="206"/>
        <v>5.6910018121337766E-6</v>
      </c>
      <c r="F3315">
        <f t="shared" si="207"/>
        <v>1.0160575294847355E-7</v>
      </c>
    </row>
    <row r="3316" spans="1:6" ht="15" thickBot="1" x14ac:dyDescent="0.4">
      <c r="A3316">
        <f t="shared" si="204"/>
        <v>3314</v>
      </c>
      <c r="B3316" s="2">
        <v>40926.833333333336</v>
      </c>
      <c r="C3316" s="1">
        <v>6354.57</v>
      </c>
      <c r="D3316" s="13">
        <f t="shared" si="205"/>
        <v>3.4170597180134266E-3</v>
      </c>
      <c r="E3316">
        <f t="shared" si="206"/>
        <v>3.0269325397964433E-8</v>
      </c>
      <c r="F3316">
        <f t="shared" si="207"/>
        <v>9.4334450233386951E-11</v>
      </c>
    </row>
    <row r="3317" spans="1:6" ht="15" thickBot="1" x14ac:dyDescent="0.4">
      <c r="A3317">
        <f t="shared" si="204"/>
        <v>3315</v>
      </c>
      <c r="B3317" s="2">
        <v>40927.833333333336</v>
      </c>
      <c r="C3317" s="1">
        <v>6416.26</v>
      </c>
      <c r="D3317" s="13">
        <f t="shared" si="205"/>
        <v>9.7079739463095116E-3</v>
      </c>
      <c r="E3317">
        <f t="shared" si="206"/>
        <v>8.325517705584711E-7</v>
      </c>
      <c r="F3317">
        <f t="shared" si="207"/>
        <v>7.8321620574559279E-9</v>
      </c>
    </row>
    <row r="3318" spans="1:6" ht="15" thickBot="1" x14ac:dyDescent="0.4">
      <c r="A3318">
        <f t="shared" si="204"/>
        <v>3316</v>
      </c>
      <c r="B3318" s="2">
        <v>40928.833333333336</v>
      </c>
      <c r="C3318" s="1">
        <v>6404.39</v>
      </c>
      <c r="D3318" s="13">
        <f t="shared" si="205"/>
        <v>-1.8499873758233143E-3</v>
      </c>
      <c r="E3318">
        <f t="shared" si="206"/>
        <v>-9.9459190035949691E-9</v>
      </c>
      <c r="F3318">
        <f t="shared" si="207"/>
        <v>2.1389135129166497E-11</v>
      </c>
    </row>
    <row r="3319" spans="1:6" ht="15" thickBot="1" x14ac:dyDescent="0.4">
      <c r="A3319">
        <f t="shared" si="204"/>
        <v>3317</v>
      </c>
      <c r="B3319" s="2">
        <v>40931.833333333336</v>
      </c>
      <c r="C3319" s="1">
        <v>6436.62</v>
      </c>
      <c r="D3319" s="13">
        <f t="shared" si="205"/>
        <v>5.0324855294570092E-3</v>
      </c>
      <c r="E3319">
        <f t="shared" si="206"/>
        <v>1.0595334425584649E-7</v>
      </c>
      <c r="F3319">
        <f t="shared" si="207"/>
        <v>5.0136370623474437E-10</v>
      </c>
    </row>
    <row r="3320" spans="1:6" ht="15" thickBot="1" x14ac:dyDescent="0.4">
      <c r="A3320">
        <f t="shared" si="204"/>
        <v>3318</v>
      </c>
      <c r="B3320" s="2">
        <v>40932.833333333336</v>
      </c>
      <c r="C3320" s="1">
        <v>6419.22</v>
      </c>
      <c r="D3320" s="13">
        <f t="shared" si="205"/>
        <v>-2.7032821574055621E-3</v>
      </c>
      <c r="E3320">
        <f t="shared" si="206"/>
        <v>-2.710377622422774E-8</v>
      </c>
      <c r="F3320">
        <f t="shared" si="207"/>
        <v>8.1415370583847009E-11</v>
      </c>
    </row>
    <row r="3321" spans="1:6" ht="15" thickBot="1" x14ac:dyDescent="0.4">
      <c r="A3321">
        <f t="shared" si="204"/>
        <v>3319</v>
      </c>
      <c r="B3321" s="2">
        <v>40933.833333333336</v>
      </c>
      <c r="C3321" s="1">
        <v>6421.85</v>
      </c>
      <c r="D3321" s="13">
        <f t="shared" si="205"/>
        <v>4.0970709837018227E-4</v>
      </c>
      <c r="E3321">
        <f t="shared" si="206"/>
        <v>1.3004044613881795E-12</v>
      </c>
      <c r="F3321">
        <f t="shared" si="207"/>
        <v>1.4193993468710094E-16</v>
      </c>
    </row>
    <row r="3322" spans="1:6" ht="15" thickBot="1" x14ac:dyDescent="0.4">
      <c r="A3322">
        <f t="shared" si="204"/>
        <v>3320</v>
      </c>
      <c r="B3322" s="2">
        <v>40934.833333333336</v>
      </c>
      <c r="C3322" s="1">
        <v>6539.85</v>
      </c>
      <c r="D3322" s="13">
        <f t="shared" si="205"/>
        <v>1.8374767395688218E-2</v>
      </c>
      <c r="E3322">
        <f t="shared" si="206"/>
        <v>5.9044307984249343E-6</v>
      </c>
      <c r="F3322">
        <f t="shared" si="207"/>
        <v>1.0671792751333254E-7</v>
      </c>
    </row>
    <row r="3323" spans="1:6" ht="15" thickBot="1" x14ac:dyDescent="0.4">
      <c r="A3323">
        <f t="shared" si="204"/>
        <v>3321</v>
      </c>
      <c r="B3323" s="2">
        <v>40935.833333333336</v>
      </c>
      <c r="C3323" s="1">
        <v>6511.98</v>
      </c>
      <c r="D3323" s="13">
        <f t="shared" si="205"/>
        <v>-4.2615656322393392E-3</v>
      </c>
      <c r="E3323">
        <f t="shared" si="206"/>
        <v>-9.4951257462380192E-8</v>
      </c>
      <c r="F3323">
        <f t="shared" si="207"/>
        <v>4.3317923245187705E-10</v>
      </c>
    </row>
    <row r="3324" spans="1:6" ht="15" thickBot="1" x14ac:dyDescent="0.4">
      <c r="A3324">
        <f t="shared" si="204"/>
        <v>3322</v>
      </c>
      <c r="B3324" s="2">
        <v>40938.833333333336</v>
      </c>
      <c r="C3324" s="1">
        <v>6444.45</v>
      </c>
      <c r="D3324" s="13">
        <f t="shared" si="205"/>
        <v>-1.0370117844342275E-2</v>
      </c>
      <c r="E3324">
        <f t="shared" si="206"/>
        <v>-1.2149980951187117E-6</v>
      </c>
      <c r="F3324">
        <f t="shared" si="207"/>
        <v>1.296484899303536E-8</v>
      </c>
    </row>
    <row r="3325" spans="1:6" ht="15" thickBot="1" x14ac:dyDescent="0.4">
      <c r="A3325">
        <f t="shared" si="204"/>
        <v>3323</v>
      </c>
      <c r="B3325" s="2">
        <v>40939.833333333336</v>
      </c>
      <c r="C3325" s="1">
        <v>6458.91</v>
      </c>
      <c r="D3325" s="13">
        <f t="shared" si="205"/>
        <v>2.2437911691455259E-3</v>
      </c>
      <c r="E3325">
        <f t="shared" si="206"/>
        <v>7.3379670150440491E-9</v>
      </c>
      <c r="F3325">
        <f t="shared" si="207"/>
        <v>1.4259391958869886E-11</v>
      </c>
    </row>
    <row r="3326" spans="1:6" ht="15" thickBot="1" x14ac:dyDescent="0.4">
      <c r="A3326">
        <f t="shared" si="204"/>
        <v>3324</v>
      </c>
      <c r="B3326" s="2">
        <v>40940.833333333336</v>
      </c>
      <c r="C3326" s="1">
        <v>6616.64</v>
      </c>
      <c r="D3326" s="13">
        <f t="shared" si="205"/>
        <v>2.4420529160493087E-2</v>
      </c>
      <c r="E3326">
        <f t="shared" si="206"/>
        <v>1.4032350824667364E-5</v>
      </c>
      <c r="F3326">
        <f t="shared" si="207"/>
        <v>3.3845991835705159E-7</v>
      </c>
    </row>
    <row r="3327" spans="1:6" ht="15" thickBot="1" x14ac:dyDescent="0.4">
      <c r="A3327">
        <f t="shared" si="204"/>
        <v>3325</v>
      </c>
      <c r="B3327" s="2">
        <v>40941.833333333336</v>
      </c>
      <c r="C3327" s="1">
        <v>6655.63</v>
      </c>
      <c r="D3327" s="13">
        <f t="shared" si="205"/>
        <v>5.892718963099064E-3</v>
      </c>
      <c r="E3327">
        <f t="shared" si="206"/>
        <v>1.74879676713092E-7</v>
      </c>
      <c r="F3327">
        <f t="shared" si="207"/>
        <v>9.7795556496531735E-10</v>
      </c>
    </row>
    <row r="3328" spans="1:6" ht="15" thickBot="1" x14ac:dyDescent="0.4">
      <c r="A3328">
        <f t="shared" si="204"/>
        <v>3326</v>
      </c>
      <c r="B3328" s="2">
        <v>40942.833333333336</v>
      </c>
      <c r="C3328" s="1">
        <v>6766.67</v>
      </c>
      <c r="D3328" s="13">
        <f t="shared" si="205"/>
        <v>1.6683619732467125E-2</v>
      </c>
      <c r="E3328">
        <f t="shared" si="206"/>
        <v>4.3972921753225488E-6</v>
      </c>
      <c r="F3328">
        <f t="shared" si="207"/>
        <v>7.2041115792415704E-8</v>
      </c>
    </row>
    <row r="3329" spans="1:6" ht="15" thickBot="1" x14ac:dyDescent="0.4">
      <c r="A3329">
        <f t="shared" si="204"/>
        <v>3327</v>
      </c>
      <c r="B3329" s="2">
        <v>40945.833333333336</v>
      </c>
      <c r="C3329" s="1">
        <v>6764.83</v>
      </c>
      <c r="D3329" s="13">
        <f t="shared" si="205"/>
        <v>-2.7192104831474939E-4</v>
      </c>
      <c r="E3329">
        <f t="shared" si="206"/>
        <v>-1.8761837068950239E-10</v>
      </c>
      <c r="F3329">
        <f t="shared" si="207"/>
        <v>1.0740730348559565E-13</v>
      </c>
    </row>
    <row r="3330" spans="1:6" ht="15" thickBot="1" x14ac:dyDescent="0.4">
      <c r="A3330">
        <f t="shared" si="204"/>
        <v>3328</v>
      </c>
      <c r="B3330" s="2">
        <v>40946.833333333336</v>
      </c>
      <c r="C3330" s="1">
        <v>6754.2</v>
      </c>
      <c r="D3330" s="13">
        <f t="shared" si="205"/>
        <v>-1.5713624732625053E-3</v>
      </c>
      <c r="E3330">
        <f t="shared" si="206"/>
        <v>-6.5593549608314189E-9</v>
      </c>
      <c r="F3330">
        <f t="shared" si="207"/>
        <v>1.2278580955103843E-11</v>
      </c>
    </row>
    <row r="3331" spans="1:6" ht="15" thickBot="1" x14ac:dyDescent="0.4">
      <c r="A3331">
        <f t="shared" si="204"/>
        <v>3329</v>
      </c>
      <c r="B3331" s="2">
        <v>40947.833333333336</v>
      </c>
      <c r="C3331" s="1">
        <v>6748.76</v>
      </c>
      <c r="D3331" s="13">
        <f t="shared" si="205"/>
        <v>-8.0542477273393143E-4</v>
      </c>
      <c r="E3331">
        <f t="shared" si="206"/>
        <v>-1.3528302664661181E-9</v>
      </c>
      <c r="F3331">
        <f t="shared" si="207"/>
        <v>1.4962049299086962E-12</v>
      </c>
    </row>
    <row r="3332" spans="1:6" ht="15" thickBot="1" x14ac:dyDescent="0.4">
      <c r="A3332">
        <f t="shared" si="204"/>
        <v>3330</v>
      </c>
      <c r="B3332" s="2">
        <v>40948.833333333336</v>
      </c>
      <c r="C3332" s="1">
        <v>6788.8</v>
      </c>
      <c r="D3332" s="13">
        <f t="shared" si="205"/>
        <v>5.9329417552260733E-3</v>
      </c>
      <c r="E3332">
        <f t="shared" si="206"/>
        <v>1.786804594002087E-7</v>
      </c>
      <c r="F3332">
        <f t="shared" si="207"/>
        <v>1.0063971862422896E-9</v>
      </c>
    </row>
    <row r="3333" spans="1:6" ht="15" thickBot="1" x14ac:dyDescent="0.4">
      <c r="A3333">
        <f t="shared" ref="A3333:A3396" si="208">A3332+1</f>
        <v>3331</v>
      </c>
      <c r="B3333" s="2">
        <v>40949.833333333336</v>
      </c>
      <c r="C3333" s="1">
        <v>6692.96</v>
      </c>
      <c r="D3333" s="13">
        <f t="shared" ref="D3333:E3396" si="209">C3333/C3332-1</f>
        <v>-1.4117369785529132E-2</v>
      </c>
      <c r="E3333">
        <f t="shared" ref="E3333:E3396" si="210">(D3333-$E$1)^3</f>
        <v>-2.997149467251172E-6</v>
      </c>
      <c r="F3333">
        <f t="shared" ref="F3333:F3396" si="211">(D3333-$E$1)^4</f>
        <v>4.3212680063406731E-8</v>
      </c>
    </row>
    <row r="3334" spans="1:6" ht="15" thickBot="1" x14ac:dyDescent="0.4">
      <c r="A3334">
        <f t="shared" si="208"/>
        <v>3332</v>
      </c>
      <c r="B3334" s="2">
        <v>40952.833333333336</v>
      </c>
      <c r="C3334" s="1">
        <v>6738.47</v>
      </c>
      <c r="D3334" s="13">
        <f t="shared" si="209"/>
        <v>6.7996820539790725E-3</v>
      </c>
      <c r="E3334">
        <f t="shared" si="210"/>
        <v>2.7451417981274898E-7</v>
      </c>
      <c r="F3334">
        <f t="shared" si="211"/>
        <v>1.7841021229778961E-9</v>
      </c>
    </row>
    <row r="3335" spans="1:6" ht="15" thickBot="1" x14ac:dyDescent="0.4">
      <c r="A3335">
        <f t="shared" si="208"/>
        <v>3333</v>
      </c>
      <c r="B3335" s="2">
        <v>40953.833333333336</v>
      </c>
      <c r="C3335" s="1">
        <v>6728.19</v>
      </c>
      <c r="D3335" s="13">
        <f t="shared" si="209"/>
        <v>-1.5255688605871898E-3</v>
      </c>
      <c r="E3335">
        <f t="shared" si="210"/>
        <v>-6.0896419486021014E-9</v>
      </c>
      <c r="F3335">
        <f t="shared" si="211"/>
        <v>1.1120449554266635E-11</v>
      </c>
    </row>
    <row r="3336" spans="1:6" ht="15" thickBot="1" x14ac:dyDescent="0.4">
      <c r="A3336">
        <f t="shared" si="208"/>
        <v>3334</v>
      </c>
      <c r="B3336" s="2">
        <v>40954.833333333336</v>
      </c>
      <c r="C3336" s="1">
        <v>6757.94</v>
      </c>
      <c r="D3336" s="13">
        <f t="shared" si="209"/>
        <v>4.421694393291542E-3</v>
      </c>
      <c r="E3336">
        <f t="shared" si="210"/>
        <v>6.9992489549148621E-8</v>
      </c>
      <c r="F3336">
        <f t="shared" si="211"/>
        <v>2.8844870144369453E-10</v>
      </c>
    </row>
    <row r="3337" spans="1:6" ht="15" thickBot="1" x14ac:dyDescent="0.4">
      <c r="A3337">
        <f t="shared" si="208"/>
        <v>3335</v>
      </c>
      <c r="B3337" s="2">
        <v>40955.833333333336</v>
      </c>
      <c r="C3337" s="1">
        <v>6751.96</v>
      </c>
      <c r="D3337" s="13">
        <f t="shared" si="209"/>
        <v>-8.8488503893191517E-4</v>
      </c>
      <c r="E3337">
        <f t="shared" si="210"/>
        <v>-1.6658673470436279E-9</v>
      </c>
      <c r="F3337">
        <f t="shared" si="211"/>
        <v>1.9747883392336003E-12</v>
      </c>
    </row>
    <row r="3338" spans="1:6" ht="15" thickBot="1" x14ac:dyDescent="0.4">
      <c r="A3338">
        <f t="shared" si="208"/>
        <v>3336</v>
      </c>
      <c r="B3338" s="2">
        <v>40956.833333333336</v>
      </c>
      <c r="C3338" s="1">
        <v>6848.03</v>
      </c>
      <c r="D3338" s="13">
        <f t="shared" si="209"/>
        <v>1.4228461069082154E-2</v>
      </c>
      <c r="E3338">
        <f t="shared" si="210"/>
        <v>2.7018258217325849E-6</v>
      </c>
      <c r="F3338">
        <f t="shared" si="211"/>
        <v>3.7630772227326068E-8</v>
      </c>
    </row>
    <row r="3339" spans="1:6" ht="15" thickBot="1" x14ac:dyDescent="0.4">
      <c r="A3339">
        <f t="shared" si="208"/>
        <v>3337</v>
      </c>
      <c r="B3339" s="2">
        <v>40959.833333333336</v>
      </c>
      <c r="C3339" s="1">
        <v>6948.25</v>
      </c>
      <c r="D3339" s="13">
        <f t="shared" si="209"/>
        <v>1.4634865793520246E-2</v>
      </c>
      <c r="E3339">
        <f t="shared" si="210"/>
        <v>2.945305266009426E-6</v>
      </c>
      <c r="F3339">
        <f t="shared" si="211"/>
        <v>4.2218916668563756E-8</v>
      </c>
    </row>
    <row r="3340" spans="1:6" ht="15" thickBot="1" x14ac:dyDescent="0.4">
      <c r="A3340">
        <f t="shared" si="208"/>
        <v>3338</v>
      </c>
      <c r="B3340" s="2">
        <v>40960.833333333336</v>
      </c>
      <c r="C3340" s="1">
        <v>6908.18</v>
      </c>
      <c r="D3340" s="13">
        <f t="shared" si="209"/>
        <v>-5.7669197279890394E-3</v>
      </c>
      <c r="E3340">
        <f t="shared" si="210"/>
        <v>-2.2336969377345087E-7</v>
      </c>
      <c r="F3340">
        <f t="shared" si="211"/>
        <v>1.3552903053740471E-9</v>
      </c>
    </row>
    <row r="3341" spans="1:6" ht="15" thickBot="1" x14ac:dyDescent="0.4">
      <c r="A3341">
        <f t="shared" si="208"/>
        <v>3339</v>
      </c>
      <c r="B3341" s="2">
        <v>40961.833333333336</v>
      </c>
      <c r="C3341" s="1">
        <v>6843.87</v>
      </c>
      <c r="D3341" s="13">
        <f t="shared" si="209"/>
        <v>-9.3092536673914372E-3</v>
      </c>
      <c r="E3341">
        <f t="shared" si="210"/>
        <v>-8.8745108567282939E-7</v>
      </c>
      <c r="F3341">
        <f t="shared" si="211"/>
        <v>8.5282364596076089E-9</v>
      </c>
    </row>
    <row r="3342" spans="1:6" ht="15" thickBot="1" x14ac:dyDescent="0.4">
      <c r="A3342">
        <f t="shared" si="208"/>
        <v>3340</v>
      </c>
      <c r="B3342" s="2">
        <v>40962.833333333336</v>
      </c>
      <c r="C3342" s="1">
        <v>6809.46</v>
      </c>
      <c r="D3342" s="13">
        <f t="shared" si="209"/>
        <v>-5.0278570457942262E-3</v>
      </c>
      <c r="E3342">
        <f t="shared" si="210"/>
        <v>-1.5128426835455668E-7</v>
      </c>
      <c r="F3342">
        <f t="shared" si="211"/>
        <v>8.0610514364877297E-10</v>
      </c>
    </row>
    <row r="3343" spans="1:6" ht="15" thickBot="1" x14ac:dyDescent="0.4">
      <c r="A3343">
        <f t="shared" si="208"/>
        <v>3341</v>
      </c>
      <c r="B3343" s="2">
        <v>40963.833333333336</v>
      </c>
      <c r="C3343" s="1">
        <v>6864.43</v>
      </c>
      <c r="D3343" s="13">
        <f t="shared" si="209"/>
        <v>8.0725931277958463E-3</v>
      </c>
      <c r="E3343">
        <f t="shared" si="210"/>
        <v>4.6946640241190392E-7</v>
      </c>
      <c r="F3343">
        <f t="shared" si="211"/>
        <v>3.6487100785318126E-9</v>
      </c>
    </row>
    <row r="3344" spans="1:6" ht="15" thickBot="1" x14ac:dyDescent="0.4">
      <c r="A3344">
        <f t="shared" si="208"/>
        <v>3342</v>
      </c>
      <c r="B3344" s="2">
        <v>40966.833333333336</v>
      </c>
      <c r="C3344" s="1">
        <v>6849.6</v>
      </c>
      <c r="D3344" s="13">
        <f t="shared" si="209"/>
        <v>-2.1604124450245177E-3</v>
      </c>
      <c r="E3344">
        <f t="shared" si="210"/>
        <v>-1.4904533798610132E-8</v>
      </c>
      <c r="F3344">
        <f t="shared" si="211"/>
        <v>3.66795947083797E-11</v>
      </c>
    </row>
    <row r="3345" spans="1:6" ht="15" thickBot="1" x14ac:dyDescent="0.4">
      <c r="A3345">
        <f t="shared" si="208"/>
        <v>3343</v>
      </c>
      <c r="B3345" s="2">
        <v>40967.833333333336</v>
      </c>
      <c r="C3345" s="1">
        <v>6887.63</v>
      </c>
      <c r="D3345" s="13">
        <f t="shared" si="209"/>
        <v>5.5521490306003063E-3</v>
      </c>
      <c r="E3345">
        <f t="shared" si="210"/>
        <v>1.4483484793348019E-7</v>
      </c>
      <c r="F3345">
        <f t="shared" si="211"/>
        <v>7.6061360664768325E-10</v>
      </c>
    </row>
    <row r="3346" spans="1:6" ht="15" thickBot="1" x14ac:dyDescent="0.4">
      <c r="A3346">
        <f t="shared" si="208"/>
        <v>3344</v>
      </c>
      <c r="B3346" s="2">
        <v>40968.833333333336</v>
      </c>
      <c r="C3346" s="1">
        <v>6856.08</v>
      </c>
      <c r="D3346" s="13">
        <f t="shared" si="209"/>
        <v>-4.5806757912373319E-3</v>
      </c>
      <c r="E3346">
        <f t="shared" si="210"/>
        <v>-1.1630233253478295E-7</v>
      </c>
      <c r="F3346">
        <f t="shared" si="211"/>
        <v>5.6769870025612636E-10</v>
      </c>
    </row>
    <row r="3347" spans="1:6" ht="15" thickBot="1" x14ac:dyDescent="0.4">
      <c r="A3347">
        <f t="shared" si="208"/>
        <v>3345</v>
      </c>
      <c r="B3347" s="2">
        <v>40969.833333333336</v>
      </c>
      <c r="C3347" s="1">
        <v>6941.77</v>
      </c>
      <c r="D3347" s="13">
        <f t="shared" si="209"/>
        <v>1.2498395584648936E-2</v>
      </c>
      <c r="E3347">
        <f t="shared" si="210"/>
        <v>1.8148832822693983E-6</v>
      </c>
      <c r="F3347">
        <f t="shared" si="211"/>
        <v>2.2137654247944303E-8</v>
      </c>
    </row>
    <row r="3348" spans="1:6" ht="15" thickBot="1" x14ac:dyDescent="0.4">
      <c r="A3348">
        <f t="shared" si="208"/>
        <v>3346</v>
      </c>
      <c r="B3348" s="2">
        <v>40970.833333333336</v>
      </c>
      <c r="C3348" s="1">
        <v>6921.37</v>
      </c>
      <c r="D3348" s="13">
        <f t="shared" si="209"/>
        <v>-2.9387317643772004E-3</v>
      </c>
      <c r="E3348">
        <f t="shared" si="210"/>
        <v>-3.3989814143386514E-8</v>
      </c>
      <c r="F3348">
        <f t="shared" si="211"/>
        <v>1.1010280581202353E-10</v>
      </c>
    </row>
    <row r="3349" spans="1:6" ht="15" thickBot="1" x14ac:dyDescent="0.4">
      <c r="A3349">
        <f t="shared" si="208"/>
        <v>3347</v>
      </c>
      <c r="B3349" s="2">
        <v>40973.833333333336</v>
      </c>
      <c r="C3349" s="1">
        <v>6866.46</v>
      </c>
      <c r="D3349" s="13">
        <f t="shared" si="209"/>
        <v>-7.9334004684044057E-3</v>
      </c>
      <c r="E3349">
        <f t="shared" si="210"/>
        <v>-5.5824620298175036E-7</v>
      </c>
      <c r="F3349">
        <f t="shared" si="211"/>
        <v>4.5965752090043043E-9</v>
      </c>
    </row>
    <row r="3350" spans="1:6" ht="15" thickBot="1" x14ac:dyDescent="0.4">
      <c r="A3350">
        <f t="shared" si="208"/>
        <v>3348</v>
      </c>
      <c r="B3350" s="2">
        <v>40974.833333333336</v>
      </c>
      <c r="C3350" s="1">
        <v>6633.11</v>
      </c>
      <c r="D3350" s="13">
        <f t="shared" si="209"/>
        <v>-3.39840325291344E-2</v>
      </c>
      <c r="E3350">
        <f t="shared" si="210"/>
        <v>-4.0299238849504202E-5</v>
      </c>
      <c r="F3350">
        <f t="shared" si="211"/>
        <v>1.3816428418445737E-6</v>
      </c>
    </row>
    <row r="3351" spans="1:6" ht="15" thickBot="1" x14ac:dyDescent="0.4">
      <c r="A3351">
        <f t="shared" si="208"/>
        <v>3349</v>
      </c>
      <c r="B3351" s="2">
        <v>40975.833333333336</v>
      </c>
      <c r="C3351" s="1">
        <v>6671.11</v>
      </c>
      <c r="D3351" s="13">
        <f t="shared" si="209"/>
        <v>5.7288360964917739E-3</v>
      </c>
      <c r="E3351">
        <f t="shared" si="210"/>
        <v>1.5995087808647233E-7</v>
      </c>
      <c r="F3351">
        <f t="shared" si="211"/>
        <v>8.6825808913895847E-10</v>
      </c>
    </row>
    <row r="3352" spans="1:6" ht="15" thickBot="1" x14ac:dyDescent="0.4">
      <c r="A3352">
        <f t="shared" si="208"/>
        <v>3350</v>
      </c>
      <c r="B3352" s="2">
        <v>40976.833333333336</v>
      </c>
      <c r="C3352" s="1">
        <v>6834.54</v>
      </c>
      <c r="D3352" s="13">
        <f t="shared" si="209"/>
        <v>2.449817196838322E-2</v>
      </c>
      <c r="E3352">
        <f t="shared" si="210"/>
        <v>1.416829899447332E-5</v>
      </c>
      <c r="F3352">
        <f t="shared" si="211"/>
        <v>3.4283905101397717E-7</v>
      </c>
    </row>
    <row r="3353" spans="1:6" ht="15" thickBot="1" x14ac:dyDescent="0.4">
      <c r="A3353">
        <f t="shared" si="208"/>
        <v>3351</v>
      </c>
      <c r="B3353" s="2">
        <v>40977.833333333336</v>
      </c>
      <c r="C3353" s="1">
        <v>6880.21</v>
      </c>
      <c r="D3353" s="13">
        <f t="shared" si="209"/>
        <v>6.6822346492960705E-3</v>
      </c>
      <c r="E3353">
        <f t="shared" si="210"/>
        <v>2.5989905098939429E-7</v>
      </c>
      <c r="F3353">
        <f t="shared" si="211"/>
        <v>1.6585920966411252E-9</v>
      </c>
    </row>
    <row r="3354" spans="1:6" ht="15" thickBot="1" x14ac:dyDescent="0.4">
      <c r="A3354">
        <f t="shared" si="208"/>
        <v>3352</v>
      </c>
      <c r="B3354" s="2">
        <v>40980.833333333336</v>
      </c>
      <c r="C3354" s="1">
        <v>6901.35</v>
      </c>
      <c r="D3354" s="13">
        <f t="shared" si="209"/>
        <v>3.0725806334399586E-3</v>
      </c>
      <c r="E3354">
        <f t="shared" si="210"/>
        <v>2.1300560145981753E-8</v>
      </c>
      <c r="F3354">
        <f t="shared" si="211"/>
        <v>5.904566693775279E-11</v>
      </c>
    </row>
    <row r="3355" spans="1:6" ht="15" thickBot="1" x14ac:dyDescent="0.4">
      <c r="A3355">
        <f t="shared" si="208"/>
        <v>3353</v>
      </c>
      <c r="B3355" s="2">
        <v>40981.833333333336</v>
      </c>
      <c r="C3355" s="1">
        <v>6995.91</v>
      </c>
      <c r="D3355" s="13">
        <f t="shared" si="209"/>
        <v>1.3701667065139311E-2</v>
      </c>
      <c r="E3355">
        <f t="shared" si="210"/>
        <v>2.4067022927902271E-6</v>
      </c>
      <c r="F3355">
        <f t="shared" si="211"/>
        <v>3.2252483540829314E-8</v>
      </c>
    </row>
    <row r="3356" spans="1:6" ht="15" thickBot="1" x14ac:dyDescent="0.4">
      <c r="A3356">
        <f t="shared" si="208"/>
        <v>3354</v>
      </c>
      <c r="B3356" s="2">
        <v>40982.833333333336</v>
      </c>
      <c r="C3356" s="1">
        <v>7079.42</v>
      </c>
      <c r="D3356" s="13">
        <f t="shared" si="209"/>
        <v>1.1936974603732775E-2</v>
      </c>
      <c r="E3356">
        <f t="shared" si="210"/>
        <v>1.5756434658993879E-6</v>
      </c>
      <c r="F3356">
        <f t="shared" si="211"/>
        <v>1.8334846163255826E-8</v>
      </c>
    </row>
    <row r="3357" spans="1:6" ht="15" thickBot="1" x14ac:dyDescent="0.4">
      <c r="A3357">
        <f t="shared" si="208"/>
        <v>3355</v>
      </c>
      <c r="B3357" s="2">
        <v>40983.833333333336</v>
      </c>
      <c r="C3357" s="1">
        <v>7144.45</v>
      </c>
      <c r="D3357" s="13">
        <f t="shared" si="209"/>
        <v>9.1857807560506988E-3</v>
      </c>
      <c r="E3357">
        <f t="shared" si="210"/>
        <v>7.0146366770216204E-7</v>
      </c>
      <c r="F3357">
        <f t="shared" si="211"/>
        <v>6.23266200018576E-9</v>
      </c>
    </row>
    <row r="3358" spans="1:6" ht="15" thickBot="1" x14ac:dyDescent="0.4">
      <c r="A3358">
        <f t="shared" si="208"/>
        <v>3356</v>
      </c>
      <c r="B3358" s="2">
        <v>40984.833333333336</v>
      </c>
      <c r="C3358" s="1">
        <v>7157.82</v>
      </c>
      <c r="D3358" s="13">
        <f t="shared" si="209"/>
        <v>1.8713826816618706E-3</v>
      </c>
      <c r="E3358">
        <f t="shared" si="210"/>
        <v>3.8760056356990146E-9</v>
      </c>
      <c r="F3358">
        <f t="shared" si="211"/>
        <v>6.0885311614487972E-12</v>
      </c>
    </row>
    <row r="3359" spans="1:6" ht="15" thickBot="1" x14ac:dyDescent="0.4">
      <c r="A3359">
        <f t="shared" si="208"/>
        <v>3357</v>
      </c>
      <c r="B3359" s="2">
        <v>40987.833333333336</v>
      </c>
      <c r="C3359" s="1">
        <v>7154.22</v>
      </c>
      <c r="D3359" s="13">
        <f t="shared" si="209"/>
        <v>-5.0294642782289234E-4</v>
      </c>
      <c r="E3359">
        <f t="shared" si="210"/>
        <v>-5.1875509930723403E-10</v>
      </c>
      <c r="F3359">
        <f t="shared" si="211"/>
        <v>4.1682123728547547E-13</v>
      </c>
    </row>
    <row r="3360" spans="1:6" ht="15" thickBot="1" x14ac:dyDescent="0.4">
      <c r="A3360">
        <f t="shared" si="208"/>
        <v>3358</v>
      </c>
      <c r="B3360" s="2">
        <v>40988.833333333336</v>
      </c>
      <c r="C3360" s="1">
        <v>7054.94</v>
      </c>
      <c r="D3360" s="13">
        <f t="shared" si="209"/>
        <v>-1.3877124270710195E-2</v>
      </c>
      <c r="E3360">
        <f t="shared" si="210"/>
        <v>-2.8498078573511373E-6</v>
      </c>
      <c r="F3360">
        <f t="shared" si="211"/>
        <v>4.0403666038340558E-8</v>
      </c>
    </row>
    <row r="3361" spans="1:6" ht="15" thickBot="1" x14ac:dyDescent="0.4">
      <c r="A3361">
        <f t="shared" si="208"/>
        <v>3359</v>
      </c>
      <c r="B3361" s="2">
        <v>40989.833333333336</v>
      </c>
      <c r="C3361" s="1">
        <v>7071.32</v>
      </c>
      <c r="D3361" s="13">
        <f t="shared" si="209"/>
        <v>2.3217773645134443E-3</v>
      </c>
      <c r="E3361">
        <f t="shared" si="210"/>
        <v>8.2573619715023163E-9</v>
      </c>
      <c r="F3361">
        <f t="shared" si="211"/>
        <v>1.6689952363619951E-11</v>
      </c>
    </row>
    <row r="3362" spans="1:6" ht="15" thickBot="1" x14ac:dyDescent="0.4">
      <c r="A3362">
        <f t="shared" si="208"/>
        <v>3360</v>
      </c>
      <c r="B3362" s="2">
        <v>40990.833333333336</v>
      </c>
      <c r="C3362" s="1">
        <v>6981.26</v>
      </c>
      <c r="D3362" s="13">
        <f t="shared" si="209"/>
        <v>-1.2735953117663956E-2</v>
      </c>
      <c r="E3362">
        <f t="shared" si="210"/>
        <v>-2.2155624061911044E-6</v>
      </c>
      <c r="F3362">
        <f t="shared" si="211"/>
        <v>2.8883200600483374E-8</v>
      </c>
    </row>
    <row r="3363" spans="1:6" ht="15" thickBot="1" x14ac:dyDescent="0.4">
      <c r="A3363">
        <f t="shared" si="208"/>
        <v>3361</v>
      </c>
      <c r="B3363" s="2">
        <v>40991.833333333336</v>
      </c>
      <c r="C3363" s="1">
        <v>6995.62</v>
      </c>
      <c r="D3363" s="13">
        <f t="shared" si="209"/>
        <v>2.0569352810237973E-3</v>
      </c>
      <c r="E3363">
        <f t="shared" si="210"/>
        <v>5.4181939949940443E-9</v>
      </c>
      <c r="F3363">
        <f t="shared" si="211"/>
        <v>9.5164010042907925E-12</v>
      </c>
    </row>
    <row r="3364" spans="1:6" ht="15" thickBot="1" x14ac:dyDescent="0.4">
      <c r="A3364">
        <f t="shared" si="208"/>
        <v>3362</v>
      </c>
      <c r="B3364" s="2">
        <v>40994.833333333336</v>
      </c>
      <c r="C3364" s="1">
        <v>7079.23</v>
      </c>
      <c r="D3364" s="13">
        <f t="shared" si="209"/>
        <v>1.1951764103824924E-2</v>
      </c>
      <c r="E3364">
        <f t="shared" si="210"/>
        <v>1.5816588760074811E-6</v>
      </c>
      <c r="F3364">
        <f t="shared" si="211"/>
        <v>1.8428235934475904E-8</v>
      </c>
    </row>
    <row r="3365" spans="1:6" ht="15" thickBot="1" x14ac:dyDescent="0.4">
      <c r="A3365">
        <f t="shared" si="208"/>
        <v>3363</v>
      </c>
      <c r="B3365" s="2">
        <v>40995.833333333336</v>
      </c>
      <c r="C3365" s="1">
        <v>7078.9</v>
      </c>
      <c r="D3365" s="13">
        <f t="shared" si="209"/>
        <v>-4.6615239227998373E-5</v>
      </c>
      <c r="E3365">
        <f t="shared" si="210"/>
        <v>-4.1843987884550812E-11</v>
      </c>
      <c r="F3365">
        <f t="shared" si="211"/>
        <v>1.4527049741102108E-14</v>
      </c>
    </row>
    <row r="3366" spans="1:6" ht="15" thickBot="1" x14ac:dyDescent="0.4">
      <c r="A3366">
        <f t="shared" si="208"/>
        <v>3364</v>
      </c>
      <c r="B3366" s="2">
        <v>40996.833333333336</v>
      </c>
      <c r="C3366" s="1">
        <v>6998.8</v>
      </c>
      <c r="D3366" s="13">
        <f t="shared" si="209"/>
        <v>-1.1315317351565879E-2</v>
      </c>
      <c r="E3366">
        <f t="shared" si="210"/>
        <v>-1.5673127262855933E-6</v>
      </c>
      <c r="F3366">
        <f t="shared" si="211"/>
        <v>1.8205706902912839E-8</v>
      </c>
    </row>
    <row r="3367" spans="1:6" ht="15" thickBot="1" x14ac:dyDescent="0.4">
      <c r="A3367">
        <f t="shared" si="208"/>
        <v>3365</v>
      </c>
      <c r="B3367" s="2">
        <v>40997.833333333336</v>
      </c>
      <c r="C3367" s="1">
        <v>6875.15</v>
      </c>
      <c r="D3367" s="13">
        <f t="shared" si="209"/>
        <v>-1.7667314396753842E-2</v>
      </c>
      <c r="E3367">
        <f t="shared" si="210"/>
        <v>-5.8008262144068994E-6</v>
      </c>
      <c r="F3367">
        <f t="shared" si="211"/>
        <v>1.042284964721301E-7</v>
      </c>
    </row>
    <row r="3368" spans="1:6" ht="15" thickBot="1" x14ac:dyDescent="0.4">
      <c r="A3368">
        <f t="shared" si="208"/>
        <v>3366</v>
      </c>
      <c r="B3368" s="2">
        <v>40998.833333333336</v>
      </c>
      <c r="C3368" s="1">
        <v>6946.83</v>
      </c>
      <c r="D3368" s="13">
        <f t="shared" si="209"/>
        <v>1.0425954342814459E-2</v>
      </c>
      <c r="E3368">
        <f t="shared" si="210"/>
        <v>1.0380930655184871E-6</v>
      </c>
      <c r="F3368">
        <f t="shared" si="211"/>
        <v>1.0511105293907727E-8</v>
      </c>
    </row>
    <row r="3369" spans="1:6" ht="15" thickBot="1" x14ac:dyDescent="0.4">
      <c r="A3369">
        <f t="shared" si="208"/>
        <v>3367</v>
      </c>
      <c r="B3369" s="2">
        <v>41001.833333333336</v>
      </c>
      <c r="C3369" s="1">
        <v>7056.65</v>
      </c>
      <c r="D3369" s="13">
        <f t="shared" si="209"/>
        <v>1.5808649412753617E-2</v>
      </c>
      <c r="E3369">
        <f t="shared" si="210"/>
        <v>3.7297110182539392E-6</v>
      </c>
      <c r="F3369">
        <f t="shared" si="211"/>
        <v>5.7840705036346452E-8</v>
      </c>
    </row>
    <row r="3370" spans="1:6" ht="15" thickBot="1" x14ac:dyDescent="0.4">
      <c r="A3370">
        <f t="shared" si="208"/>
        <v>3368</v>
      </c>
      <c r="B3370" s="2">
        <v>41002.833333333336</v>
      </c>
      <c r="C3370" s="1">
        <v>6982.28</v>
      </c>
      <c r="D3370" s="13">
        <f t="shared" si="209"/>
        <v>-1.0538995132251094E-2</v>
      </c>
      <c r="E3370">
        <f t="shared" si="210"/>
        <v>-1.2736026507703784E-6</v>
      </c>
      <c r="F3370">
        <f t="shared" si="211"/>
        <v>1.3805281682591976E-8</v>
      </c>
    </row>
    <row r="3371" spans="1:6" ht="15" thickBot="1" x14ac:dyDescent="0.4">
      <c r="A3371">
        <f t="shared" si="208"/>
        <v>3369</v>
      </c>
      <c r="B3371" s="2">
        <v>41003.833333333336</v>
      </c>
      <c r="C3371" s="1">
        <v>6784.06</v>
      </c>
      <c r="D3371" s="13">
        <f t="shared" si="209"/>
        <v>-2.8389007602101279E-2</v>
      </c>
      <c r="E3371">
        <f t="shared" si="210"/>
        <v>-2.3614124523383359E-5</v>
      </c>
      <c r="F3371">
        <f t="shared" si="211"/>
        <v>6.7747893905422135E-7</v>
      </c>
    </row>
    <row r="3372" spans="1:6" ht="15" thickBot="1" x14ac:dyDescent="0.4">
      <c r="A3372">
        <f t="shared" si="208"/>
        <v>3370</v>
      </c>
      <c r="B3372" s="2">
        <v>41004.833333333336</v>
      </c>
      <c r="C3372" s="1">
        <v>6775.26</v>
      </c>
      <c r="D3372" s="13">
        <f t="shared" si="209"/>
        <v>-1.2971583388119434E-3</v>
      </c>
      <c r="E3372">
        <f t="shared" si="210"/>
        <v>-4.0784749590046851E-9</v>
      </c>
      <c r="F3372">
        <f t="shared" si="211"/>
        <v>6.5162399316056839E-12</v>
      </c>
    </row>
    <row r="3373" spans="1:6" ht="15" thickBot="1" x14ac:dyDescent="0.4">
      <c r="A3373">
        <f t="shared" si="208"/>
        <v>3371</v>
      </c>
      <c r="B3373" s="2">
        <v>41009.833333333336</v>
      </c>
      <c r="C3373" s="1">
        <v>6606.43</v>
      </c>
      <c r="D3373" s="13">
        <f t="shared" si="209"/>
        <v>-2.4918600909780597E-2</v>
      </c>
      <c r="E3373">
        <f t="shared" si="210"/>
        <v>-1.6039532903141648E-5</v>
      </c>
      <c r="F3373">
        <f t="shared" si="211"/>
        <v>4.0450350494523435E-7</v>
      </c>
    </row>
    <row r="3374" spans="1:6" ht="15" thickBot="1" x14ac:dyDescent="0.4">
      <c r="A3374">
        <f t="shared" si="208"/>
        <v>3372</v>
      </c>
      <c r="B3374" s="2">
        <v>41010.833333333336</v>
      </c>
      <c r="C3374" s="1">
        <v>6674.73</v>
      </c>
      <c r="D3374" s="13">
        <f t="shared" si="209"/>
        <v>1.033841272820557E-2</v>
      </c>
      <c r="E3374">
        <f t="shared" si="210"/>
        <v>1.0113999177658925E-6</v>
      </c>
      <c r="F3374">
        <f t="shared" si="211"/>
        <v>1.0152286971222029E-8</v>
      </c>
    </row>
    <row r="3375" spans="1:6" ht="15" thickBot="1" x14ac:dyDescent="0.4">
      <c r="A3375">
        <f t="shared" si="208"/>
        <v>3373</v>
      </c>
      <c r="B3375" s="2">
        <v>41011.833333333336</v>
      </c>
      <c r="C3375" s="1">
        <v>6743.24</v>
      </c>
      <c r="D3375" s="13">
        <f t="shared" si="209"/>
        <v>1.0264085588480798E-2</v>
      </c>
      <c r="E3375">
        <f t="shared" si="210"/>
        <v>9.8909858405422507E-7</v>
      </c>
      <c r="F3375">
        <f t="shared" si="211"/>
        <v>9.8549125209038118E-9</v>
      </c>
    </row>
    <row r="3376" spans="1:6" ht="15" thickBot="1" x14ac:dyDescent="0.4">
      <c r="A3376">
        <f t="shared" si="208"/>
        <v>3374</v>
      </c>
      <c r="B3376" s="2">
        <v>41012.833333333336</v>
      </c>
      <c r="C3376" s="1">
        <v>6583.9</v>
      </c>
      <c r="D3376" s="13">
        <f t="shared" si="209"/>
        <v>-2.3629590523249977E-2</v>
      </c>
      <c r="E3376">
        <f t="shared" si="210"/>
        <v>-1.3703645022207754E-5</v>
      </c>
      <c r="F3376">
        <f t="shared" si="211"/>
        <v>3.279302400346595E-7</v>
      </c>
    </row>
    <row r="3377" spans="1:6" ht="15" thickBot="1" x14ac:dyDescent="0.4">
      <c r="A3377">
        <f t="shared" si="208"/>
        <v>3375</v>
      </c>
      <c r="B3377" s="2">
        <v>41015.833333333336</v>
      </c>
      <c r="C3377" s="1">
        <v>6625.19</v>
      </c>
      <c r="D3377" s="13">
        <f t="shared" si="209"/>
        <v>6.2713589210041665E-3</v>
      </c>
      <c r="E3377">
        <f t="shared" si="210"/>
        <v>2.1286198234252332E-7</v>
      </c>
      <c r="F3377">
        <f t="shared" si="211"/>
        <v>1.2709568410824437E-9</v>
      </c>
    </row>
    <row r="3378" spans="1:6" ht="15" thickBot="1" x14ac:dyDescent="0.4">
      <c r="A3378">
        <f t="shared" si="208"/>
        <v>3376</v>
      </c>
      <c r="B3378" s="2">
        <v>41016.833333333336</v>
      </c>
      <c r="C3378" s="1">
        <v>6801</v>
      </c>
      <c r="D3378" s="13">
        <f t="shared" si="209"/>
        <v>2.6536597440979026E-2</v>
      </c>
      <c r="E3378">
        <f t="shared" si="210"/>
        <v>1.8059049990066917E-5</v>
      </c>
      <c r="F3378">
        <f t="shared" si="211"/>
        <v>4.7379797502794635E-7</v>
      </c>
    </row>
    <row r="3379" spans="1:6" ht="15" thickBot="1" x14ac:dyDescent="0.4">
      <c r="A3379">
        <f t="shared" si="208"/>
        <v>3377</v>
      </c>
      <c r="B3379" s="2">
        <v>41017.833333333336</v>
      </c>
      <c r="C3379" s="1">
        <v>6732.03</v>
      </c>
      <c r="D3379" s="13">
        <f t="shared" si="209"/>
        <v>-1.0141155712395267E-2</v>
      </c>
      <c r="E3379">
        <f t="shared" si="210"/>
        <v>-1.1384531339882332E-6</v>
      </c>
      <c r="F3379">
        <f t="shared" si="211"/>
        <v>1.1887399983997264E-8</v>
      </c>
    </row>
    <row r="3380" spans="1:6" ht="15" thickBot="1" x14ac:dyDescent="0.4">
      <c r="A3380">
        <f t="shared" si="208"/>
        <v>3378</v>
      </c>
      <c r="B3380" s="2">
        <v>41018.833333333336</v>
      </c>
      <c r="C3380" s="1">
        <v>6671.22</v>
      </c>
      <c r="D3380" s="13">
        <f t="shared" si="209"/>
        <v>-9.0329365733663458E-3</v>
      </c>
      <c r="E3380">
        <f t="shared" si="210"/>
        <v>-8.1307878121682699E-7</v>
      </c>
      <c r="F3380">
        <f t="shared" si="211"/>
        <v>7.5888651665839193E-9</v>
      </c>
    </row>
    <row r="3381" spans="1:6" ht="15" thickBot="1" x14ac:dyDescent="0.4">
      <c r="A3381">
        <f t="shared" si="208"/>
        <v>3379</v>
      </c>
      <c r="B3381" s="2">
        <v>41019.833333333336</v>
      </c>
      <c r="C3381" s="1">
        <v>6750.12</v>
      </c>
      <c r="D3381" s="13">
        <f t="shared" si="209"/>
        <v>1.1826922212128999E-2</v>
      </c>
      <c r="E3381">
        <f t="shared" si="210"/>
        <v>1.5313596002605002E-6</v>
      </c>
      <c r="F3381">
        <f t="shared" si="211"/>
        <v>1.76510108006911E-8</v>
      </c>
    </row>
    <row r="3382" spans="1:6" ht="15" thickBot="1" x14ac:dyDescent="0.4">
      <c r="A3382">
        <f t="shared" si="208"/>
        <v>3380</v>
      </c>
      <c r="B3382" s="2">
        <v>41022.833333333336</v>
      </c>
      <c r="C3382" s="1">
        <v>6523</v>
      </c>
      <c r="D3382" s="13">
        <f t="shared" si="209"/>
        <v>-3.364680924190977E-2</v>
      </c>
      <c r="E3382">
        <f t="shared" si="210"/>
        <v>-3.9121746798838169E-5</v>
      </c>
      <c r="F3382">
        <f t="shared" si="211"/>
        <v>1.3280802467536376E-6</v>
      </c>
    </row>
    <row r="3383" spans="1:6" ht="15" thickBot="1" x14ac:dyDescent="0.4">
      <c r="A3383">
        <f t="shared" si="208"/>
        <v>3381</v>
      </c>
      <c r="B3383" s="2">
        <v>41023.833333333336</v>
      </c>
      <c r="C3383" s="1">
        <v>6590.41</v>
      </c>
      <c r="D3383" s="13">
        <f t="shared" si="209"/>
        <v>1.0334202054269381E-2</v>
      </c>
      <c r="E3383">
        <f t="shared" si="210"/>
        <v>1.0101276672984258E-6</v>
      </c>
      <c r="F3383">
        <f t="shared" si="211"/>
        <v>1.013526298569302E-8</v>
      </c>
    </row>
    <row r="3384" spans="1:6" ht="15" thickBot="1" x14ac:dyDescent="0.4">
      <c r="A3384">
        <f t="shared" si="208"/>
        <v>3382</v>
      </c>
      <c r="B3384" s="2">
        <v>41024.833333333336</v>
      </c>
      <c r="C3384" s="1">
        <v>6704.5</v>
      </c>
      <c r="D3384" s="13">
        <f t="shared" si="209"/>
        <v>1.7311517796313236E-2</v>
      </c>
      <c r="E3384">
        <f t="shared" si="210"/>
        <v>4.9225095792823838E-6</v>
      </c>
      <c r="F3384">
        <f t="shared" si="211"/>
        <v>8.3736619970255924E-8</v>
      </c>
    </row>
    <row r="3385" spans="1:6" ht="15" thickBot="1" x14ac:dyDescent="0.4">
      <c r="A3385">
        <f t="shared" si="208"/>
        <v>3383</v>
      </c>
      <c r="B3385" s="2">
        <v>41025.833333333336</v>
      </c>
      <c r="C3385" s="1">
        <v>6739.9</v>
      </c>
      <c r="D3385" s="13">
        <f t="shared" si="209"/>
        <v>5.2800357968527667E-3</v>
      </c>
      <c r="E3385">
        <f t="shared" si="210"/>
        <v>1.2346725566089828E-7</v>
      </c>
      <c r="F3385">
        <f t="shared" si="211"/>
        <v>6.1480264431446092E-10</v>
      </c>
    </row>
    <row r="3386" spans="1:6" ht="15" thickBot="1" x14ac:dyDescent="0.4">
      <c r="A3386">
        <f t="shared" si="208"/>
        <v>3384</v>
      </c>
      <c r="B3386" s="2">
        <v>41026.833333333336</v>
      </c>
      <c r="C3386" s="1">
        <v>6801.32</v>
      </c>
      <c r="D3386" s="13">
        <f t="shared" si="209"/>
        <v>9.1128948500720508E-3</v>
      </c>
      <c r="E3386">
        <f t="shared" si="210"/>
        <v>6.8434246808843326E-7</v>
      </c>
      <c r="F3386">
        <f t="shared" si="211"/>
        <v>6.030657381172444E-9</v>
      </c>
    </row>
    <row r="3387" spans="1:6" ht="15" thickBot="1" x14ac:dyDescent="0.4">
      <c r="A3387">
        <f t="shared" si="208"/>
        <v>3385</v>
      </c>
      <c r="B3387" s="2">
        <v>41029.833333333336</v>
      </c>
      <c r="C3387" s="1">
        <v>6761.19</v>
      </c>
      <c r="D3387" s="13">
        <f t="shared" si="209"/>
        <v>-5.9003252309846044E-3</v>
      </c>
      <c r="E3387">
        <f t="shared" si="210"/>
        <v>-2.3842969482652511E-7</v>
      </c>
      <c r="F3387">
        <f t="shared" si="211"/>
        <v>1.4784743370132601E-9</v>
      </c>
    </row>
    <row r="3388" spans="1:6" ht="15" thickBot="1" x14ac:dyDescent="0.4">
      <c r="A3388">
        <f t="shared" si="208"/>
        <v>3386</v>
      </c>
      <c r="B3388" s="2">
        <v>41031.833333333336</v>
      </c>
      <c r="C3388" s="1">
        <v>6710.77</v>
      </c>
      <c r="D3388" s="13">
        <f t="shared" si="209"/>
        <v>-7.457267137885415E-3</v>
      </c>
      <c r="E3388">
        <f t="shared" si="210"/>
        <v>-4.6689551901345928E-7</v>
      </c>
      <c r="F3388">
        <f t="shared" si="211"/>
        <v>3.6220930903774278E-9</v>
      </c>
    </row>
    <row r="3389" spans="1:6" ht="15" thickBot="1" x14ac:dyDescent="0.4">
      <c r="A3389">
        <f t="shared" si="208"/>
        <v>3387</v>
      </c>
      <c r="B3389" s="2">
        <v>41032.833333333336</v>
      </c>
      <c r="C3389" s="1">
        <v>6694.44</v>
      </c>
      <c r="D3389" s="13">
        <f t="shared" si="209"/>
        <v>-2.433401830192472E-3</v>
      </c>
      <c r="E3389">
        <f t="shared" si="210"/>
        <v>-2.0435048337714735E-8</v>
      </c>
      <c r="F3389">
        <f t="shared" si="211"/>
        <v>5.586857047987071E-11</v>
      </c>
    </row>
    <row r="3390" spans="1:6" ht="15" thickBot="1" x14ac:dyDescent="0.4">
      <c r="A3390">
        <f t="shared" si="208"/>
        <v>3388</v>
      </c>
      <c r="B3390" s="2">
        <v>41033.833333333336</v>
      </c>
      <c r="C3390" s="1">
        <v>6561.47</v>
      </c>
      <c r="D3390" s="13">
        <f t="shared" si="209"/>
        <v>-1.986275177610064E-2</v>
      </c>
      <c r="E3390">
        <f t="shared" si="210"/>
        <v>-8.1975744532614448E-6</v>
      </c>
      <c r="F3390">
        <f t="shared" si="211"/>
        <v>1.6529022075685959E-7</v>
      </c>
    </row>
    <row r="3391" spans="1:6" ht="15" thickBot="1" x14ac:dyDescent="0.4">
      <c r="A3391">
        <f t="shared" si="208"/>
        <v>3389</v>
      </c>
      <c r="B3391" s="2">
        <v>41036.833333333336</v>
      </c>
      <c r="C3391" s="1">
        <v>6569.48</v>
      </c>
      <c r="D3391" s="13">
        <f t="shared" si="209"/>
        <v>1.2207630302354389E-3</v>
      </c>
      <c r="E3391">
        <f t="shared" si="210"/>
        <v>7.7921255806981206E-10</v>
      </c>
      <c r="F3391">
        <f t="shared" si="211"/>
        <v>7.170364901316907E-13</v>
      </c>
    </row>
    <row r="3392" spans="1:6" ht="15" thickBot="1" x14ac:dyDescent="0.4">
      <c r="A3392">
        <f t="shared" si="208"/>
        <v>3390</v>
      </c>
      <c r="B3392" s="2">
        <v>41037.833333333336</v>
      </c>
      <c r="C3392" s="1">
        <v>6444.74</v>
      </c>
      <c r="D3392" s="13">
        <f t="shared" si="209"/>
        <v>-1.8987804209769976E-2</v>
      </c>
      <c r="E3392">
        <f t="shared" si="210"/>
        <v>-7.1760582764185779E-6</v>
      </c>
      <c r="F3392">
        <f t="shared" si="211"/>
        <v>1.3841440045689744E-7</v>
      </c>
    </row>
    <row r="3393" spans="1:6" ht="15" thickBot="1" x14ac:dyDescent="0.4">
      <c r="A3393">
        <f t="shared" si="208"/>
        <v>3391</v>
      </c>
      <c r="B3393" s="2">
        <v>41038.833333333336</v>
      </c>
      <c r="C3393" s="1">
        <v>6475.31</v>
      </c>
      <c r="D3393" s="13">
        <f t="shared" si="209"/>
        <v>4.7434031473729821E-3</v>
      </c>
      <c r="E3393">
        <f t="shared" si="210"/>
        <v>8.7696845400636143E-8</v>
      </c>
      <c r="F3393">
        <f t="shared" si="211"/>
        <v>3.8962363622103336E-10</v>
      </c>
    </row>
    <row r="3394" spans="1:6" ht="15" thickBot="1" x14ac:dyDescent="0.4">
      <c r="A3394">
        <f t="shared" si="208"/>
        <v>3392</v>
      </c>
      <c r="B3394" s="2">
        <v>41039.833333333336</v>
      </c>
      <c r="C3394" s="1">
        <v>6518</v>
      </c>
      <c r="D3394" s="13">
        <f t="shared" si="209"/>
        <v>6.5927345563376871E-3</v>
      </c>
      <c r="E3394">
        <f t="shared" si="210"/>
        <v>2.4911679792166526E-7</v>
      </c>
      <c r="F3394">
        <f t="shared" si="211"/>
        <v>1.5674872511875088E-9</v>
      </c>
    </row>
    <row r="3395" spans="1:6" ht="15" thickBot="1" x14ac:dyDescent="0.4">
      <c r="A3395">
        <f t="shared" si="208"/>
        <v>3393</v>
      </c>
      <c r="B3395" s="2">
        <v>41040.833333333336</v>
      </c>
      <c r="C3395" s="1">
        <v>6579.93</v>
      </c>
      <c r="D3395" s="13">
        <f t="shared" si="209"/>
        <v>9.5013807916539683E-3</v>
      </c>
      <c r="E3395">
        <f t="shared" si="210"/>
        <v>7.7889732476584548E-7</v>
      </c>
      <c r="F3395">
        <f t="shared" si="211"/>
        <v>7.1664974321619419E-9</v>
      </c>
    </row>
    <row r="3396" spans="1:6" ht="15" thickBot="1" x14ac:dyDescent="0.4">
      <c r="A3396">
        <f t="shared" si="208"/>
        <v>3394</v>
      </c>
      <c r="B3396" s="2">
        <v>41043.833333333336</v>
      </c>
      <c r="C3396" s="1">
        <v>6451.97</v>
      </c>
      <c r="D3396" s="13">
        <f t="shared" si="209"/>
        <v>-1.9447015393780798E-2</v>
      </c>
      <c r="E3396">
        <f t="shared" si="210"/>
        <v>-7.7008933761199491E-6</v>
      </c>
      <c r="F3396">
        <f t="shared" si="211"/>
        <v>1.5207394553439886E-7</v>
      </c>
    </row>
    <row r="3397" spans="1:6" ht="15" thickBot="1" x14ac:dyDescent="0.4">
      <c r="A3397">
        <f t="shared" ref="A3397:A3460" si="212">A3396+1</f>
        <v>3395</v>
      </c>
      <c r="B3397" s="2">
        <v>41044.833333333336</v>
      </c>
      <c r="C3397" s="1">
        <v>6401.06</v>
      </c>
      <c r="D3397" s="13">
        <f t="shared" ref="D3397:E3460" si="213">C3397/C3396-1</f>
        <v>-7.8906132545563112E-3</v>
      </c>
      <c r="E3397">
        <f t="shared" ref="E3397:E3460" si="214">(D3397-$E$1)^3</f>
        <v>-5.495886788556765E-7</v>
      </c>
      <c r="F3397">
        <f t="shared" ref="F3397:F3460" si="215">(D3397-$E$1)^4</f>
        <v>4.5017741596305342E-9</v>
      </c>
    </row>
    <row r="3398" spans="1:6" ht="15" thickBot="1" x14ac:dyDescent="0.4">
      <c r="A3398">
        <f t="shared" si="212"/>
        <v>3396</v>
      </c>
      <c r="B3398" s="2">
        <v>41045.833333333336</v>
      </c>
      <c r="C3398" s="1">
        <v>6384.26</v>
      </c>
      <c r="D3398" s="13">
        <f t="shared" si="213"/>
        <v>-2.6245653063711183E-3</v>
      </c>
      <c r="E3398">
        <f t="shared" si="214"/>
        <v>-2.5028329454533857E-8</v>
      </c>
      <c r="F3398">
        <f t="shared" si="215"/>
        <v>7.3210912079666406E-11</v>
      </c>
    </row>
    <row r="3399" spans="1:6" ht="15" thickBot="1" x14ac:dyDescent="0.4">
      <c r="A3399">
        <f t="shared" si="212"/>
        <v>3397</v>
      </c>
      <c r="B3399" s="2">
        <v>41046.833333333336</v>
      </c>
      <c r="C3399" s="1">
        <v>6308.96</v>
      </c>
      <c r="D3399" s="13">
        <f t="shared" si="213"/>
        <v>-1.1794632424118046E-2</v>
      </c>
      <c r="E3399">
        <f t="shared" si="214"/>
        <v>-1.7694486680041057E-6</v>
      </c>
      <c r="F3399">
        <f t="shared" si="215"/>
        <v>2.1401815917971526E-8</v>
      </c>
    </row>
    <row r="3400" spans="1:6" ht="15" thickBot="1" x14ac:dyDescent="0.4">
      <c r="A3400">
        <f t="shared" si="212"/>
        <v>3398</v>
      </c>
      <c r="B3400" s="2">
        <v>41047.833333333336</v>
      </c>
      <c r="C3400" s="1">
        <v>6271.22</v>
      </c>
      <c r="D3400" s="13">
        <f t="shared" si="213"/>
        <v>-5.9819685019401048E-3</v>
      </c>
      <c r="E3400">
        <f t="shared" si="214"/>
        <v>-2.4797201736815607E-7</v>
      </c>
      <c r="F3400">
        <f t="shared" si="215"/>
        <v>1.5578903970657238E-9</v>
      </c>
    </row>
    <row r="3401" spans="1:6" ht="15" thickBot="1" x14ac:dyDescent="0.4">
      <c r="A3401">
        <f t="shared" si="212"/>
        <v>3399</v>
      </c>
      <c r="B3401" s="2">
        <v>41050.833333333336</v>
      </c>
      <c r="C3401" s="1">
        <v>6331.04</v>
      </c>
      <c r="D3401" s="13">
        <f t="shared" si="213"/>
        <v>9.5388138193206462E-3</v>
      </c>
      <c r="E3401">
        <f t="shared" si="214"/>
        <v>7.8844275238745925E-7</v>
      </c>
      <c r="F3401">
        <f t="shared" si="215"/>
        <v>7.2838370339313146E-9</v>
      </c>
    </row>
    <row r="3402" spans="1:6" ht="15" thickBot="1" x14ac:dyDescent="0.4">
      <c r="A3402">
        <f t="shared" si="212"/>
        <v>3400</v>
      </c>
      <c r="B3402" s="2">
        <v>41051.833333333336</v>
      </c>
      <c r="C3402" s="1">
        <v>6435.6</v>
      </c>
      <c r="D3402" s="13">
        <f t="shared" si="213"/>
        <v>1.6515454017033582E-2</v>
      </c>
      <c r="E3402">
        <f t="shared" si="214"/>
        <v>4.2632679083324041E-6</v>
      </c>
      <c r="F3402">
        <f t="shared" si="215"/>
        <v>6.9128452252751767E-8</v>
      </c>
    </row>
    <row r="3403" spans="1:6" ht="15" thickBot="1" x14ac:dyDescent="0.4">
      <c r="A3403">
        <f t="shared" si="212"/>
        <v>3401</v>
      </c>
      <c r="B3403" s="2">
        <v>41052.833333333336</v>
      </c>
      <c r="C3403" s="1">
        <v>6285.75</v>
      </c>
      <c r="D3403" s="13">
        <f t="shared" si="213"/>
        <v>-2.3284542233824368E-2</v>
      </c>
      <c r="E3403">
        <f t="shared" si="214"/>
        <v>-1.3119373477719543E-5</v>
      </c>
      <c r="F3403">
        <f t="shared" si="215"/>
        <v>3.094217187010472E-7</v>
      </c>
    </row>
    <row r="3404" spans="1:6" ht="15" thickBot="1" x14ac:dyDescent="0.4">
      <c r="A3404">
        <f t="shared" si="212"/>
        <v>3402</v>
      </c>
      <c r="B3404" s="2">
        <v>41053.833333333336</v>
      </c>
      <c r="C3404" s="1">
        <v>6315.89</v>
      </c>
      <c r="D3404" s="13">
        <f t="shared" si="213"/>
        <v>4.794972755836735E-3</v>
      </c>
      <c r="E3404">
        <f t="shared" si="214"/>
        <v>9.0786208721194043E-8</v>
      </c>
      <c r="F3404">
        <f t="shared" si="215"/>
        <v>4.080310129527662E-10</v>
      </c>
    </row>
    <row r="3405" spans="1:6" ht="15" thickBot="1" x14ac:dyDescent="0.4">
      <c r="A3405">
        <f t="shared" si="212"/>
        <v>3403</v>
      </c>
      <c r="B3405" s="2">
        <v>41054.833333333336</v>
      </c>
      <c r="C3405" s="1">
        <v>6339.94</v>
      </c>
      <c r="D3405" s="13">
        <f t="shared" si="213"/>
        <v>3.807856058291037E-3</v>
      </c>
      <c r="E3405">
        <f t="shared" si="214"/>
        <v>4.3143818905957496E-8</v>
      </c>
      <c r="F3405">
        <f t="shared" si="215"/>
        <v>1.5131829731046502E-10</v>
      </c>
    </row>
    <row r="3406" spans="1:6" ht="15" thickBot="1" x14ac:dyDescent="0.4">
      <c r="A3406">
        <f t="shared" si="212"/>
        <v>3404</v>
      </c>
      <c r="B3406" s="2">
        <v>41057.833333333336</v>
      </c>
      <c r="C3406" s="1">
        <v>6323.19</v>
      </c>
      <c r="D3406" s="13">
        <f t="shared" si="213"/>
        <v>-2.6419808389354094E-3</v>
      </c>
      <c r="E3406">
        <f t="shared" si="214"/>
        <v>-2.5478035836919344E-8</v>
      </c>
      <c r="F3406">
        <f t="shared" si="215"/>
        <v>7.4970071584717479E-11</v>
      </c>
    </row>
    <row r="3407" spans="1:6" ht="15" thickBot="1" x14ac:dyDescent="0.4">
      <c r="A3407">
        <f t="shared" si="212"/>
        <v>3405</v>
      </c>
      <c r="B3407" s="2">
        <v>41058.833333333336</v>
      </c>
      <c r="C3407" s="1">
        <v>6396.84</v>
      </c>
      <c r="D3407" s="13">
        <f t="shared" si="213"/>
        <v>1.1647601922447404E-2</v>
      </c>
      <c r="E3407">
        <f t="shared" si="214"/>
        <v>1.4609938268668752E-6</v>
      </c>
      <c r="F3407">
        <f t="shared" si="215"/>
        <v>1.6577963326162953E-8</v>
      </c>
    </row>
    <row r="3408" spans="1:6" ht="15" thickBot="1" x14ac:dyDescent="0.4">
      <c r="A3408">
        <f t="shared" si="212"/>
        <v>3406</v>
      </c>
      <c r="B3408" s="2">
        <v>41059.833333333336</v>
      </c>
      <c r="C3408" s="1">
        <v>6280.8</v>
      </c>
      <c r="D3408" s="13">
        <f t="shared" si="213"/>
        <v>-1.8140206727071506E-2</v>
      </c>
      <c r="E3408">
        <f t="shared" si="214"/>
        <v>-6.270998177237488E-6</v>
      </c>
      <c r="F3408">
        <f t="shared" si="215"/>
        <v>1.1564199253752297E-7</v>
      </c>
    </row>
    <row r="3409" spans="1:6" ht="15" thickBot="1" x14ac:dyDescent="0.4">
      <c r="A3409">
        <f t="shared" si="212"/>
        <v>3407</v>
      </c>
      <c r="B3409" s="2">
        <v>41060.833333333336</v>
      </c>
      <c r="C3409" s="1">
        <v>6264.38</v>
      </c>
      <c r="D3409" s="13">
        <f t="shared" si="213"/>
        <v>-2.6143166475608437E-3</v>
      </c>
      <c r="E3409">
        <f t="shared" si="214"/>
        <v>-2.4766177146330059E-8</v>
      </c>
      <c r="F3409">
        <f t="shared" si="215"/>
        <v>7.2190264548677362E-11</v>
      </c>
    </row>
    <row r="3410" spans="1:6" ht="15" thickBot="1" x14ac:dyDescent="0.4">
      <c r="A3410">
        <f t="shared" si="212"/>
        <v>3408</v>
      </c>
      <c r="B3410" s="2">
        <v>41061.833333333336</v>
      </c>
      <c r="C3410" s="1">
        <v>6050.29</v>
      </c>
      <c r="D3410" s="13">
        <f t="shared" si="213"/>
        <v>-3.4175768392083472E-2</v>
      </c>
      <c r="E3410">
        <f t="shared" si="214"/>
        <v>-4.0979145081664593E-5</v>
      </c>
      <c r="F3410">
        <f t="shared" si="215"/>
        <v>1.412810319332667E-6</v>
      </c>
    </row>
    <row r="3411" spans="1:6" ht="15" thickBot="1" x14ac:dyDescent="0.4">
      <c r="A3411">
        <f t="shared" si="212"/>
        <v>3409</v>
      </c>
      <c r="B3411" s="2">
        <v>41064.833333333336</v>
      </c>
      <c r="C3411" s="1">
        <v>5978.23</v>
      </c>
      <c r="D3411" s="13">
        <f t="shared" si="213"/>
        <v>-1.1910172900803206E-2</v>
      </c>
      <c r="E3411">
        <f t="shared" si="214"/>
        <v>-1.8206431033720412E-6</v>
      </c>
      <c r="F3411">
        <f t="shared" si="215"/>
        <v>2.2231380257269348E-8</v>
      </c>
    </row>
    <row r="3412" spans="1:6" ht="15" thickBot="1" x14ac:dyDescent="0.4">
      <c r="A3412">
        <f t="shared" si="212"/>
        <v>3410</v>
      </c>
      <c r="B3412" s="2">
        <v>41065.833333333336</v>
      </c>
      <c r="C3412" s="1">
        <v>5969.4</v>
      </c>
      <c r="D3412" s="13">
        <f t="shared" si="213"/>
        <v>-1.477025808642396E-3</v>
      </c>
      <c r="E3412">
        <f t="shared" si="214"/>
        <v>-5.6168024895077763E-9</v>
      </c>
      <c r="F3412">
        <f t="shared" si="215"/>
        <v>9.9843286950081962E-12</v>
      </c>
    </row>
    <row r="3413" spans="1:6" ht="15" thickBot="1" x14ac:dyDescent="0.4">
      <c r="A3413">
        <f t="shared" si="212"/>
        <v>3411</v>
      </c>
      <c r="B3413" s="2">
        <v>41066.833333333336</v>
      </c>
      <c r="C3413" s="1">
        <v>6093.99</v>
      </c>
      <c r="D3413" s="13">
        <f t="shared" si="213"/>
        <v>2.0871444366268088E-2</v>
      </c>
      <c r="E3413">
        <f t="shared" si="214"/>
        <v>8.7048062859997749E-6</v>
      </c>
      <c r="F3413">
        <f t="shared" si="215"/>
        <v>1.7906559407117086E-7</v>
      </c>
    </row>
    <row r="3414" spans="1:6" ht="15" thickBot="1" x14ac:dyDescent="0.4">
      <c r="A3414">
        <f t="shared" si="212"/>
        <v>3412</v>
      </c>
      <c r="B3414" s="2">
        <v>41067.833333333336</v>
      </c>
      <c r="C3414" s="1">
        <v>6144.22</v>
      </c>
      <c r="D3414" s="13">
        <f t="shared" si="213"/>
        <v>8.2425471653220228E-3</v>
      </c>
      <c r="E3414">
        <f t="shared" si="214"/>
        <v>5.0094277592285054E-7</v>
      </c>
      <c r="F3414">
        <f t="shared" si="215"/>
        <v>3.9784828539391815E-9</v>
      </c>
    </row>
    <row r="3415" spans="1:6" ht="15" thickBot="1" x14ac:dyDescent="0.4">
      <c r="A3415">
        <f t="shared" si="212"/>
        <v>3413</v>
      </c>
      <c r="B3415" s="2">
        <v>41068.833333333336</v>
      </c>
      <c r="C3415" s="1">
        <v>6130.82</v>
      </c>
      <c r="D3415" s="13">
        <f t="shared" si="213"/>
        <v>-2.1809114907995752E-3</v>
      </c>
      <c r="E3415">
        <f t="shared" si="214"/>
        <v>-1.5280094091761027E-8</v>
      </c>
      <c r="F3415">
        <f t="shared" si="215"/>
        <v>3.7917064272269085E-11</v>
      </c>
    </row>
    <row r="3416" spans="1:6" ht="15" thickBot="1" x14ac:dyDescent="0.4">
      <c r="A3416">
        <f t="shared" si="212"/>
        <v>3414</v>
      </c>
      <c r="B3416" s="2">
        <v>41071.833333333336</v>
      </c>
      <c r="C3416" s="1">
        <v>6141.05</v>
      </c>
      <c r="D3416" s="13">
        <f t="shared" si="213"/>
        <v>1.6686185534724451E-3</v>
      </c>
      <c r="E3416">
        <f t="shared" si="214"/>
        <v>2.5604564743405577E-9</v>
      </c>
      <c r="F3416">
        <f t="shared" si="215"/>
        <v>3.5028633610218155E-12</v>
      </c>
    </row>
    <row r="3417" spans="1:6" ht="15" thickBot="1" x14ac:dyDescent="0.4">
      <c r="A3417">
        <f t="shared" si="212"/>
        <v>3415</v>
      </c>
      <c r="B3417" s="2">
        <v>41072.833333333336</v>
      </c>
      <c r="C3417" s="1">
        <v>6161.24</v>
      </c>
      <c r="D3417" s="13">
        <f t="shared" si="213"/>
        <v>3.2877113848608364E-3</v>
      </c>
      <c r="E3417">
        <f t="shared" si="214"/>
        <v>2.6654664942371642E-8</v>
      </c>
      <c r="F3417">
        <f t="shared" si="215"/>
        <v>7.962161278377575E-11</v>
      </c>
    </row>
    <row r="3418" spans="1:6" ht="15" thickBot="1" x14ac:dyDescent="0.4">
      <c r="A3418">
        <f t="shared" si="212"/>
        <v>3416</v>
      </c>
      <c r="B3418" s="2">
        <v>41073.833333333336</v>
      </c>
      <c r="C3418" s="1">
        <v>6152.49</v>
      </c>
      <c r="D3418" s="13">
        <f t="shared" si="213"/>
        <v>-1.4201686673461777E-3</v>
      </c>
      <c r="E3418">
        <f t="shared" si="214"/>
        <v>-5.0948866534918327E-9</v>
      </c>
      <c r="F3418">
        <f t="shared" si="215"/>
        <v>8.7668996518144315E-12</v>
      </c>
    </row>
    <row r="3419" spans="1:6" ht="15" thickBot="1" x14ac:dyDescent="0.4">
      <c r="A3419">
        <f t="shared" si="212"/>
        <v>3417</v>
      </c>
      <c r="B3419" s="2">
        <v>41074.833333333336</v>
      </c>
      <c r="C3419" s="1">
        <v>6138.61</v>
      </c>
      <c r="D3419" s="13">
        <f t="shared" si="213"/>
        <v>-2.2559971653753896E-3</v>
      </c>
      <c r="E3419">
        <f t="shared" si="214"/>
        <v>-1.670954933554526E-8</v>
      </c>
      <c r="F3419">
        <f t="shared" si="215"/>
        <v>4.2718859477161175E-11</v>
      </c>
    </row>
    <row r="3420" spans="1:6" ht="15" thickBot="1" x14ac:dyDescent="0.4">
      <c r="A3420">
        <f t="shared" si="212"/>
        <v>3418</v>
      </c>
      <c r="B3420" s="2">
        <v>41075.833333333336</v>
      </c>
      <c r="C3420" s="1">
        <v>6229.41</v>
      </c>
      <c r="D3420" s="13">
        <f t="shared" si="213"/>
        <v>1.4791622207633415E-2</v>
      </c>
      <c r="E3420">
        <f t="shared" si="214"/>
        <v>3.0429931712676339E-6</v>
      </c>
      <c r="F3420">
        <f t="shared" si="215"/>
        <v>4.4096214015191194E-8</v>
      </c>
    </row>
    <row r="3421" spans="1:6" ht="15" thickBot="1" x14ac:dyDescent="0.4">
      <c r="A3421">
        <f t="shared" si="212"/>
        <v>3419</v>
      </c>
      <c r="B3421" s="2">
        <v>41078.833333333336</v>
      </c>
      <c r="C3421" s="1">
        <v>6248.2</v>
      </c>
      <c r="D3421" s="13">
        <f t="shared" si="213"/>
        <v>3.016337020680826E-3</v>
      </c>
      <c r="E3421">
        <f t="shared" si="214"/>
        <v>2.0030141181578827E-8</v>
      </c>
      <c r="F3421">
        <f t="shared" si="215"/>
        <v>5.4397467395338727E-11</v>
      </c>
    </row>
    <row r="3422" spans="1:6" ht="15" thickBot="1" x14ac:dyDescent="0.4">
      <c r="A3422">
        <f t="shared" si="212"/>
        <v>3420</v>
      </c>
      <c r="B3422" s="2">
        <v>41079.833333333336</v>
      </c>
      <c r="C3422" s="1">
        <v>6363.36</v>
      </c>
      <c r="D3422" s="13">
        <f t="shared" si="213"/>
        <v>1.843090810153325E-2</v>
      </c>
      <c r="E3422">
        <f t="shared" si="214"/>
        <v>5.9596215220084183E-6</v>
      </c>
      <c r="F3422">
        <f t="shared" si="215"/>
        <v>1.0805003365008844E-7</v>
      </c>
    </row>
    <row r="3423" spans="1:6" ht="15" thickBot="1" x14ac:dyDescent="0.4">
      <c r="A3423">
        <f t="shared" si="212"/>
        <v>3421</v>
      </c>
      <c r="B3423" s="2">
        <v>41080.833333333336</v>
      </c>
      <c r="C3423" s="1">
        <v>6392.13</v>
      </c>
      <c r="D3423" s="13">
        <f t="shared" si="213"/>
        <v>4.521196349098755E-3</v>
      </c>
      <c r="E3423">
        <f t="shared" si="214"/>
        <v>7.5185637644081884E-8</v>
      </c>
      <c r="F3423">
        <f t="shared" si="215"/>
        <v>3.1733149887574806E-10</v>
      </c>
    </row>
    <row r="3424" spans="1:6" ht="15" thickBot="1" x14ac:dyDescent="0.4">
      <c r="A3424">
        <f t="shared" si="212"/>
        <v>3422</v>
      </c>
      <c r="B3424" s="2">
        <v>41081.833333333336</v>
      </c>
      <c r="C3424" s="1">
        <v>6343.13</v>
      </c>
      <c r="D3424" s="13">
        <f t="shared" si="213"/>
        <v>-7.6656763864314525E-3</v>
      </c>
      <c r="E3424">
        <f t="shared" si="214"/>
        <v>-5.0554403951802751E-7</v>
      </c>
      <c r="F3424">
        <f t="shared" si="215"/>
        <v>4.0272815494145322E-9</v>
      </c>
    </row>
    <row r="3425" spans="1:6" ht="15" thickBot="1" x14ac:dyDescent="0.4">
      <c r="A3425">
        <f t="shared" si="212"/>
        <v>3423</v>
      </c>
      <c r="B3425" s="2">
        <v>41082.833333333336</v>
      </c>
      <c r="C3425" s="1">
        <v>6263.25</v>
      </c>
      <c r="D3425" s="13">
        <f t="shared" si="213"/>
        <v>-1.2593151961255766E-2</v>
      </c>
      <c r="E3425">
        <f t="shared" si="214"/>
        <v>-2.1435496030604116E-6</v>
      </c>
      <c r="F3425">
        <f t="shared" si="215"/>
        <v>2.7638303638271615E-8</v>
      </c>
    </row>
    <row r="3426" spans="1:6" ht="15" thickBot="1" x14ac:dyDescent="0.4">
      <c r="A3426">
        <f t="shared" si="212"/>
        <v>3424</v>
      </c>
      <c r="B3426" s="2">
        <v>41085.833333333336</v>
      </c>
      <c r="C3426" s="1">
        <v>6132.39</v>
      </c>
      <c r="D3426" s="13">
        <f t="shared" si="213"/>
        <v>-2.089330619087526E-2</v>
      </c>
      <c r="E3426">
        <f t="shared" si="214"/>
        <v>-9.5198553287717714E-6</v>
      </c>
      <c r="F3426">
        <f t="shared" si="215"/>
        <v>2.0176250660468315E-7</v>
      </c>
    </row>
    <row r="3427" spans="1:6" ht="15" thickBot="1" x14ac:dyDescent="0.4">
      <c r="A3427">
        <f t="shared" si="212"/>
        <v>3425</v>
      </c>
      <c r="B3427" s="2">
        <v>41086.833333333336</v>
      </c>
      <c r="C3427" s="1">
        <v>6136.69</v>
      </c>
      <c r="D3427" s="13">
        <f t="shared" si="213"/>
        <v>7.0119480333108442E-4</v>
      </c>
      <c r="E3427">
        <f t="shared" si="214"/>
        <v>6.430687833241914E-11</v>
      </c>
      <c r="F3427">
        <f t="shared" si="215"/>
        <v>2.5763799102517245E-14</v>
      </c>
    </row>
    <row r="3428" spans="1:6" ht="15" thickBot="1" x14ac:dyDescent="0.4">
      <c r="A3428">
        <f t="shared" si="212"/>
        <v>3426</v>
      </c>
      <c r="B3428" s="2">
        <v>41087.833333333336</v>
      </c>
      <c r="C3428" s="1">
        <v>6228.99</v>
      </c>
      <c r="D3428" s="13">
        <f t="shared" si="213"/>
        <v>1.5040681540048562E-2</v>
      </c>
      <c r="E3428">
        <f t="shared" si="214"/>
        <v>3.2026059309587123E-6</v>
      </c>
      <c r="F3428">
        <f t="shared" si="215"/>
        <v>4.7206811899983408E-8</v>
      </c>
    </row>
    <row r="3429" spans="1:6" ht="15" thickBot="1" x14ac:dyDescent="0.4">
      <c r="A3429">
        <f t="shared" si="212"/>
        <v>3427</v>
      </c>
      <c r="B3429" s="2">
        <v>41088.833333333336</v>
      </c>
      <c r="C3429" s="1">
        <v>6149.91</v>
      </c>
      <c r="D3429" s="13">
        <f t="shared" si="213"/>
        <v>-1.2695477115872711E-2</v>
      </c>
      <c r="E3429">
        <f t="shared" si="214"/>
        <v>-2.194989652999135E-6</v>
      </c>
      <c r="F3429">
        <f t="shared" si="215"/>
        <v>2.8526159300659805E-8</v>
      </c>
    </row>
    <row r="3430" spans="1:6" ht="15" thickBot="1" x14ac:dyDescent="0.4">
      <c r="A3430">
        <f t="shared" si="212"/>
        <v>3428</v>
      </c>
      <c r="B3430" s="2">
        <v>41089.833333333336</v>
      </c>
      <c r="C3430" s="1">
        <v>6416.28</v>
      </c>
      <c r="D3430" s="13">
        <f t="shared" si="213"/>
        <v>4.3312828968228745E-2</v>
      </c>
      <c r="E3430">
        <f t="shared" si="214"/>
        <v>7.9575094853239002E-5</v>
      </c>
      <c r="F3430">
        <f t="shared" si="215"/>
        <v>3.4227056621003152E-6</v>
      </c>
    </row>
    <row r="3431" spans="1:6" ht="15" thickBot="1" x14ac:dyDescent="0.4">
      <c r="A3431">
        <f t="shared" si="212"/>
        <v>3429</v>
      </c>
      <c r="B3431" s="2">
        <v>41092.833333333336</v>
      </c>
      <c r="C3431" s="1">
        <v>6496.08</v>
      </c>
      <c r="D3431" s="13">
        <f t="shared" si="213"/>
        <v>1.2437113093568319E-2</v>
      </c>
      <c r="E3431">
        <f t="shared" si="214"/>
        <v>1.7876663154685273E-6</v>
      </c>
      <c r="F3431">
        <f t="shared" si="215"/>
        <v>2.1696113421301235E-8</v>
      </c>
    </row>
    <row r="3432" spans="1:6" ht="15" thickBot="1" x14ac:dyDescent="0.4">
      <c r="A3432">
        <f t="shared" si="212"/>
        <v>3430</v>
      </c>
      <c r="B3432" s="2">
        <v>41093.833333333336</v>
      </c>
      <c r="C3432" s="1">
        <v>6578.21</v>
      </c>
      <c r="D3432" s="13">
        <f t="shared" si="213"/>
        <v>1.2643009322545362E-2</v>
      </c>
      <c r="E3432">
        <f t="shared" si="214"/>
        <v>1.8802016451889228E-6</v>
      </c>
      <c r="F3432">
        <f t="shared" si="215"/>
        <v>2.3206300116501513E-8</v>
      </c>
    </row>
    <row r="3433" spans="1:6" ht="15" thickBot="1" x14ac:dyDescent="0.4">
      <c r="A3433">
        <f t="shared" si="212"/>
        <v>3431</v>
      </c>
      <c r="B3433" s="2">
        <v>41094.833333333336</v>
      </c>
      <c r="C3433" s="1">
        <v>6564.8</v>
      </c>
      <c r="D3433" s="13">
        <f t="shared" si="213"/>
        <v>-2.0385484805136578E-3</v>
      </c>
      <c r="E3433">
        <f t="shared" si="214"/>
        <v>-1.2798207195408039E-8</v>
      </c>
      <c r="F3433">
        <f t="shared" si="215"/>
        <v>2.993635009791149E-11</v>
      </c>
    </row>
    <row r="3434" spans="1:6" ht="15" thickBot="1" x14ac:dyDescent="0.4">
      <c r="A3434">
        <f t="shared" si="212"/>
        <v>3432</v>
      </c>
      <c r="B3434" s="2">
        <v>41095.833333333336</v>
      </c>
      <c r="C3434" s="1">
        <v>6535.56</v>
      </c>
      <c r="D3434" s="13">
        <f t="shared" si="213"/>
        <v>-4.4540580063368029E-3</v>
      </c>
      <c r="E3434">
        <f t="shared" si="214"/>
        <v>-1.0748452242987605E-7</v>
      </c>
      <c r="F3434">
        <f t="shared" si="215"/>
        <v>5.110474687580122E-10</v>
      </c>
    </row>
    <row r="3435" spans="1:6" ht="15" thickBot="1" x14ac:dyDescent="0.4">
      <c r="A3435">
        <f t="shared" si="212"/>
        <v>3433</v>
      </c>
      <c r="B3435" s="2">
        <v>41096.833333333336</v>
      </c>
      <c r="C3435" s="1">
        <v>6410.11</v>
      </c>
      <c r="D3435" s="13">
        <f t="shared" si="213"/>
        <v>-1.9194988646726641E-2</v>
      </c>
      <c r="E3435">
        <f t="shared" si="214"/>
        <v>-7.4097942785940398E-6</v>
      </c>
      <c r="F3435">
        <f t="shared" si="215"/>
        <v>1.4445797883156643E-7</v>
      </c>
    </row>
    <row r="3436" spans="1:6" ht="15" thickBot="1" x14ac:dyDescent="0.4">
      <c r="A3436">
        <f t="shared" si="212"/>
        <v>3434</v>
      </c>
      <c r="B3436" s="2">
        <v>41099.833333333336</v>
      </c>
      <c r="C3436" s="1">
        <v>6387.57</v>
      </c>
      <c r="D3436" s="13">
        <f t="shared" si="213"/>
        <v>-3.5163203127559495E-3</v>
      </c>
      <c r="E3436">
        <f t="shared" si="214"/>
        <v>-5.5606355038415954E-8</v>
      </c>
      <c r="F3436">
        <f t="shared" si="215"/>
        <v>2.1224260677735872E-10</v>
      </c>
    </row>
    <row r="3437" spans="1:6" ht="15" thickBot="1" x14ac:dyDescent="0.4">
      <c r="A3437">
        <f t="shared" si="212"/>
        <v>3435</v>
      </c>
      <c r="B3437" s="2">
        <v>41100.833333333336</v>
      </c>
      <c r="C3437" s="1">
        <v>6438.33</v>
      </c>
      <c r="D3437" s="13">
        <f t="shared" si="213"/>
        <v>7.9466839502346787E-3</v>
      </c>
      <c r="E3437">
        <f t="shared" si="214"/>
        <v>4.4701757652916037E-7</v>
      </c>
      <c r="F3437">
        <f t="shared" si="215"/>
        <v>3.4179533659381636E-9</v>
      </c>
    </row>
    <row r="3438" spans="1:6" ht="15" thickBot="1" x14ac:dyDescent="0.4">
      <c r="A3438">
        <f t="shared" si="212"/>
        <v>3436</v>
      </c>
      <c r="B3438" s="2">
        <v>41101.833333333336</v>
      </c>
      <c r="C3438" s="1">
        <v>6453.85</v>
      </c>
      <c r="D3438" s="13">
        <f t="shared" si="213"/>
        <v>2.4105629876070012E-3</v>
      </c>
      <c r="E3438">
        <f t="shared" si="214"/>
        <v>9.39401774932705E-9</v>
      </c>
      <c r="F3438">
        <f t="shared" si="215"/>
        <v>1.9821438465149058E-11</v>
      </c>
    </row>
    <row r="3439" spans="1:6" ht="15" thickBot="1" x14ac:dyDescent="0.4">
      <c r="A3439">
        <f t="shared" si="212"/>
        <v>3437</v>
      </c>
      <c r="B3439" s="2">
        <v>41102.833333333336</v>
      </c>
      <c r="C3439" s="1">
        <v>6419.35</v>
      </c>
      <c r="D3439" s="13">
        <f t="shared" si="213"/>
        <v>-5.3456463971117696E-3</v>
      </c>
      <c r="E3439">
        <f t="shared" si="214"/>
        <v>-1.7999872957306027E-7</v>
      </c>
      <c r="F3439">
        <f t="shared" si="215"/>
        <v>1.0163093470625824E-9</v>
      </c>
    </row>
    <row r="3440" spans="1:6" ht="15" thickBot="1" x14ac:dyDescent="0.4">
      <c r="A3440">
        <f t="shared" si="212"/>
        <v>3438</v>
      </c>
      <c r="B3440" s="2">
        <v>41103.833333333336</v>
      </c>
      <c r="C3440" s="1">
        <v>6557.1</v>
      </c>
      <c r="D3440" s="13">
        <f t="shared" si="213"/>
        <v>2.1458558888360901E-2</v>
      </c>
      <c r="E3440">
        <f t="shared" si="214"/>
        <v>9.4716138937579577E-6</v>
      </c>
      <c r="F3440">
        <f t="shared" si="215"/>
        <v>2.0040042945570988E-7</v>
      </c>
    </row>
    <row r="3441" spans="1:6" ht="15" thickBot="1" x14ac:dyDescent="0.4">
      <c r="A3441">
        <f t="shared" si="212"/>
        <v>3439</v>
      </c>
      <c r="B3441" s="2">
        <v>41106.833333333336</v>
      </c>
      <c r="C3441" s="1">
        <v>6565.72</v>
      </c>
      <c r="D3441" s="13">
        <f t="shared" si="213"/>
        <v>1.3146055420840685E-3</v>
      </c>
      <c r="E3441">
        <f t="shared" si="214"/>
        <v>1.0427420487220296E-9</v>
      </c>
      <c r="F3441">
        <f t="shared" si="215"/>
        <v>1.0573915833478747E-12</v>
      </c>
    </row>
    <row r="3442" spans="1:6" ht="15" thickBot="1" x14ac:dyDescent="0.4">
      <c r="A3442">
        <f t="shared" si="212"/>
        <v>3440</v>
      </c>
      <c r="B3442" s="2">
        <v>41107.833333333336</v>
      </c>
      <c r="C3442" s="1">
        <v>6577.64</v>
      </c>
      <c r="D3442" s="13">
        <f t="shared" si="213"/>
        <v>1.8154901518798727E-3</v>
      </c>
      <c r="E3442">
        <f t="shared" si="214"/>
        <v>3.4768090942604793E-9</v>
      </c>
      <c r="F3442">
        <f t="shared" si="215"/>
        <v>5.267135123732986E-12</v>
      </c>
    </row>
    <row r="3443" spans="1:6" ht="15" thickBot="1" x14ac:dyDescent="0.4">
      <c r="A3443">
        <f t="shared" si="212"/>
        <v>3441</v>
      </c>
      <c r="B3443" s="2">
        <v>41108.833333333336</v>
      </c>
      <c r="C3443" s="1">
        <v>6684.42</v>
      </c>
      <c r="D3443" s="13">
        <f t="shared" si="213"/>
        <v>1.6233785977949555E-2</v>
      </c>
      <c r="E3443">
        <f t="shared" si="214"/>
        <v>4.0449339455319272E-6</v>
      </c>
      <c r="F3443">
        <f t="shared" si="215"/>
        <v>6.4448860807179444E-8</v>
      </c>
    </row>
    <row r="3444" spans="1:6" ht="15" thickBot="1" x14ac:dyDescent="0.4">
      <c r="A3444">
        <f t="shared" si="212"/>
        <v>3442</v>
      </c>
      <c r="B3444" s="2">
        <v>41109.833333333336</v>
      </c>
      <c r="C3444" s="1">
        <v>6758.39</v>
      </c>
      <c r="D3444" s="13">
        <f t="shared" si="213"/>
        <v>1.1066031159023604E-2</v>
      </c>
      <c r="E3444">
        <f t="shared" si="214"/>
        <v>1.2476694748720754E-6</v>
      </c>
      <c r="F3444">
        <f t="shared" si="215"/>
        <v>1.3431754123786502E-8</v>
      </c>
    </row>
    <row r="3445" spans="1:6" ht="15" thickBot="1" x14ac:dyDescent="0.4">
      <c r="A3445">
        <f t="shared" si="212"/>
        <v>3443</v>
      </c>
      <c r="B3445" s="2">
        <v>41110.833333333336</v>
      </c>
      <c r="C3445" s="1">
        <v>6630.02</v>
      </c>
      <c r="D3445" s="13">
        <f t="shared" si="213"/>
        <v>-1.8994168729534633E-2</v>
      </c>
      <c r="E3445">
        <f t="shared" si="214"/>
        <v>-7.183164204816917E-6</v>
      </c>
      <c r="F3445">
        <f t="shared" si="215"/>
        <v>1.3859717955752425E-7</v>
      </c>
    </row>
    <row r="3446" spans="1:6" ht="15" thickBot="1" x14ac:dyDescent="0.4">
      <c r="A3446">
        <f t="shared" si="212"/>
        <v>3444</v>
      </c>
      <c r="B3446" s="2">
        <v>41113.833333333336</v>
      </c>
      <c r="C3446" s="1">
        <v>6419.33</v>
      </c>
      <c r="D3446" s="13">
        <f t="shared" si="213"/>
        <v>-3.1778184681192645E-2</v>
      </c>
      <c r="E3446">
        <f t="shared" si="214"/>
        <v>-3.3010488590701776E-5</v>
      </c>
      <c r="F3446">
        <f t="shared" si="215"/>
        <v>1.0589349195220566E-6</v>
      </c>
    </row>
    <row r="3447" spans="1:6" ht="15" thickBot="1" x14ac:dyDescent="0.4">
      <c r="A3447">
        <f t="shared" si="212"/>
        <v>3445</v>
      </c>
      <c r="B3447" s="2">
        <v>41114.833333333336</v>
      </c>
      <c r="C3447" s="1">
        <v>6390.41</v>
      </c>
      <c r="D3447" s="13">
        <f t="shared" si="213"/>
        <v>-4.5051430601013021E-3</v>
      </c>
      <c r="E3447">
        <f t="shared" si="214"/>
        <v>-1.1098642105148556E-7</v>
      </c>
      <c r="F3447">
        <f t="shared" si="215"/>
        <v>5.3336739400472105E-10</v>
      </c>
    </row>
    <row r="3448" spans="1:6" ht="15" thickBot="1" x14ac:dyDescent="0.4">
      <c r="A3448">
        <f t="shared" si="212"/>
        <v>3446</v>
      </c>
      <c r="B3448" s="2">
        <v>41115.833333333336</v>
      </c>
      <c r="C3448" s="1">
        <v>6406.52</v>
      </c>
      <c r="D3448" s="13">
        <f t="shared" si="213"/>
        <v>2.5209650085049606E-3</v>
      </c>
      <c r="E3448">
        <f t="shared" si="214"/>
        <v>1.0947089100658246E-8</v>
      </c>
      <c r="F3448">
        <f t="shared" si="215"/>
        <v>2.4307009863306388E-11</v>
      </c>
    </row>
    <row r="3449" spans="1:6" ht="15" thickBot="1" x14ac:dyDescent="0.4">
      <c r="A3449">
        <f t="shared" si="212"/>
        <v>3447</v>
      </c>
      <c r="B3449" s="2">
        <v>41116.833333333336</v>
      </c>
      <c r="C3449" s="1">
        <v>6582.96</v>
      </c>
      <c r="D3449" s="13">
        <f t="shared" si="213"/>
        <v>2.7540692919088672E-2</v>
      </c>
      <c r="E3449">
        <f t="shared" si="214"/>
        <v>2.0212863118054427E-5</v>
      </c>
      <c r="F3449">
        <f t="shared" si="215"/>
        <v>5.5060114890543809E-7</v>
      </c>
    </row>
    <row r="3450" spans="1:6" ht="15" thickBot="1" x14ac:dyDescent="0.4">
      <c r="A3450">
        <f t="shared" si="212"/>
        <v>3448</v>
      </c>
      <c r="B3450" s="2">
        <v>41117.833333333336</v>
      </c>
      <c r="C3450" s="1">
        <v>6689.4</v>
      </c>
      <c r="D3450" s="13">
        <f t="shared" si="213"/>
        <v>1.6169018192424112E-2</v>
      </c>
      <c r="E3450">
        <f t="shared" si="214"/>
        <v>3.9958068211069828E-6</v>
      </c>
      <c r="F3450">
        <f t="shared" si="215"/>
        <v>6.3407307500571665E-8</v>
      </c>
    </row>
    <row r="3451" spans="1:6" ht="15" thickBot="1" x14ac:dyDescent="0.4">
      <c r="A3451">
        <f t="shared" si="212"/>
        <v>3449</v>
      </c>
      <c r="B3451" s="2">
        <v>41120.833333333336</v>
      </c>
      <c r="C3451" s="1">
        <v>6774.06</v>
      </c>
      <c r="D3451" s="13">
        <f t="shared" si="213"/>
        <v>1.265584357341476E-2</v>
      </c>
      <c r="E3451">
        <f t="shared" si="214"/>
        <v>1.8860731071585055E-6</v>
      </c>
      <c r="F3451">
        <f t="shared" si="215"/>
        <v>2.3302974694319113E-8</v>
      </c>
    </row>
    <row r="3452" spans="1:6" ht="15" thickBot="1" x14ac:dyDescent="0.4">
      <c r="A3452">
        <f t="shared" si="212"/>
        <v>3450</v>
      </c>
      <c r="B3452" s="2">
        <v>41121.833333333336</v>
      </c>
      <c r="C3452" s="1">
        <v>6772.26</v>
      </c>
      <c r="D3452" s="13">
        <f t="shared" si="213"/>
        <v>-2.657195241849708E-4</v>
      </c>
      <c r="E3452">
        <f t="shared" si="214"/>
        <v>-1.8158689629765648E-10</v>
      </c>
      <c r="F3452">
        <f t="shared" si="215"/>
        <v>1.0282830433852869E-13</v>
      </c>
    </row>
    <row r="3453" spans="1:6" ht="15" thickBot="1" x14ac:dyDescent="0.4">
      <c r="A3453">
        <f t="shared" si="212"/>
        <v>3451</v>
      </c>
      <c r="B3453" s="2">
        <v>41122.833333333336</v>
      </c>
      <c r="C3453" s="1">
        <v>6754.46</v>
      </c>
      <c r="D3453" s="13">
        <f t="shared" si="213"/>
        <v>-2.6283692593019881E-3</v>
      </c>
      <c r="E3453">
        <f t="shared" si="214"/>
        <v>-2.5126100205398546E-8</v>
      </c>
      <c r="F3453">
        <f t="shared" si="215"/>
        <v>7.3592481936841619E-11</v>
      </c>
    </row>
    <row r="3454" spans="1:6" ht="15" thickBot="1" x14ac:dyDescent="0.4">
      <c r="A3454">
        <f t="shared" si="212"/>
        <v>3452</v>
      </c>
      <c r="B3454" s="2">
        <v>41123.833333333336</v>
      </c>
      <c r="C3454" s="1">
        <v>6606.09</v>
      </c>
      <c r="D3454" s="13">
        <f t="shared" si="213"/>
        <v>-2.19662267598002E-2</v>
      </c>
      <c r="E3454">
        <f t="shared" si="214"/>
        <v>-1.1040085708401288E-5</v>
      </c>
      <c r="F3454">
        <f t="shared" si="215"/>
        <v>2.4582719555705954E-7</v>
      </c>
    </row>
    <row r="3455" spans="1:6" ht="15" thickBot="1" x14ac:dyDescent="0.4">
      <c r="A3455">
        <f t="shared" si="212"/>
        <v>3453</v>
      </c>
      <c r="B3455" s="2">
        <v>41124.833333333336</v>
      </c>
      <c r="C3455" s="1">
        <v>6865.66</v>
      </c>
      <c r="D3455" s="13">
        <f t="shared" si="213"/>
        <v>3.9292531588276836E-2</v>
      </c>
      <c r="E3455">
        <f t="shared" si="214"/>
        <v>5.9282389895681089E-5</v>
      </c>
      <c r="F3455">
        <f t="shared" si="215"/>
        <v>2.3115374704237045E-6</v>
      </c>
    </row>
    <row r="3456" spans="1:6" ht="15" thickBot="1" x14ac:dyDescent="0.4">
      <c r="A3456">
        <f t="shared" si="212"/>
        <v>3454</v>
      </c>
      <c r="B3456" s="2">
        <v>41127.833333333336</v>
      </c>
      <c r="C3456" s="1">
        <v>6918.72</v>
      </c>
      <c r="D3456" s="13">
        <f t="shared" si="213"/>
        <v>7.7283174523643527E-3</v>
      </c>
      <c r="E3456">
        <f t="shared" si="214"/>
        <v>4.0980170075584043E-7</v>
      </c>
      <c r="F3456">
        <f t="shared" si="215"/>
        <v>3.0439090741130678E-9</v>
      </c>
    </row>
    <row r="3457" spans="1:6" ht="15" thickBot="1" x14ac:dyDescent="0.4">
      <c r="A3457">
        <f t="shared" si="212"/>
        <v>3455</v>
      </c>
      <c r="B3457" s="2">
        <v>41128.833333333336</v>
      </c>
      <c r="C3457" s="1">
        <v>6967.95</v>
      </c>
      <c r="D3457" s="13">
        <f t="shared" si="213"/>
        <v>7.1154780074926816E-3</v>
      </c>
      <c r="E3457">
        <f t="shared" si="214"/>
        <v>3.165064579588814E-7</v>
      </c>
      <c r="F3457">
        <f t="shared" si="215"/>
        <v>2.1569666699416698E-9</v>
      </c>
    </row>
    <row r="3458" spans="1:6" ht="15" thickBot="1" x14ac:dyDescent="0.4">
      <c r="A3458">
        <f t="shared" si="212"/>
        <v>3456</v>
      </c>
      <c r="B3458" s="2">
        <v>41129.833333333336</v>
      </c>
      <c r="C3458" s="1">
        <v>6966.15</v>
      </c>
      <c r="D3458" s="13">
        <f t="shared" si="213"/>
        <v>-2.5832561944338917E-4</v>
      </c>
      <c r="E3458">
        <f t="shared" si="214"/>
        <v>-1.7456638907904928E-10</v>
      </c>
      <c r="F3458">
        <f t="shared" si="215"/>
        <v>9.7562032222927122E-14</v>
      </c>
    </row>
    <row r="3459" spans="1:6" ht="15" thickBot="1" x14ac:dyDescent="0.4">
      <c r="A3459">
        <f t="shared" si="212"/>
        <v>3457</v>
      </c>
      <c r="B3459" s="2">
        <v>41130.833333333336</v>
      </c>
      <c r="C3459" s="1">
        <v>6964.99</v>
      </c>
      <c r="D3459" s="13">
        <f t="shared" si="213"/>
        <v>-1.6651952656776547E-4</v>
      </c>
      <c r="E3459">
        <f t="shared" si="214"/>
        <v>-1.0189730793943198E-10</v>
      </c>
      <c r="F3459">
        <f t="shared" si="215"/>
        <v>4.759378895780286E-14</v>
      </c>
    </row>
    <row r="3460" spans="1:6" ht="15" thickBot="1" x14ac:dyDescent="0.4">
      <c r="A3460">
        <f t="shared" si="212"/>
        <v>3458</v>
      </c>
      <c r="B3460" s="2">
        <v>41131.833333333336</v>
      </c>
      <c r="C3460" s="1">
        <v>6944.56</v>
      </c>
      <c r="D3460" s="13">
        <f t="shared" si="213"/>
        <v>-2.9332418280570982E-3</v>
      </c>
      <c r="E3460">
        <f t="shared" si="214"/>
        <v>-3.3817289353977848E-8</v>
      </c>
      <c r="F3460">
        <f t="shared" si="215"/>
        <v>1.0935829352258015E-10</v>
      </c>
    </row>
    <row r="3461" spans="1:6" ht="15" thickBot="1" x14ac:dyDescent="0.4">
      <c r="A3461">
        <f t="shared" ref="A3461:A3524" si="216">A3460+1</f>
        <v>3459</v>
      </c>
      <c r="B3461" s="2">
        <v>41134.833333333336</v>
      </c>
      <c r="C3461" s="1">
        <v>6909.68</v>
      </c>
      <c r="D3461" s="13">
        <f t="shared" ref="D3461:E3524" si="217">C3461/C3460-1</f>
        <v>-5.0226364233298959E-3</v>
      </c>
      <c r="E3461">
        <f t="shared" ref="E3461:E3524" si="218">(D3461-$E$1)^3</f>
        <v>-1.5084003229288504E-7</v>
      </c>
      <c r="F3461">
        <f t="shared" ref="F3461:F3524" si="219">(D3461-$E$1)^4</f>
        <v>8.0295059134240355E-10</v>
      </c>
    </row>
    <row r="3462" spans="1:6" ht="15" thickBot="1" x14ac:dyDescent="0.4">
      <c r="A3462">
        <f t="shared" si="216"/>
        <v>3460</v>
      </c>
      <c r="B3462" s="2">
        <v>41135.833333333336</v>
      </c>
      <c r="C3462" s="1">
        <v>6974.39</v>
      </c>
      <c r="D3462" s="13">
        <f t="shared" si="217"/>
        <v>9.3651225527087156E-3</v>
      </c>
      <c r="E3462">
        <f t="shared" si="218"/>
        <v>7.4480237871932452E-7</v>
      </c>
      <c r="F3462">
        <f t="shared" si="219"/>
        <v>6.7513103636161638E-9</v>
      </c>
    </row>
    <row r="3463" spans="1:6" ht="15" thickBot="1" x14ac:dyDescent="0.4">
      <c r="A3463">
        <f t="shared" si="216"/>
        <v>3461</v>
      </c>
      <c r="B3463" s="2">
        <v>41136.833333333336</v>
      </c>
      <c r="C3463" s="1">
        <v>6946.8</v>
      </c>
      <c r="D3463" s="13">
        <f t="shared" si="217"/>
        <v>-3.9559015197028202E-3</v>
      </c>
      <c r="E3463">
        <f t="shared" si="218"/>
        <v>-7.7116100562335452E-8</v>
      </c>
      <c r="F3463">
        <f t="shared" si="219"/>
        <v>3.2824144411726906E-10</v>
      </c>
    </row>
    <row r="3464" spans="1:6" ht="15" thickBot="1" x14ac:dyDescent="0.4">
      <c r="A3464">
        <f t="shared" si="216"/>
        <v>3462</v>
      </c>
      <c r="B3464" s="2">
        <v>41137.833333333336</v>
      </c>
      <c r="C3464" s="1">
        <v>6996.29</v>
      </c>
      <c r="D3464" s="13">
        <f t="shared" si="217"/>
        <v>7.1241434905280343E-3</v>
      </c>
      <c r="E3464">
        <f t="shared" si="218"/>
        <v>3.1771535094102108E-7</v>
      </c>
      <c r="F3464">
        <f t="shared" si="219"/>
        <v>2.1679583377184887E-9</v>
      </c>
    </row>
    <row r="3465" spans="1:6" ht="15" thickBot="1" x14ac:dyDescent="0.4">
      <c r="A3465">
        <f t="shared" si="216"/>
        <v>3463</v>
      </c>
      <c r="B3465" s="2">
        <v>41138.833333333336</v>
      </c>
      <c r="C3465" s="1">
        <v>7040.88</v>
      </c>
      <c r="D3465" s="13">
        <f t="shared" si="217"/>
        <v>6.3733778902819171E-3</v>
      </c>
      <c r="E3465">
        <f t="shared" si="218"/>
        <v>2.2396055032392497E-7</v>
      </c>
      <c r="F3465">
        <f t="shared" si="219"/>
        <v>1.3600724222403623E-9</v>
      </c>
    </row>
    <row r="3466" spans="1:6" ht="15" thickBot="1" x14ac:dyDescent="0.4">
      <c r="A3466">
        <f t="shared" si="216"/>
        <v>3464</v>
      </c>
      <c r="B3466" s="2">
        <v>41141.833333333336</v>
      </c>
      <c r="C3466" s="1">
        <v>7033.68</v>
      </c>
      <c r="D3466" s="13">
        <f t="shared" si="217"/>
        <v>-1.0225994477962574E-3</v>
      </c>
      <c r="E3466">
        <f t="shared" si="218"/>
        <v>-2.3165042045925354E-9</v>
      </c>
      <c r="F3466">
        <f t="shared" si="219"/>
        <v>3.0650962992945541E-12</v>
      </c>
    </row>
    <row r="3467" spans="1:6" ht="15" thickBot="1" x14ac:dyDescent="0.4">
      <c r="A3467">
        <f t="shared" si="216"/>
        <v>3465</v>
      </c>
      <c r="B3467" s="2">
        <v>41142.833333333336</v>
      </c>
      <c r="C3467" s="1">
        <v>7089.32</v>
      </c>
      <c r="D3467" s="13">
        <f t="shared" si="217"/>
        <v>7.9105105719907698E-3</v>
      </c>
      <c r="E3467">
        <f t="shared" si="218"/>
        <v>4.407031029687727E-7</v>
      </c>
      <c r="F3467">
        <f t="shared" si="219"/>
        <v>3.3537303762307172E-9</v>
      </c>
    </row>
    <row r="3468" spans="1:6" ht="15" thickBot="1" x14ac:dyDescent="0.4">
      <c r="A3468">
        <f t="shared" si="216"/>
        <v>3466</v>
      </c>
      <c r="B3468" s="2">
        <v>41143.833333333336</v>
      </c>
      <c r="C3468" s="1">
        <v>7017.75</v>
      </c>
      <c r="D3468" s="13">
        <f t="shared" si="217"/>
        <v>-1.0095467548368542E-2</v>
      </c>
      <c r="E3468">
        <f t="shared" si="218"/>
        <v>-1.1235743739729296E-6</v>
      </c>
      <c r="F3468">
        <f t="shared" si="219"/>
        <v>1.1680706203655747E-8</v>
      </c>
    </row>
    <row r="3469" spans="1:6" ht="15" thickBot="1" x14ac:dyDescent="0.4">
      <c r="A3469">
        <f t="shared" si="216"/>
        <v>3467</v>
      </c>
      <c r="B3469" s="2">
        <v>41144.833333333336</v>
      </c>
      <c r="C3469" s="1">
        <v>6949.57</v>
      </c>
      <c r="D3469" s="13">
        <f t="shared" si="217"/>
        <v>-9.715364611164623E-3</v>
      </c>
      <c r="E3469">
        <f t="shared" si="218"/>
        <v>-1.0047839396159966E-6</v>
      </c>
      <c r="F3469">
        <f t="shared" si="219"/>
        <v>1.0063836665538816E-8</v>
      </c>
    </row>
    <row r="3470" spans="1:6" ht="15" thickBot="1" x14ac:dyDescent="0.4">
      <c r="A3470">
        <f t="shared" si="216"/>
        <v>3468</v>
      </c>
      <c r="B3470" s="2">
        <v>41145.833333333336</v>
      </c>
      <c r="C3470" s="1">
        <v>6971.07</v>
      </c>
      <c r="D3470" s="13">
        <f t="shared" si="217"/>
        <v>3.093716589659401E-3</v>
      </c>
      <c r="E3470">
        <f t="shared" si="218"/>
        <v>2.1791518150370056E-8</v>
      </c>
      <c r="F3470">
        <f t="shared" si="219"/>
        <v>6.0867198951629771E-11</v>
      </c>
    </row>
    <row r="3471" spans="1:6" ht="15" thickBot="1" x14ac:dyDescent="0.4">
      <c r="A3471">
        <f t="shared" si="216"/>
        <v>3469</v>
      </c>
      <c r="B3471" s="2">
        <v>41148.833333333336</v>
      </c>
      <c r="C3471" s="1">
        <v>7047.45</v>
      </c>
      <c r="D3471" s="13">
        <f t="shared" si="217"/>
        <v>1.0956711093132121E-2</v>
      </c>
      <c r="E3471">
        <f t="shared" si="218"/>
        <v>1.2100450460020339E-6</v>
      </c>
      <c r="F3471">
        <f t="shared" si="219"/>
        <v>1.2894427083787376E-8</v>
      </c>
    </row>
    <row r="3472" spans="1:6" ht="15" thickBot="1" x14ac:dyDescent="0.4">
      <c r="A3472">
        <f t="shared" si="216"/>
        <v>3470</v>
      </c>
      <c r="B3472" s="2">
        <v>41149.833333333336</v>
      </c>
      <c r="C3472" s="1">
        <v>7002.68</v>
      </c>
      <c r="D3472" s="13">
        <f t="shared" si="217"/>
        <v>-6.3526523778103527E-3</v>
      </c>
      <c r="E3472">
        <f t="shared" si="218"/>
        <v>-2.9450554327235883E-7</v>
      </c>
      <c r="F3472">
        <f t="shared" si="219"/>
        <v>1.9594068928891317E-9</v>
      </c>
    </row>
    <row r="3473" spans="1:6" ht="15" thickBot="1" x14ac:dyDescent="0.4">
      <c r="A3473">
        <f t="shared" si="216"/>
        <v>3471</v>
      </c>
      <c r="B3473" s="2">
        <v>41150.833333333336</v>
      </c>
      <c r="C3473" s="1">
        <v>7010.57</v>
      </c>
      <c r="D3473" s="13">
        <f t="shared" si="217"/>
        <v>1.1267114876019058E-3</v>
      </c>
      <c r="E3473">
        <f t="shared" si="218"/>
        <v>5.638772836126283E-10</v>
      </c>
      <c r="F3473">
        <f t="shared" si="219"/>
        <v>4.6585003441615143E-13</v>
      </c>
    </row>
    <row r="3474" spans="1:6" ht="15" thickBot="1" x14ac:dyDescent="0.4">
      <c r="A3474">
        <f t="shared" si="216"/>
        <v>3472</v>
      </c>
      <c r="B3474" s="2">
        <v>41151.833333333336</v>
      </c>
      <c r="C3474" s="1">
        <v>6895.49</v>
      </c>
      <c r="D3474" s="13">
        <f t="shared" si="217"/>
        <v>-1.6415213028327269E-2</v>
      </c>
      <c r="E3474">
        <f t="shared" si="218"/>
        <v>-4.6706693477657168E-6</v>
      </c>
      <c r="F3474">
        <f t="shared" si="219"/>
        <v>7.8073832325782041E-8</v>
      </c>
    </row>
    <row r="3475" spans="1:6" ht="15" thickBot="1" x14ac:dyDescent="0.4">
      <c r="A3475">
        <f t="shared" si="216"/>
        <v>3473</v>
      </c>
      <c r="B3475" s="2">
        <v>41152.833333333336</v>
      </c>
      <c r="C3475" s="1">
        <v>6970.79</v>
      </c>
      <c r="D3475" s="13">
        <f t="shared" si="217"/>
        <v>1.0920181161889975E-2</v>
      </c>
      <c r="E3475">
        <f t="shared" si="218"/>
        <v>1.1976433381362536E-6</v>
      </c>
      <c r="F3475">
        <f t="shared" si="219"/>
        <v>1.2718522738664443E-8</v>
      </c>
    </row>
    <row r="3476" spans="1:6" ht="15" thickBot="1" x14ac:dyDescent="0.4">
      <c r="A3476">
        <f t="shared" si="216"/>
        <v>3474</v>
      </c>
      <c r="B3476" s="2">
        <v>41155.833333333336</v>
      </c>
      <c r="C3476" s="1">
        <v>7014.83</v>
      </c>
      <c r="D3476" s="13">
        <f t="shared" si="217"/>
        <v>6.3177918141272826E-3</v>
      </c>
      <c r="E3476">
        <f t="shared" si="218"/>
        <v>2.1786676685671144E-7</v>
      </c>
      <c r="F3476">
        <f t="shared" si="219"/>
        <v>1.3109556049138584E-9</v>
      </c>
    </row>
    <row r="3477" spans="1:6" ht="15" thickBot="1" x14ac:dyDescent="0.4">
      <c r="A3477">
        <f t="shared" si="216"/>
        <v>3475</v>
      </c>
      <c r="B3477" s="2">
        <v>41156.833333333336</v>
      </c>
      <c r="C3477" s="1">
        <v>6932.58</v>
      </c>
      <c r="D3477" s="13">
        <f t="shared" si="217"/>
        <v>-1.17251594122737E-2</v>
      </c>
      <c r="E3477">
        <f t="shared" si="218"/>
        <v>-1.7391330949976121E-6</v>
      </c>
      <c r="F3477">
        <f t="shared" si="219"/>
        <v>2.091432052123131E-8</v>
      </c>
    </row>
    <row r="3478" spans="1:6" ht="15" thickBot="1" x14ac:dyDescent="0.4">
      <c r="A3478">
        <f t="shared" si="216"/>
        <v>3476</v>
      </c>
      <c r="B3478" s="2">
        <v>41157.833333333336</v>
      </c>
      <c r="C3478" s="1">
        <v>6964.69</v>
      </c>
      <c r="D3478" s="13">
        <f t="shared" si="217"/>
        <v>4.6317532578059595E-3</v>
      </c>
      <c r="E3478">
        <f t="shared" si="218"/>
        <v>8.1250069699260971E-8</v>
      </c>
      <c r="F3478">
        <f t="shared" si="219"/>
        <v>3.5191003905296903E-10</v>
      </c>
    </row>
    <row r="3479" spans="1:6" ht="15" thickBot="1" x14ac:dyDescent="0.4">
      <c r="A3479">
        <f t="shared" si="216"/>
        <v>3477</v>
      </c>
      <c r="B3479" s="2">
        <v>41158.833333333336</v>
      </c>
      <c r="C3479" s="1">
        <v>7167.33</v>
      </c>
      <c r="D3479" s="13">
        <f t="shared" si="217"/>
        <v>2.909533661943331E-2</v>
      </c>
      <c r="E3479">
        <f t="shared" si="218"/>
        <v>2.3874885639169374E-5</v>
      </c>
      <c r="F3479">
        <f t="shared" si="219"/>
        <v>6.8747208253281118E-7</v>
      </c>
    </row>
    <row r="3480" spans="1:6" ht="15" thickBot="1" x14ac:dyDescent="0.4">
      <c r="A3480">
        <f t="shared" si="216"/>
        <v>3478</v>
      </c>
      <c r="B3480" s="2">
        <v>41159.833333333336</v>
      </c>
      <c r="C3480" s="1">
        <v>7214.5</v>
      </c>
      <c r="D3480" s="13">
        <f t="shared" si="217"/>
        <v>6.581251316738701E-3</v>
      </c>
      <c r="E3480">
        <f t="shared" si="218"/>
        <v>2.4775536935106718E-7</v>
      </c>
      <c r="F3480">
        <f t="shared" si="219"/>
        <v>1.5560758659320729E-9</v>
      </c>
    </row>
    <row r="3481" spans="1:6" ht="15" thickBot="1" x14ac:dyDescent="0.4">
      <c r="A3481">
        <f t="shared" si="216"/>
        <v>3479</v>
      </c>
      <c r="B3481" s="2">
        <v>41162.833333333336</v>
      </c>
      <c r="C3481" s="1">
        <v>7213.7</v>
      </c>
      <c r="D3481" s="13">
        <f t="shared" si="217"/>
        <v>-1.1088779541201799E-4</v>
      </c>
      <c r="E3481">
        <f t="shared" si="218"/>
        <v>-6.9651923205349414E-11</v>
      </c>
      <c r="F3481">
        <f t="shared" si="219"/>
        <v>2.8657885952946116E-14</v>
      </c>
    </row>
    <row r="3482" spans="1:6" ht="15" thickBot="1" x14ac:dyDescent="0.4">
      <c r="A3482">
        <f t="shared" si="216"/>
        <v>3480</v>
      </c>
      <c r="B3482" s="2">
        <v>41163.833333333336</v>
      </c>
      <c r="C3482" s="1">
        <v>7310.11</v>
      </c>
      <c r="D3482" s="13">
        <f t="shared" si="217"/>
        <v>1.3364847443059658E-2</v>
      </c>
      <c r="E3482">
        <f t="shared" si="218"/>
        <v>2.2297569773369094E-6</v>
      </c>
      <c r="F3482">
        <f t="shared" si="219"/>
        <v>2.9130193900713146E-8</v>
      </c>
    </row>
    <row r="3483" spans="1:6" ht="15" thickBot="1" x14ac:dyDescent="0.4">
      <c r="A3483">
        <f t="shared" si="216"/>
        <v>3481</v>
      </c>
      <c r="B3483" s="2">
        <v>41164.833333333336</v>
      </c>
      <c r="C3483" s="1">
        <v>7343.53</v>
      </c>
      <c r="D3483" s="13">
        <f t="shared" si="217"/>
        <v>4.5717506302915822E-3</v>
      </c>
      <c r="E3483">
        <f t="shared" si="218"/>
        <v>7.7919819046835063E-8</v>
      </c>
      <c r="F3483">
        <f t="shared" si="219"/>
        <v>3.3281067432165236E-10</v>
      </c>
    </row>
    <row r="3484" spans="1:6" ht="15" thickBot="1" x14ac:dyDescent="0.4">
      <c r="A3484">
        <f t="shared" si="216"/>
        <v>3482</v>
      </c>
      <c r="B3484" s="2">
        <v>41165.833333333336</v>
      </c>
      <c r="C3484" s="1">
        <v>7310.32</v>
      </c>
      <c r="D3484" s="13">
        <f t="shared" si="217"/>
        <v>-4.5223482439644691E-3</v>
      </c>
      <c r="E3484">
        <f t="shared" si="218"/>
        <v>-1.1218274203701576E-7</v>
      </c>
      <c r="F3484">
        <f t="shared" si="219"/>
        <v>5.4104667793280989E-10</v>
      </c>
    </row>
    <row r="3485" spans="1:6" ht="15" thickBot="1" x14ac:dyDescent="0.4">
      <c r="A3485">
        <f t="shared" si="216"/>
        <v>3483</v>
      </c>
      <c r="B3485" s="2">
        <v>41166.833333333336</v>
      </c>
      <c r="C3485" s="1">
        <v>7412.13</v>
      </c>
      <c r="D3485" s="13">
        <f t="shared" si="217"/>
        <v>1.392688692150279E-2</v>
      </c>
      <c r="E3485">
        <f t="shared" si="218"/>
        <v>2.5300945329284555E-6</v>
      </c>
      <c r="F3485">
        <f t="shared" si="219"/>
        <v>3.4475904122005342E-8</v>
      </c>
    </row>
    <row r="3486" spans="1:6" ht="15" thickBot="1" x14ac:dyDescent="0.4">
      <c r="A3486">
        <f t="shared" si="216"/>
        <v>3484</v>
      </c>
      <c r="B3486" s="2">
        <v>41169.833333333336</v>
      </c>
      <c r="C3486" s="1">
        <v>7403.69</v>
      </c>
      <c r="D3486" s="13">
        <f t="shared" si="217"/>
        <v>-1.1386740383668714E-3</v>
      </c>
      <c r="E3486">
        <f t="shared" si="218"/>
        <v>-2.9811998444739053E-9</v>
      </c>
      <c r="F3486">
        <f t="shared" si="219"/>
        <v>4.2906338351256193E-12</v>
      </c>
    </row>
    <row r="3487" spans="1:6" ht="15" thickBot="1" x14ac:dyDescent="0.4">
      <c r="A3487">
        <f t="shared" si="216"/>
        <v>3485</v>
      </c>
      <c r="B3487" s="2">
        <v>41170.833333333336</v>
      </c>
      <c r="C3487" s="1">
        <v>7347.69</v>
      </c>
      <c r="D3487" s="13">
        <f t="shared" si="217"/>
        <v>-7.5637958909678948E-3</v>
      </c>
      <c r="E3487">
        <f t="shared" si="218"/>
        <v>-4.8639476831453096E-7</v>
      </c>
      <c r="F3487">
        <f t="shared" si="219"/>
        <v>3.8251798555566914E-9</v>
      </c>
    </row>
    <row r="3488" spans="1:6" ht="15" thickBot="1" x14ac:dyDescent="0.4">
      <c r="A3488">
        <f t="shared" si="216"/>
        <v>3486</v>
      </c>
      <c r="B3488" s="2">
        <v>41171.833333333336</v>
      </c>
      <c r="C3488" s="1">
        <v>7390.76</v>
      </c>
      <c r="D3488" s="13">
        <f t="shared" si="217"/>
        <v>5.8617061960970496E-3</v>
      </c>
      <c r="E3488">
        <f t="shared" si="218"/>
        <v>1.7198626247012215E-7</v>
      </c>
      <c r="F3488">
        <f t="shared" si="219"/>
        <v>9.5644135253868438E-10</v>
      </c>
    </row>
    <row r="3489" spans="1:6" ht="15" thickBot="1" x14ac:dyDescent="0.4">
      <c r="A3489">
        <f t="shared" si="216"/>
        <v>3487</v>
      </c>
      <c r="B3489" s="2">
        <v>41172.833333333336</v>
      </c>
      <c r="C3489" s="1">
        <v>7389.49</v>
      </c>
      <c r="D3489" s="13">
        <f t="shared" si="217"/>
        <v>-1.7183618464144956E-4</v>
      </c>
      <c r="E3489">
        <f t="shared" si="218"/>
        <v>-1.0541671303105985E-10</v>
      </c>
      <c r="F3489">
        <f t="shared" si="219"/>
        <v>4.979808329633022E-14</v>
      </c>
    </row>
    <row r="3490" spans="1:6" ht="15" thickBot="1" x14ac:dyDescent="0.4">
      <c r="A3490">
        <f t="shared" si="216"/>
        <v>3488</v>
      </c>
      <c r="B3490" s="2">
        <v>41173.833333333336</v>
      </c>
      <c r="C3490" s="1">
        <v>7451.62</v>
      </c>
      <c r="D3490" s="13">
        <f t="shared" si="217"/>
        <v>8.4078874184823071E-3</v>
      </c>
      <c r="E3490">
        <f t="shared" si="218"/>
        <v>5.3288525247453992E-7</v>
      </c>
      <c r="F3490">
        <f t="shared" si="219"/>
        <v>4.3202770873253809E-9</v>
      </c>
    </row>
    <row r="3491" spans="1:6" ht="15" thickBot="1" x14ac:dyDescent="0.4">
      <c r="A3491">
        <f t="shared" si="216"/>
        <v>3489</v>
      </c>
      <c r="B3491" s="2">
        <v>41176.833333333336</v>
      </c>
      <c r="C3491" s="1">
        <v>7413.16</v>
      </c>
      <c r="D3491" s="13">
        <f t="shared" si="217"/>
        <v>-5.161293785780785E-3</v>
      </c>
      <c r="E3491">
        <f t="shared" si="218"/>
        <v>-1.6293687136204063E-7</v>
      </c>
      <c r="F3491">
        <f t="shared" si="219"/>
        <v>8.8993679620971993E-10</v>
      </c>
    </row>
    <row r="3492" spans="1:6" ht="15" thickBot="1" x14ac:dyDescent="0.4">
      <c r="A3492">
        <f t="shared" si="216"/>
        <v>3490</v>
      </c>
      <c r="B3492" s="2">
        <v>41177.833333333336</v>
      </c>
      <c r="C3492" s="1">
        <v>7425.11</v>
      </c>
      <c r="D3492" s="13">
        <f t="shared" si="217"/>
        <v>1.6119981222582069E-3</v>
      </c>
      <c r="E3492">
        <f t="shared" si="218"/>
        <v>2.2555211125910095E-9</v>
      </c>
      <c r="F3492">
        <f t="shared" si="219"/>
        <v>2.9579842835907343E-12</v>
      </c>
    </row>
    <row r="3493" spans="1:6" ht="15" thickBot="1" x14ac:dyDescent="0.4">
      <c r="A3493">
        <f t="shared" si="216"/>
        <v>3491</v>
      </c>
      <c r="B3493" s="2">
        <v>41178.833333333336</v>
      </c>
      <c r="C3493" s="1">
        <v>7276.51</v>
      </c>
      <c r="D3493" s="13">
        <f t="shared" si="217"/>
        <v>-2.0013171522037965E-2</v>
      </c>
      <c r="E3493">
        <f t="shared" si="218"/>
        <v>-8.3824100123780586E-6</v>
      </c>
      <c r="F3493">
        <f t="shared" si="219"/>
        <v>1.7027799709875271E-7</v>
      </c>
    </row>
    <row r="3494" spans="1:6" ht="15" thickBot="1" x14ac:dyDescent="0.4">
      <c r="A3494">
        <f t="shared" si="216"/>
        <v>3492</v>
      </c>
      <c r="B3494" s="2">
        <v>41179.833333333336</v>
      </c>
      <c r="C3494" s="1">
        <v>7290.02</v>
      </c>
      <c r="D3494" s="13">
        <f t="shared" si="217"/>
        <v>1.8566593050790559E-3</v>
      </c>
      <c r="E3494">
        <f t="shared" si="218"/>
        <v>3.7680344342167533E-9</v>
      </c>
      <c r="F3494">
        <f t="shared" si="219"/>
        <v>5.8634489805456323E-12</v>
      </c>
    </row>
    <row r="3495" spans="1:6" ht="15" thickBot="1" x14ac:dyDescent="0.4">
      <c r="A3495">
        <f t="shared" si="216"/>
        <v>3493</v>
      </c>
      <c r="B3495" s="2">
        <v>41180.833333333336</v>
      </c>
      <c r="C3495" s="1">
        <v>7216.15</v>
      </c>
      <c r="D3495" s="13">
        <f t="shared" si="217"/>
        <v>-1.0133031185099783E-2</v>
      </c>
      <c r="E3495">
        <f t="shared" si="218"/>
        <v>-1.1357977652776115E-6</v>
      </c>
      <c r="F3495">
        <f t="shared" si="219"/>
        <v>1.1850445568176615E-8</v>
      </c>
    </row>
    <row r="3496" spans="1:6" ht="15" thickBot="1" x14ac:dyDescent="0.4">
      <c r="A3496">
        <f t="shared" si="216"/>
        <v>3494</v>
      </c>
      <c r="B3496" s="2">
        <v>41183.833333333336</v>
      </c>
      <c r="C3496" s="1">
        <v>7326.73</v>
      </c>
      <c r="D3496" s="13">
        <f t="shared" si="217"/>
        <v>1.532396083784282E-2</v>
      </c>
      <c r="E3496">
        <f t="shared" si="218"/>
        <v>3.3908225952006381E-6</v>
      </c>
      <c r="F3496">
        <f t="shared" si="219"/>
        <v>5.0941698910633525E-8</v>
      </c>
    </row>
    <row r="3497" spans="1:6" ht="15" thickBot="1" x14ac:dyDescent="0.4">
      <c r="A3497">
        <f t="shared" si="216"/>
        <v>3495</v>
      </c>
      <c r="B3497" s="2">
        <v>41184.833333333336</v>
      </c>
      <c r="C3497" s="1">
        <v>7305.86</v>
      </c>
      <c r="D3497" s="13">
        <f t="shared" si="217"/>
        <v>-2.8484740122810548E-3</v>
      </c>
      <c r="E3497">
        <f t="shared" si="218"/>
        <v>-3.1227024435836879E-8</v>
      </c>
      <c r="F3497">
        <f t="shared" si="219"/>
        <v>9.8334852525588681E-11</v>
      </c>
    </row>
    <row r="3498" spans="1:6" ht="15" thickBot="1" x14ac:dyDescent="0.4">
      <c r="A3498">
        <f t="shared" si="216"/>
        <v>3496</v>
      </c>
      <c r="B3498" s="2">
        <v>41185.833333333336</v>
      </c>
      <c r="C3498" s="1">
        <v>7322.08</v>
      </c>
      <c r="D3498" s="13">
        <f t="shared" si="217"/>
        <v>2.2201356171620557E-3</v>
      </c>
      <c r="E3498">
        <f t="shared" si="218"/>
        <v>7.0732344744190882E-9</v>
      </c>
      <c r="F3498">
        <f t="shared" si="219"/>
        <v>1.3577633240120574E-11</v>
      </c>
    </row>
    <row r="3499" spans="1:6" ht="15" thickBot="1" x14ac:dyDescent="0.4">
      <c r="A3499">
        <f t="shared" si="216"/>
        <v>3497</v>
      </c>
      <c r="B3499" s="2">
        <v>41186.833333333336</v>
      </c>
      <c r="C3499" s="1">
        <v>7305.21</v>
      </c>
      <c r="D3499" s="13">
        <f t="shared" si="217"/>
        <v>-2.3039901230251791E-3</v>
      </c>
      <c r="E3499">
        <f t="shared" si="218"/>
        <v>-1.7668366698539159E-8</v>
      </c>
      <c r="F3499">
        <f t="shared" si="219"/>
        <v>4.6018084688571985E-11</v>
      </c>
    </row>
    <row r="3500" spans="1:6" ht="15" thickBot="1" x14ac:dyDescent="0.4">
      <c r="A3500">
        <f t="shared" si="216"/>
        <v>3498</v>
      </c>
      <c r="B3500" s="2">
        <v>41187.833333333336</v>
      </c>
      <c r="C3500" s="1">
        <v>7397.87</v>
      </c>
      <c r="D3500" s="13">
        <f t="shared" si="217"/>
        <v>1.2684098061520377E-2</v>
      </c>
      <c r="E3500">
        <f t="shared" si="218"/>
        <v>1.899042127180649E-6</v>
      </c>
      <c r="F3500">
        <f t="shared" si="219"/>
        <v>2.3516867123043826E-8</v>
      </c>
    </row>
    <row r="3501" spans="1:6" ht="15" thickBot="1" x14ac:dyDescent="0.4">
      <c r="A3501">
        <f t="shared" si="216"/>
        <v>3499</v>
      </c>
      <c r="B3501" s="2">
        <v>41190.833333333336</v>
      </c>
      <c r="C3501" s="1">
        <v>7291.21</v>
      </c>
      <c r="D3501" s="13">
        <f t="shared" si="217"/>
        <v>-1.4417663462591213E-2</v>
      </c>
      <c r="E3501">
        <f t="shared" si="218"/>
        <v>-3.1883490961444871E-6</v>
      </c>
      <c r="F3501">
        <f t="shared" si="219"/>
        <v>4.6926823291037881E-8</v>
      </c>
    </row>
    <row r="3502" spans="1:6" ht="15" thickBot="1" x14ac:dyDescent="0.4">
      <c r="A3502">
        <f t="shared" si="216"/>
        <v>3500</v>
      </c>
      <c r="B3502" s="2">
        <v>41191.833333333336</v>
      </c>
      <c r="C3502" s="1">
        <v>7234.53</v>
      </c>
      <c r="D3502" s="13">
        <f t="shared" si="217"/>
        <v>-7.7737440013386783E-3</v>
      </c>
      <c r="E3502">
        <f t="shared" si="218"/>
        <v>-5.263985985413602E-7</v>
      </c>
      <c r="F3502">
        <f t="shared" si="219"/>
        <v>4.2503004642190939E-9</v>
      </c>
    </row>
    <row r="3503" spans="1:6" ht="15" thickBot="1" x14ac:dyDescent="0.4">
      <c r="A3503">
        <f t="shared" si="216"/>
        <v>3501</v>
      </c>
      <c r="B3503" s="2">
        <v>41192.833333333336</v>
      </c>
      <c r="C3503" s="1">
        <v>7205.23</v>
      </c>
      <c r="D3503" s="13">
        <f t="shared" si="217"/>
        <v>-4.050021217687938E-3</v>
      </c>
      <c r="E3503">
        <f t="shared" si="218"/>
        <v>-8.2345674525248847E-8</v>
      </c>
      <c r="F3503">
        <f t="shared" si="219"/>
        <v>3.5825125612941828E-10</v>
      </c>
    </row>
    <row r="3504" spans="1:6" ht="15" thickBot="1" x14ac:dyDescent="0.4">
      <c r="A3504">
        <f t="shared" si="216"/>
        <v>3502</v>
      </c>
      <c r="B3504" s="2">
        <v>41193.833333333336</v>
      </c>
      <c r="C3504" s="1">
        <v>7281.7</v>
      </c>
      <c r="D3504" s="13">
        <f t="shared" si="217"/>
        <v>1.0613124077926805E-2</v>
      </c>
      <c r="E3504">
        <f t="shared" si="218"/>
        <v>1.0967317678379239E-6</v>
      </c>
      <c r="F3504">
        <f t="shared" si="219"/>
        <v>1.1310120478786952E-8</v>
      </c>
    </row>
    <row r="3505" spans="1:6" ht="15" thickBot="1" x14ac:dyDescent="0.4">
      <c r="A3505">
        <f t="shared" si="216"/>
        <v>3503</v>
      </c>
      <c r="B3505" s="2">
        <v>41194.833333333336</v>
      </c>
      <c r="C3505" s="1">
        <v>7232.49</v>
      </c>
      <c r="D3505" s="13">
        <f t="shared" si="217"/>
        <v>-6.7580372715162484E-3</v>
      </c>
      <c r="E3505">
        <f t="shared" si="218"/>
        <v>-3.5168558230623011E-7</v>
      </c>
      <c r="F3505">
        <f t="shared" si="219"/>
        <v>2.4824056582016663E-9</v>
      </c>
    </row>
    <row r="3506" spans="1:6" ht="15" thickBot="1" x14ac:dyDescent="0.4">
      <c r="A3506">
        <f t="shared" si="216"/>
        <v>3504</v>
      </c>
      <c r="B3506" s="2">
        <v>41197.833333333336</v>
      </c>
      <c r="C3506" s="1">
        <v>7261.25</v>
      </c>
      <c r="D3506" s="13">
        <f t="shared" si="217"/>
        <v>3.9765004860012887E-3</v>
      </c>
      <c r="E3506">
        <f t="shared" si="218"/>
        <v>4.9671429362506043E-8</v>
      </c>
      <c r="F3506">
        <f t="shared" si="219"/>
        <v>1.8258939240800929E-10</v>
      </c>
    </row>
    <row r="3507" spans="1:6" ht="15" thickBot="1" x14ac:dyDescent="0.4">
      <c r="A3507">
        <f t="shared" si="216"/>
        <v>3505</v>
      </c>
      <c r="B3507" s="2">
        <v>41198.833333333336</v>
      </c>
      <c r="C3507" s="1">
        <v>7376.27</v>
      </c>
      <c r="D3507" s="13">
        <f t="shared" si="217"/>
        <v>1.5840247891203418E-2</v>
      </c>
      <c r="E3507">
        <f t="shared" si="218"/>
        <v>3.7525558944937941E-6</v>
      </c>
      <c r="F3507">
        <f t="shared" si="219"/>
        <v>5.8313560556387012E-8</v>
      </c>
    </row>
    <row r="3508" spans="1:6" ht="15" thickBot="1" x14ac:dyDescent="0.4">
      <c r="A3508">
        <f t="shared" si="216"/>
        <v>3506</v>
      </c>
      <c r="B3508" s="2">
        <v>41199.833333333336</v>
      </c>
      <c r="C3508" s="1">
        <v>7394.55</v>
      </c>
      <c r="D3508" s="13">
        <f t="shared" si="217"/>
        <v>2.4782173103750083E-3</v>
      </c>
      <c r="E3508">
        <f t="shared" si="218"/>
        <v>1.0326917583565791E-8</v>
      </c>
      <c r="F3508">
        <f t="shared" si="219"/>
        <v>2.2488523789966822E-11</v>
      </c>
    </row>
    <row r="3509" spans="1:6" ht="15" thickBot="1" x14ac:dyDescent="0.4">
      <c r="A3509">
        <f t="shared" si="216"/>
        <v>3507</v>
      </c>
      <c r="B3509" s="2">
        <v>41200.833333333336</v>
      </c>
      <c r="C3509" s="1">
        <v>7437.23</v>
      </c>
      <c r="D3509" s="13">
        <f t="shared" si="217"/>
        <v>5.7718184338464429E-3</v>
      </c>
      <c r="E3509">
        <f t="shared" si="218"/>
        <v>1.6378062438702814E-7</v>
      </c>
      <c r="F3509">
        <f t="shared" si="219"/>
        <v>8.960866969198491E-10</v>
      </c>
    </row>
    <row r="3510" spans="1:6" ht="15" thickBot="1" x14ac:dyDescent="0.4">
      <c r="A3510">
        <f t="shared" si="216"/>
        <v>3508</v>
      </c>
      <c r="B3510" s="2">
        <v>41201.833333333336</v>
      </c>
      <c r="C3510" s="1">
        <v>7380.64</v>
      </c>
      <c r="D3510" s="13">
        <f t="shared" si="217"/>
        <v>-7.6090157222513666E-3</v>
      </c>
      <c r="E3510">
        <f t="shared" si="218"/>
        <v>-4.9483337823347856E-7</v>
      </c>
      <c r="F3510">
        <f t="shared" si="219"/>
        <v>3.9139203394640423E-9</v>
      </c>
    </row>
    <row r="3511" spans="1:6" ht="15" thickBot="1" x14ac:dyDescent="0.4">
      <c r="A3511">
        <f t="shared" si="216"/>
        <v>3509</v>
      </c>
      <c r="B3511" s="2">
        <v>41204.833333333336</v>
      </c>
      <c r="C3511" s="1">
        <v>7328.05</v>
      </c>
      <c r="D3511" s="13">
        <f t="shared" si="217"/>
        <v>-7.1253983394393705E-3</v>
      </c>
      <c r="E3511">
        <f t="shared" si="218"/>
        <v>-4.0950283239788558E-7</v>
      </c>
      <c r="F3511">
        <f t="shared" si="219"/>
        <v>3.0409495369850801E-9</v>
      </c>
    </row>
    <row r="3512" spans="1:6" ht="15" thickBot="1" x14ac:dyDescent="0.4">
      <c r="A3512">
        <f t="shared" si="216"/>
        <v>3510</v>
      </c>
      <c r="B3512" s="2">
        <v>41205.833333333336</v>
      </c>
      <c r="C3512" s="1">
        <v>7173.69</v>
      </c>
      <c r="D3512" s="13">
        <f t="shared" si="217"/>
        <v>-2.1064266755821848E-2</v>
      </c>
      <c r="E3512">
        <f t="shared" si="218"/>
        <v>-9.752094762361941E-6</v>
      </c>
      <c r="F3512">
        <f t="shared" si="219"/>
        <v>2.0835178089987084E-7</v>
      </c>
    </row>
    <row r="3513" spans="1:6" ht="15" thickBot="1" x14ac:dyDescent="0.4">
      <c r="A3513">
        <f t="shared" si="216"/>
        <v>3511</v>
      </c>
      <c r="B3513" s="2">
        <v>41206.833333333336</v>
      </c>
      <c r="C3513" s="1">
        <v>7192.85</v>
      </c>
      <c r="D3513" s="13">
        <f t="shared" si="217"/>
        <v>2.6708709185929713E-3</v>
      </c>
      <c r="E3513">
        <f t="shared" si="218"/>
        <v>1.3317352000776885E-8</v>
      </c>
      <c r="F3513">
        <f t="shared" si="219"/>
        <v>3.1566311563266412E-11</v>
      </c>
    </row>
    <row r="3514" spans="1:6" ht="15" thickBot="1" x14ac:dyDescent="0.4">
      <c r="A3514">
        <f t="shared" si="216"/>
        <v>3512</v>
      </c>
      <c r="B3514" s="2">
        <v>41207.833333333336</v>
      </c>
      <c r="C3514" s="1">
        <v>7200.23</v>
      </c>
      <c r="D3514" s="13">
        <f t="shared" si="217"/>
        <v>1.0260188937625259E-3</v>
      </c>
      <c r="E3514">
        <f t="shared" si="218"/>
        <v>3.8180773895541441E-10</v>
      </c>
      <c r="F3514">
        <f t="shared" si="219"/>
        <v>2.7698715907925556E-13</v>
      </c>
    </row>
    <row r="3515" spans="1:6" ht="15" thickBot="1" x14ac:dyDescent="0.4">
      <c r="A3515">
        <f t="shared" si="216"/>
        <v>3513</v>
      </c>
      <c r="B3515" s="2">
        <v>41208.833333333336</v>
      </c>
      <c r="C3515" s="1">
        <v>7231.85</v>
      </c>
      <c r="D3515" s="13">
        <f t="shared" si="217"/>
        <v>4.3915263817961847E-3</v>
      </c>
      <c r="E3515">
        <f t="shared" si="218"/>
        <v>6.8466613752746731E-8</v>
      </c>
      <c r="F3515">
        <f t="shared" si="219"/>
        <v>2.800948552766768E-10</v>
      </c>
    </row>
    <row r="3516" spans="1:6" ht="15" thickBot="1" x14ac:dyDescent="0.4">
      <c r="A3516">
        <f t="shared" si="216"/>
        <v>3514</v>
      </c>
      <c r="B3516" s="2">
        <v>41211.833333333336</v>
      </c>
      <c r="C3516" s="1">
        <v>7203.16</v>
      </c>
      <c r="D3516" s="13">
        <f t="shared" si="217"/>
        <v>-3.967172991696577E-3</v>
      </c>
      <c r="E3516">
        <f t="shared" si="218"/>
        <v>-7.7730354770458862E-8</v>
      </c>
      <c r="F3516">
        <f t="shared" si="219"/>
        <v>3.317321268798959E-10</v>
      </c>
    </row>
    <row r="3517" spans="1:6" ht="15" thickBot="1" x14ac:dyDescent="0.4">
      <c r="A3517">
        <f t="shared" si="216"/>
        <v>3515</v>
      </c>
      <c r="B3517" s="2">
        <v>41212.833333333336</v>
      </c>
      <c r="C3517" s="1">
        <v>7284.4</v>
      </c>
      <c r="D3517" s="13">
        <f t="shared" si="217"/>
        <v>1.1278383376184919E-2</v>
      </c>
      <c r="E3517">
        <f t="shared" si="218"/>
        <v>1.3229673721885314E-6</v>
      </c>
      <c r="F3517">
        <f t="shared" si="219"/>
        <v>1.4523306784496948E-8</v>
      </c>
    </row>
    <row r="3518" spans="1:6" ht="15" thickBot="1" x14ac:dyDescent="0.4">
      <c r="A3518">
        <f t="shared" si="216"/>
        <v>3516</v>
      </c>
      <c r="B3518" s="2">
        <v>41213.833333333336</v>
      </c>
      <c r="C3518" s="1">
        <v>7260.63</v>
      </c>
      <c r="D3518" s="13">
        <f t="shared" si="217"/>
        <v>-3.263137664049176E-3</v>
      </c>
      <c r="E3518">
        <f t="shared" si="218"/>
        <v>-4.5258616589869534E-8</v>
      </c>
      <c r="F3518">
        <f t="shared" si="219"/>
        <v>1.6128786748002796E-10</v>
      </c>
    </row>
    <row r="3519" spans="1:6" ht="15" thickBot="1" x14ac:dyDescent="0.4">
      <c r="A3519">
        <f t="shared" si="216"/>
        <v>3517</v>
      </c>
      <c r="B3519" s="2">
        <v>41214.833333333336</v>
      </c>
      <c r="C3519" s="1">
        <v>7335.67</v>
      </c>
      <c r="D3519" s="13">
        <f t="shared" si="217"/>
        <v>1.0335191298826762E-2</v>
      </c>
      <c r="E3519">
        <f t="shared" si="218"/>
        <v>1.010426470504399E-6</v>
      </c>
      <c r="F3519">
        <f t="shared" si="219"/>
        <v>1.0139260630041022E-8</v>
      </c>
    </row>
    <row r="3520" spans="1:6" ht="15" thickBot="1" x14ac:dyDescent="0.4">
      <c r="A3520">
        <f t="shared" si="216"/>
        <v>3518</v>
      </c>
      <c r="B3520" s="2">
        <v>41215.833333333336</v>
      </c>
      <c r="C3520" s="1">
        <v>7363.85</v>
      </c>
      <c r="D3520" s="13">
        <f t="shared" si="217"/>
        <v>3.8415032301071239E-3</v>
      </c>
      <c r="E3520">
        <f t="shared" si="218"/>
        <v>4.4397465926344993E-8</v>
      </c>
      <c r="F3520">
        <f t="shared" si="219"/>
        <v>1.5720906212480357E-10</v>
      </c>
    </row>
    <row r="3521" spans="1:6" ht="15" thickBot="1" x14ac:dyDescent="0.4">
      <c r="A3521">
        <f t="shared" si="216"/>
        <v>3519</v>
      </c>
      <c r="B3521" s="2">
        <v>41218.833333333336</v>
      </c>
      <c r="C3521" s="1">
        <v>7326.47</v>
      </c>
      <c r="D3521" s="13">
        <f t="shared" si="217"/>
        <v>-5.0761490253060648E-3</v>
      </c>
      <c r="E3521">
        <f t="shared" si="218"/>
        <v>-1.554349767202975E-7</v>
      </c>
      <c r="F3521">
        <f t="shared" si="219"/>
        <v>8.3572809700997502E-10</v>
      </c>
    </row>
    <row r="3522" spans="1:6" ht="15" thickBot="1" x14ac:dyDescent="0.4">
      <c r="A3522">
        <f t="shared" si="216"/>
        <v>3520</v>
      </c>
      <c r="B3522" s="2">
        <v>41219.833333333336</v>
      </c>
      <c r="C3522" s="1">
        <v>7377.76</v>
      </c>
      <c r="D3522" s="13">
        <f t="shared" si="217"/>
        <v>7.0006428743991655E-3</v>
      </c>
      <c r="E3522">
        <f t="shared" si="218"/>
        <v>3.0077463318483999E-7</v>
      </c>
      <c r="F3522">
        <f t="shared" si="219"/>
        <v>2.0152160237878371E-9</v>
      </c>
    </row>
    <row r="3523" spans="1:6" ht="15" thickBot="1" x14ac:dyDescent="0.4">
      <c r="A3523">
        <f t="shared" si="216"/>
        <v>3521</v>
      </c>
      <c r="B3523" s="2">
        <v>41220.833333333336</v>
      </c>
      <c r="C3523" s="1">
        <v>7232.83</v>
      </c>
      <c r="D3523" s="13">
        <f t="shared" si="217"/>
        <v>-1.9644173841382839E-2</v>
      </c>
      <c r="E3523">
        <f t="shared" si="218"/>
        <v>-7.9338595161221164E-6</v>
      </c>
      <c r="F3523">
        <f t="shared" si="219"/>
        <v>1.5823868855687916E-7</v>
      </c>
    </row>
    <row r="3524" spans="1:6" ht="15" thickBot="1" x14ac:dyDescent="0.4">
      <c r="A3524">
        <f t="shared" si="216"/>
        <v>3522</v>
      </c>
      <c r="B3524" s="2">
        <v>41221.833333333336</v>
      </c>
      <c r="C3524" s="1">
        <v>7204.96</v>
      </c>
      <c r="D3524" s="13">
        <f t="shared" si="217"/>
        <v>-3.8532635220238642E-3</v>
      </c>
      <c r="E3524">
        <f t="shared" si="218"/>
        <v>-7.1670927338875946E-8</v>
      </c>
      <c r="F3524">
        <f t="shared" si="219"/>
        <v>2.9770813244795954E-10</v>
      </c>
    </row>
    <row r="3525" spans="1:6" ht="15" thickBot="1" x14ac:dyDescent="0.4">
      <c r="A3525">
        <f t="shared" ref="A3525:A3588" si="220">A3524+1</f>
        <v>3523</v>
      </c>
      <c r="B3525" s="2">
        <v>41222.833333333336</v>
      </c>
      <c r="C3525" s="1">
        <v>7163.5</v>
      </c>
      <c r="D3525" s="13">
        <f t="shared" ref="D3525:E3588" si="221">C3525/C3524-1</f>
        <v>-5.7543692123204204E-3</v>
      </c>
      <c r="E3525">
        <f t="shared" ref="E3525:E3588" si="222">(D3525-$E$1)^3</f>
        <v>-2.2198644482984938E-7</v>
      </c>
      <c r="F3525">
        <f t="shared" ref="F3525:F3588" si="223">(D3525-$E$1)^4</f>
        <v>1.344111430947511E-9</v>
      </c>
    </row>
    <row r="3526" spans="1:6" ht="15" thickBot="1" x14ac:dyDescent="0.4">
      <c r="A3526">
        <f t="shared" si="220"/>
        <v>3524</v>
      </c>
      <c r="B3526" s="2">
        <v>41225.833333333336</v>
      </c>
      <c r="C3526" s="1">
        <v>7168.76</v>
      </c>
      <c r="D3526" s="13">
        <f t="shared" si="221"/>
        <v>7.3427793676272834E-4</v>
      </c>
      <c r="E3526">
        <f t="shared" si="222"/>
        <v>8.1589202006543287E-11</v>
      </c>
      <c r="F3526">
        <f t="shared" si="223"/>
        <v>3.5386986521128627E-14</v>
      </c>
    </row>
    <row r="3527" spans="1:6" ht="15" thickBot="1" x14ac:dyDescent="0.4">
      <c r="A3527">
        <f t="shared" si="220"/>
        <v>3525</v>
      </c>
      <c r="B3527" s="2">
        <v>41226.833333333336</v>
      </c>
      <c r="C3527" s="1">
        <v>7169.12</v>
      </c>
      <c r="D3527" s="13">
        <f t="shared" si="221"/>
        <v>5.0217889844272889E-5</v>
      </c>
      <c r="E3527">
        <f t="shared" si="222"/>
        <v>-1.5688574047233209E-11</v>
      </c>
      <c r="F3527">
        <f t="shared" si="223"/>
        <v>3.9274557064513874E-15</v>
      </c>
    </row>
    <row r="3528" spans="1:6" ht="15" thickBot="1" x14ac:dyDescent="0.4">
      <c r="A3528">
        <f t="shared" si="220"/>
        <v>3526</v>
      </c>
      <c r="B3528" s="2">
        <v>41227.833333333336</v>
      </c>
      <c r="C3528" s="1">
        <v>7101.92</v>
      </c>
      <c r="D3528" s="13">
        <f t="shared" si="221"/>
        <v>-9.373535385095999E-3</v>
      </c>
      <c r="E3528">
        <f t="shared" si="222"/>
        <v>-9.0537942974748431E-7</v>
      </c>
      <c r="F3528">
        <f t="shared" si="223"/>
        <v>8.7587237875668654E-9</v>
      </c>
    </row>
    <row r="3529" spans="1:6" ht="15" thickBot="1" x14ac:dyDescent="0.4">
      <c r="A3529">
        <f t="shared" si="220"/>
        <v>3527</v>
      </c>
      <c r="B3529" s="2">
        <v>41228.833333333336</v>
      </c>
      <c r="C3529" s="1">
        <v>7043.42</v>
      </c>
      <c r="D3529" s="13">
        <f t="shared" si="221"/>
        <v>-8.2372090927523844E-3</v>
      </c>
      <c r="E3529">
        <f t="shared" si="222"/>
        <v>-6.2234711359684723E-7</v>
      </c>
      <c r="F3529">
        <f t="shared" si="223"/>
        <v>5.3134537686199655E-9</v>
      </c>
    </row>
    <row r="3530" spans="1:6" ht="15" thickBot="1" x14ac:dyDescent="0.4">
      <c r="A3530">
        <f t="shared" si="220"/>
        <v>3528</v>
      </c>
      <c r="B3530" s="2">
        <v>41229.833333333336</v>
      </c>
      <c r="C3530" s="1">
        <v>6950.53</v>
      </c>
      <c r="D3530" s="13">
        <f t="shared" si="221"/>
        <v>-1.3188195507296219E-2</v>
      </c>
      <c r="E3530">
        <f t="shared" si="222"/>
        <v>-2.4542302784874498E-6</v>
      </c>
      <c r="F3530">
        <f t="shared" si="223"/>
        <v>3.3104503577190559E-8</v>
      </c>
    </row>
    <row r="3531" spans="1:6" ht="15" thickBot="1" x14ac:dyDescent="0.4">
      <c r="A3531">
        <f t="shared" si="220"/>
        <v>3529</v>
      </c>
      <c r="B3531" s="2">
        <v>41232.833333333336</v>
      </c>
      <c r="C3531" s="1">
        <v>7123.84</v>
      </c>
      <c r="D3531" s="13">
        <f t="shared" si="221"/>
        <v>2.4934789145576008E-2</v>
      </c>
      <c r="E3531">
        <f t="shared" si="222"/>
        <v>1.4949171221254023E-5</v>
      </c>
      <c r="F3531">
        <f t="shared" si="223"/>
        <v>3.6826136183331901E-7</v>
      </c>
    </row>
    <row r="3532" spans="1:6" ht="15" thickBot="1" x14ac:dyDescent="0.4">
      <c r="A3532">
        <f t="shared" si="220"/>
        <v>3530</v>
      </c>
      <c r="B3532" s="2">
        <v>41233.833333333336</v>
      </c>
      <c r="C3532" s="1">
        <v>7172.99</v>
      </c>
      <c r="D3532" s="13">
        <f t="shared" si="221"/>
        <v>6.8993688797052144E-3</v>
      </c>
      <c r="E3532">
        <f t="shared" si="222"/>
        <v>2.8734083066966157E-7</v>
      </c>
      <c r="F3532">
        <f t="shared" si="223"/>
        <v>1.8961082327397191E-9</v>
      </c>
    </row>
    <row r="3533" spans="1:6" ht="15" thickBot="1" x14ac:dyDescent="0.4">
      <c r="A3533">
        <f t="shared" si="220"/>
        <v>3531</v>
      </c>
      <c r="B3533" s="2">
        <v>41234.833333333336</v>
      </c>
      <c r="C3533" s="1">
        <v>7184.71</v>
      </c>
      <c r="D3533" s="13">
        <f t="shared" si="221"/>
        <v>1.6339071990898457E-3</v>
      </c>
      <c r="E3533">
        <f t="shared" si="222"/>
        <v>2.3704630283317543E-9</v>
      </c>
      <c r="F3533">
        <f t="shared" si="223"/>
        <v>3.1606585534983544E-12</v>
      </c>
    </row>
    <row r="3534" spans="1:6" ht="15" thickBot="1" x14ac:dyDescent="0.4">
      <c r="A3534">
        <f t="shared" si="220"/>
        <v>3532</v>
      </c>
      <c r="B3534" s="2">
        <v>41235.833333333336</v>
      </c>
      <c r="C3534" s="1">
        <v>7244.99</v>
      </c>
      <c r="D3534" s="13">
        <f t="shared" si="221"/>
        <v>8.3900394031213299E-3</v>
      </c>
      <c r="E3534">
        <f t="shared" si="222"/>
        <v>5.2937360791451579E-7</v>
      </c>
      <c r="F3534">
        <f t="shared" si="223"/>
        <v>4.2823587544974895E-9</v>
      </c>
    </row>
    <row r="3535" spans="1:6" ht="15" thickBot="1" x14ac:dyDescent="0.4">
      <c r="A3535">
        <f t="shared" si="220"/>
        <v>3533</v>
      </c>
      <c r="B3535" s="2">
        <v>41236.833333333336</v>
      </c>
      <c r="C3535" s="1">
        <v>7309.13</v>
      </c>
      <c r="D3535" s="13">
        <f t="shared" si="221"/>
        <v>8.8530142898748387E-3</v>
      </c>
      <c r="E3535">
        <f t="shared" si="222"/>
        <v>6.2556554333306525E-7</v>
      </c>
      <c r="F3535">
        <f t="shared" si="223"/>
        <v>5.3501229087758844E-9</v>
      </c>
    </row>
    <row r="3536" spans="1:6" ht="15" thickBot="1" x14ac:dyDescent="0.4">
      <c r="A3536">
        <f t="shared" si="220"/>
        <v>3534</v>
      </c>
      <c r="B3536" s="2">
        <v>41239.833333333336</v>
      </c>
      <c r="C3536" s="1">
        <v>7292.03</v>
      </c>
      <c r="D3536" s="13">
        <f t="shared" si="221"/>
        <v>-2.3395397263422657E-3</v>
      </c>
      <c r="E3536">
        <f t="shared" si="222"/>
        <v>-1.8401755896261198E-8</v>
      </c>
      <c r="F3536">
        <f t="shared" si="223"/>
        <v>4.8582406163896023E-11</v>
      </c>
    </row>
    <row r="3537" spans="1:6" ht="15" thickBot="1" x14ac:dyDescent="0.4">
      <c r="A3537">
        <f t="shared" si="220"/>
        <v>3535</v>
      </c>
      <c r="B3537" s="2">
        <v>41240.833333333336</v>
      </c>
      <c r="C3537" s="1">
        <v>7332.33</v>
      </c>
      <c r="D3537" s="13">
        <f t="shared" si="221"/>
        <v>5.5265817611831469E-3</v>
      </c>
      <c r="E3537">
        <f t="shared" si="222"/>
        <v>1.4272975352135551E-7</v>
      </c>
      <c r="F3537">
        <f t="shared" si="223"/>
        <v>7.4590929847908973E-10</v>
      </c>
    </row>
    <row r="3538" spans="1:6" ht="15" thickBot="1" x14ac:dyDescent="0.4">
      <c r="A3538">
        <f t="shared" si="220"/>
        <v>3536</v>
      </c>
      <c r="B3538" s="2">
        <v>41241.833333333336</v>
      </c>
      <c r="C3538" s="1">
        <v>7343.41</v>
      </c>
      <c r="D3538" s="13">
        <f t="shared" si="221"/>
        <v>1.5111158390306301E-3</v>
      </c>
      <c r="E3538">
        <f t="shared" si="222"/>
        <v>1.7740189531481693E-9</v>
      </c>
      <c r="F3538">
        <f t="shared" si="223"/>
        <v>2.1475552244517689E-12</v>
      </c>
    </row>
    <row r="3539" spans="1:6" ht="15" thickBot="1" x14ac:dyDescent="0.4">
      <c r="A3539">
        <f t="shared" si="220"/>
        <v>3537</v>
      </c>
      <c r="B3539" s="2">
        <v>41242.833333333336</v>
      </c>
      <c r="C3539" s="1">
        <v>7400.96</v>
      </c>
      <c r="D3539" s="13">
        <f t="shared" si="221"/>
        <v>7.8369585791886465E-3</v>
      </c>
      <c r="E3539">
        <f t="shared" si="222"/>
        <v>4.2804771536402569E-7</v>
      </c>
      <c r="F3539">
        <f t="shared" si="223"/>
        <v>3.2259396952224724E-9</v>
      </c>
    </row>
    <row r="3540" spans="1:6" ht="15" thickBot="1" x14ac:dyDescent="0.4">
      <c r="A3540">
        <f t="shared" si="220"/>
        <v>3538</v>
      </c>
      <c r="B3540" s="2">
        <v>41243.833333333336</v>
      </c>
      <c r="C3540" s="1">
        <v>7405.5</v>
      </c>
      <c r="D3540" s="13">
        <f t="shared" si="221"/>
        <v>6.1343393289514658E-4</v>
      </c>
      <c r="E3540">
        <f t="shared" si="222"/>
        <v>3.0628289943150814E-11</v>
      </c>
      <c r="F3540">
        <f t="shared" si="223"/>
        <v>9.5829009575674056E-15</v>
      </c>
    </row>
    <row r="3541" spans="1:6" ht="15" thickBot="1" x14ac:dyDescent="0.4">
      <c r="A3541">
        <f t="shared" si="220"/>
        <v>3539</v>
      </c>
      <c r="B3541" s="2">
        <v>41246.833333333336</v>
      </c>
      <c r="C3541" s="1">
        <v>7435.21</v>
      </c>
      <c r="D3541" s="13">
        <f t="shared" si="221"/>
        <v>4.0118830598878663E-3</v>
      </c>
      <c r="E3541">
        <f t="shared" si="222"/>
        <v>5.1119607602490275E-8</v>
      </c>
      <c r="F3541">
        <f t="shared" si="223"/>
        <v>1.8972155780367987E-10</v>
      </c>
    </row>
    <row r="3542" spans="1:6" ht="15" thickBot="1" x14ac:dyDescent="0.4">
      <c r="A3542">
        <f t="shared" si="220"/>
        <v>3540</v>
      </c>
      <c r="B3542" s="2">
        <v>41247.833333333336</v>
      </c>
      <c r="C3542" s="1">
        <v>7435.12</v>
      </c>
      <c r="D3542" s="13">
        <f t="shared" si="221"/>
        <v>-1.2104567322257509E-5</v>
      </c>
      <c r="E3542">
        <f t="shared" si="222"/>
        <v>-3.056478797674195E-11</v>
      </c>
      <c r="F3542">
        <f t="shared" si="223"/>
        <v>9.5564190055694528E-15</v>
      </c>
    </row>
    <row r="3543" spans="1:6" ht="15" thickBot="1" x14ac:dyDescent="0.4">
      <c r="A3543">
        <f t="shared" si="220"/>
        <v>3541</v>
      </c>
      <c r="B3543" s="2">
        <v>41248.833333333336</v>
      </c>
      <c r="C3543" s="1">
        <v>7454.55</v>
      </c>
      <c r="D3543" s="13">
        <f t="shared" si="221"/>
        <v>2.6132732222210464E-3</v>
      </c>
      <c r="E3543">
        <f t="shared" si="222"/>
        <v>1.2369932390296527E-8</v>
      </c>
      <c r="F3543">
        <f t="shared" si="223"/>
        <v>2.8608149583132963E-11</v>
      </c>
    </row>
    <row r="3544" spans="1:6" ht="15" thickBot="1" x14ac:dyDescent="0.4">
      <c r="A3544">
        <f t="shared" si="220"/>
        <v>3542</v>
      </c>
      <c r="B3544" s="2">
        <v>41249.833333333336</v>
      </c>
      <c r="C3544" s="1">
        <v>7534.54</v>
      </c>
      <c r="D3544" s="13">
        <f t="shared" si="221"/>
        <v>1.0730359310756388E-2</v>
      </c>
      <c r="E3544">
        <f t="shared" si="222"/>
        <v>1.1345621569902161E-6</v>
      </c>
      <c r="F3544">
        <f t="shared" si="223"/>
        <v>1.1833259582332988E-8</v>
      </c>
    </row>
    <row r="3545" spans="1:6" ht="15" thickBot="1" x14ac:dyDescent="0.4">
      <c r="A3545">
        <f t="shared" si="220"/>
        <v>3543</v>
      </c>
      <c r="B3545" s="2">
        <v>41250.833333333336</v>
      </c>
      <c r="C3545" s="1">
        <v>7517.8</v>
      </c>
      <c r="D3545" s="13">
        <f t="shared" si="221"/>
        <v>-2.2217680176891408E-3</v>
      </c>
      <c r="E3545">
        <f t="shared" si="222"/>
        <v>-1.6047333572580781E-8</v>
      </c>
      <c r="F3545">
        <f t="shared" si="223"/>
        <v>4.0476582795148996E-11</v>
      </c>
    </row>
    <row r="3546" spans="1:6" ht="15" thickBot="1" x14ac:dyDescent="0.4">
      <c r="A3546">
        <f t="shared" si="220"/>
        <v>3544</v>
      </c>
      <c r="B3546" s="2">
        <v>41253.833333333336</v>
      </c>
      <c r="C3546" s="1">
        <v>7530.92</v>
      </c>
      <c r="D3546" s="13">
        <f t="shared" si="221"/>
        <v>1.745191412381164E-3</v>
      </c>
      <c r="E3546">
        <f t="shared" si="222"/>
        <v>3.0149098127691092E-9</v>
      </c>
      <c r="F3546">
        <f t="shared" si="223"/>
        <v>4.3554439954715506E-12</v>
      </c>
    </row>
    <row r="3547" spans="1:6" ht="15" thickBot="1" x14ac:dyDescent="0.4">
      <c r="A3547">
        <f t="shared" si="220"/>
        <v>3545</v>
      </c>
      <c r="B3547" s="2">
        <v>41254.833333333336</v>
      </c>
      <c r="C3547" s="1">
        <v>7589.75</v>
      </c>
      <c r="D3547" s="13">
        <f t="shared" si="221"/>
        <v>7.8117945748992224E-3</v>
      </c>
      <c r="E3547">
        <f t="shared" si="222"/>
        <v>4.2377426943085158E-7</v>
      </c>
      <c r="F3547">
        <f t="shared" si="223"/>
        <v>3.1830694308411347E-9</v>
      </c>
    </row>
    <row r="3548" spans="1:6" ht="15" thickBot="1" x14ac:dyDescent="0.4">
      <c r="A3548">
        <f t="shared" si="220"/>
        <v>3546</v>
      </c>
      <c r="B3548" s="2">
        <v>41255.833333333336</v>
      </c>
      <c r="C3548" s="1">
        <v>7614.79</v>
      </c>
      <c r="D3548" s="13">
        <f t="shared" si="221"/>
        <v>3.2991864027140938E-3</v>
      </c>
      <c r="E3548">
        <f t="shared" si="222"/>
        <v>2.6963024464417381E-8</v>
      </c>
      <c r="F3548">
        <f t="shared" si="223"/>
        <v>8.0852131625732245E-11</v>
      </c>
    </row>
    <row r="3549" spans="1:6" ht="15" thickBot="1" x14ac:dyDescent="0.4">
      <c r="A3549">
        <f t="shared" si="220"/>
        <v>3547</v>
      </c>
      <c r="B3549" s="2">
        <v>41256.833333333336</v>
      </c>
      <c r="C3549" s="1">
        <v>7581.98</v>
      </c>
      <c r="D3549" s="13">
        <f t="shared" si="221"/>
        <v>-4.3087202667441149E-3</v>
      </c>
      <c r="E3549">
        <f t="shared" si="222"/>
        <v>-9.7926077086512359E-8</v>
      </c>
      <c r="F3549">
        <f t="shared" si="223"/>
        <v>4.5136839125008267E-10</v>
      </c>
    </row>
    <row r="3550" spans="1:6" ht="15" thickBot="1" x14ac:dyDescent="0.4">
      <c r="A3550">
        <f t="shared" si="220"/>
        <v>3548</v>
      </c>
      <c r="B3550" s="2">
        <v>41257.833333333336</v>
      </c>
      <c r="C3550" s="1">
        <v>7596.47</v>
      </c>
      <c r="D3550" s="13">
        <f t="shared" si="221"/>
        <v>1.9111102904518784E-3</v>
      </c>
      <c r="E3550">
        <f t="shared" si="222"/>
        <v>4.1775889796103759E-9</v>
      </c>
      <c r="F3550">
        <f t="shared" si="223"/>
        <v>6.7282317969124645E-12</v>
      </c>
    </row>
    <row r="3551" spans="1:6" ht="15" thickBot="1" x14ac:dyDescent="0.4">
      <c r="A3551">
        <f t="shared" si="220"/>
        <v>3549</v>
      </c>
      <c r="B3551" s="2">
        <v>41260.833333333336</v>
      </c>
      <c r="C3551" s="1">
        <v>7604.94</v>
      </c>
      <c r="D3551" s="13">
        <f t="shared" si="221"/>
        <v>1.1149915684520728E-3</v>
      </c>
      <c r="E3551">
        <f t="shared" si="222"/>
        <v>5.4021844485871654E-10</v>
      </c>
      <c r="F3551">
        <f t="shared" si="223"/>
        <v>4.3997285010702767E-13</v>
      </c>
    </row>
    <row r="3552" spans="1:6" ht="15" thickBot="1" x14ac:dyDescent="0.4">
      <c r="A3552">
        <f t="shared" si="220"/>
        <v>3550</v>
      </c>
      <c r="B3552" s="2">
        <v>41261.833333333336</v>
      </c>
      <c r="C3552" s="1">
        <v>7653.58</v>
      </c>
      <c r="D3552" s="13">
        <f t="shared" si="221"/>
        <v>6.3958427022436926E-3</v>
      </c>
      <c r="E3552">
        <f t="shared" si="222"/>
        <v>2.2645520609879745E-7</v>
      </c>
      <c r="F3552">
        <f t="shared" si="223"/>
        <v>1.3803092948325954E-9</v>
      </c>
    </row>
    <row r="3553" spans="1:6" ht="15" thickBot="1" x14ac:dyDescent="0.4">
      <c r="A3553">
        <f t="shared" si="220"/>
        <v>3551</v>
      </c>
      <c r="B3553" s="2">
        <v>41262.833333333336</v>
      </c>
      <c r="C3553" s="1">
        <v>7668.5</v>
      </c>
      <c r="D3553" s="13">
        <f t="shared" si="221"/>
        <v>1.9494145223541981E-3</v>
      </c>
      <c r="E3553">
        <f t="shared" si="222"/>
        <v>4.4828044116802345E-9</v>
      </c>
      <c r="F3553">
        <f t="shared" si="223"/>
        <v>7.391508049948703E-12</v>
      </c>
    </row>
    <row r="3554" spans="1:6" ht="15" thickBot="1" x14ac:dyDescent="0.4">
      <c r="A3554">
        <f t="shared" si="220"/>
        <v>3552</v>
      </c>
      <c r="B3554" s="2">
        <v>41263.833333333336</v>
      </c>
      <c r="C3554" s="1">
        <v>7672.1</v>
      </c>
      <c r="D3554" s="13">
        <f t="shared" si="221"/>
        <v>4.6945295690159483E-4</v>
      </c>
      <c r="E3554">
        <f t="shared" si="222"/>
        <v>4.817943183207367E-12</v>
      </c>
      <c r="F3554">
        <f t="shared" si="223"/>
        <v>8.1373356877683198E-16</v>
      </c>
    </row>
    <row r="3555" spans="1:6" ht="15" thickBot="1" x14ac:dyDescent="0.4">
      <c r="A3555">
        <f t="shared" si="220"/>
        <v>3553</v>
      </c>
      <c r="B3555" s="2">
        <v>41264.833333333336</v>
      </c>
      <c r="C3555" s="1">
        <v>7636.23</v>
      </c>
      <c r="D3555" s="13">
        <f t="shared" si="221"/>
        <v>-4.6753822291160096E-3</v>
      </c>
      <c r="E3555">
        <f t="shared" si="222"/>
        <v>-1.2320407437635453E-7</v>
      </c>
      <c r="F3555">
        <f t="shared" si="223"/>
        <v>6.1305592436434499E-10</v>
      </c>
    </row>
    <row r="3556" spans="1:6" ht="15" thickBot="1" x14ac:dyDescent="0.4">
      <c r="A3556">
        <f t="shared" si="220"/>
        <v>3554</v>
      </c>
      <c r="B3556" s="2">
        <v>41270.833333333336</v>
      </c>
      <c r="C3556" s="1">
        <v>7655.88</v>
      </c>
      <c r="D3556" s="13">
        <f t="shared" si="221"/>
        <v>2.5732593177523189E-3</v>
      </c>
      <c r="E3556">
        <f t="shared" si="222"/>
        <v>1.1738914931539165E-8</v>
      </c>
      <c r="F3556">
        <f t="shared" si="223"/>
        <v>2.667906512895427E-11</v>
      </c>
    </row>
    <row r="3557" spans="1:6" ht="15" thickBot="1" x14ac:dyDescent="0.4">
      <c r="A3557">
        <f t="shared" si="220"/>
        <v>3555</v>
      </c>
      <c r="B3557" s="2">
        <v>41271.833333333336</v>
      </c>
      <c r="C3557" s="1">
        <v>7612.39</v>
      </c>
      <c r="D3557" s="13">
        <f t="shared" si="221"/>
        <v>-5.6806010543529739E-3</v>
      </c>
      <c r="E3557">
        <f t="shared" si="222"/>
        <v>-2.1397139906741966E-7</v>
      </c>
      <c r="F3557">
        <f t="shared" si="223"/>
        <v>1.2797966483674197E-9</v>
      </c>
    </row>
    <row r="3558" spans="1:6" ht="15" thickBot="1" x14ac:dyDescent="0.4">
      <c r="A3558">
        <f t="shared" si="220"/>
        <v>3556</v>
      </c>
      <c r="B3558" s="2">
        <v>41276.833333333336</v>
      </c>
      <c r="C3558" s="1">
        <v>7778.78</v>
      </c>
      <c r="D3558" s="13">
        <f t="shared" si="221"/>
        <v>2.1857787107596893E-2</v>
      </c>
      <c r="E3558">
        <f t="shared" si="222"/>
        <v>1.0017951002418163E-5</v>
      </c>
      <c r="F3558">
        <f t="shared" si="223"/>
        <v>2.1595928004871617E-7</v>
      </c>
    </row>
    <row r="3559" spans="1:6" ht="15" thickBot="1" x14ac:dyDescent="0.4">
      <c r="A3559">
        <f t="shared" si="220"/>
        <v>3557</v>
      </c>
      <c r="B3559" s="2">
        <v>41277.833333333336</v>
      </c>
      <c r="C3559" s="1">
        <v>7756.44</v>
      </c>
      <c r="D3559" s="13">
        <f t="shared" si="221"/>
        <v>-2.8719156474408258E-3</v>
      </c>
      <c r="E3559">
        <f t="shared" si="222"/>
        <v>-3.1929597999874202E-8</v>
      </c>
      <c r="F3559">
        <f t="shared" si="223"/>
        <v>1.0129576009778705E-10</v>
      </c>
    </row>
    <row r="3560" spans="1:6" ht="15" thickBot="1" x14ac:dyDescent="0.4">
      <c r="A3560">
        <f t="shared" si="220"/>
        <v>3558</v>
      </c>
      <c r="B3560" s="2">
        <v>41278.833333333336</v>
      </c>
      <c r="C3560" s="1">
        <v>7776.37</v>
      </c>
      <c r="D3560" s="13">
        <f t="shared" si="221"/>
        <v>2.5694777501019672E-3</v>
      </c>
      <c r="E3560">
        <f t="shared" si="222"/>
        <v>1.16804149665542E-8</v>
      </c>
      <c r="F3560">
        <f t="shared" si="223"/>
        <v>2.6501941813882309E-11</v>
      </c>
    </row>
    <row r="3561" spans="1:6" ht="15" thickBot="1" x14ac:dyDescent="0.4">
      <c r="A3561">
        <f t="shared" si="220"/>
        <v>3559</v>
      </c>
      <c r="B3561" s="2">
        <v>41281.833333333336</v>
      </c>
      <c r="C3561" s="1">
        <v>7732.66</v>
      </c>
      <c r="D3561" s="13">
        <f t="shared" si="221"/>
        <v>-5.620874521145458E-3</v>
      </c>
      <c r="E3561">
        <f t="shared" si="222"/>
        <v>-2.0762518001384179E-7</v>
      </c>
      <c r="F3561">
        <f t="shared" si="223"/>
        <v>1.2294381801715866E-9</v>
      </c>
    </row>
    <row r="3562" spans="1:6" ht="15" thickBot="1" x14ac:dyDescent="0.4">
      <c r="A3562">
        <f t="shared" si="220"/>
        <v>3560</v>
      </c>
      <c r="B3562" s="2">
        <v>41282.833333333336</v>
      </c>
      <c r="C3562" s="1">
        <v>7695.83</v>
      </c>
      <c r="D3562" s="13">
        <f t="shared" si="221"/>
        <v>-4.7629147020559204E-3</v>
      </c>
      <c r="E3562">
        <f t="shared" si="222"/>
        <v>-1.2982102418820502E-7</v>
      </c>
      <c r="F3562">
        <f t="shared" si="223"/>
        <v>6.5734501643966901E-10</v>
      </c>
    </row>
    <row r="3563" spans="1:6" ht="15" thickBot="1" x14ac:dyDescent="0.4">
      <c r="A3563">
        <f t="shared" si="220"/>
        <v>3561</v>
      </c>
      <c r="B3563" s="2">
        <v>41283.833333333336</v>
      </c>
      <c r="C3563" s="1">
        <v>7720.47</v>
      </c>
      <c r="D3563" s="13">
        <f t="shared" si="221"/>
        <v>3.2017339260352884E-3</v>
      </c>
      <c r="E3563">
        <f t="shared" si="222"/>
        <v>2.4418718708063396E-8</v>
      </c>
      <c r="F3563">
        <f t="shared" si="223"/>
        <v>7.0843035668868336E-11</v>
      </c>
    </row>
    <row r="3564" spans="1:6" ht="15" thickBot="1" x14ac:dyDescent="0.4">
      <c r="A3564">
        <f t="shared" si="220"/>
        <v>3562</v>
      </c>
      <c r="B3564" s="2">
        <v>41284.833333333336</v>
      </c>
      <c r="C3564" s="1">
        <v>7708.47</v>
      </c>
      <c r="D3564" s="13">
        <f t="shared" si="221"/>
        <v>-1.5543095174257449E-3</v>
      </c>
      <c r="E3564">
        <f t="shared" si="222"/>
        <v>-6.3817182865103957E-9</v>
      </c>
      <c r="F3564">
        <f t="shared" si="223"/>
        <v>1.1837232335304385E-11</v>
      </c>
    </row>
    <row r="3565" spans="1:6" ht="15" thickBot="1" x14ac:dyDescent="0.4">
      <c r="A3565">
        <f t="shared" si="220"/>
        <v>3563</v>
      </c>
      <c r="B3565" s="2">
        <v>41285.833333333336</v>
      </c>
      <c r="C3565" s="1">
        <v>7715.53</v>
      </c>
      <c r="D3565" s="13">
        <f t="shared" si="221"/>
        <v>9.1587565366402224E-4</v>
      </c>
      <c r="E3565">
        <f t="shared" si="222"/>
        <v>2.3297070703433539E-10</v>
      </c>
      <c r="F3565">
        <f t="shared" si="223"/>
        <v>1.4335134000133604E-13</v>
      </c>
    </row>
    <row r="3566" spans="1:6" ht="15" thickBot="1" x14ac:dyDescent="0.4">
      <c r="A3566">
        <f t="shared" si="220"/>
        <v>3564</v>
      </c>
      <c r="B3566" s="2">
        <v>41288.833333333336</v>
      </c>
      <c r="C3566" s="1">
        <v>7729.52</v>
      </c>
      <c r="D3566" s="13">
        <f t="shared" si="221"/>
        <v>1.8132260518721743E-3</v>
      </c>
      <c r="E3566">
        <f t="shared" si="222"/>
        <v>3.4612438884669643E-9</v>
      </c>
      <c r="F3566">
        <f t="shared" si="223"/>
        <v>5.2357182672484845E-12</v>
      </c>
    </row>
    <row r="3567" spans="1:6" ht="15" thickBot="1" x14ac:dyDescent="0.4">
      <c r="A3567">
        <f t="shared" si="220"/>
        <v>3565</v>
      </c>
      <c r="B3567" s="2">
        <v>41289.833333333336</v>
      </c>
      <c r="C3567" s="1">
        <v>7675.91</v>
      </c>
      <c r="D3567" s="13">
        <f t="shared" si="221"/>
        <v>-6.9357476272783325E-3</v>
      </c>
      <c r="E3567">
        <f t="shared" si="222"/>
        <v>-3.7892253313928412E-7</v>
      </c>
      <c r="F3567">
        <f t="shared" si="223"/>
        <v>2.7419986876762664E-9</v>
      </c>
    </row>
    <row r="3568" spans="1:6" ht="15" thickBot="1" x14ac:dyDescent="0.4">
      <c r="A3568">
        <f t="shared" si="220"/>
        <v>3566</v>
      </c>
      <c r="B3568" s="2">
        <v>41290.833333333336</v>
      </c>
      <c r="C3568" s="1">
        <v>7691.13</v>
      </c>
      <c r="D3568" s="13">
        <f t="shared" si="221"/>
        <v>1.9828267918722275E-3</v>
      </c>
      <c r="E3568">
        <f t="shared" si="222"/>
        <v>4.7608810670353948E-9</v>
      </c>
      <c r="F3568">
        <f t="shared" si="223"/>
        <v>8.0090888173691149E-12</v>
      </c>
    </row>
    <row r="3569" spans="1:6" ht="15" thickBot="1" x14ac:dyDescent="0.4">
      <c r="A3569">
        <f t="shared" si="220"/>
        <v>3567</v>
      </c>
      <c r="B3569" s="2">
        <v>41291.833333333336</v>
      </c>
      <c r="C3569" s="1">
        <v>7735.46</v>
      </c>
      <c r="D3569" s="13">
        <f t="shared" si="221"/>
        <v>5.7637824350909028E-3</v>
      </c>
      <c r="E3569">
        <f t="shared" si="222"/>
        <v>1.6306001801552981E-7</v>
      </c>
      <c r="F3569">
        <f t="shared" si="223"/>
        <v>8.9083372060301037E-10</v>
      </c>
    </row>
    <row r="3570" spans="1:6" ht="15" thickBot="1" x14ac:dyDescent="0.4">
      <c r="A3570">
        <f t="shared" si="220"/>
        <v>3568</v>
      </c>
      <c r="B3570" s="2">
        <v>41292.833333333336</v>
      </c>
      <c r="C3570" s="1">
        <v>7702.23</v>
      </c>
      <c r="D3570" s="13">
        <f t="shared" si="221"/>
        <v>-4.2958014132321587E-3</v>
      </c>
      <c r="E3570">
        <f t="shared" si="222"/>
        <v>-9.7104982869801123E-8</v>
      </c>
      <c r="F3570">
        <f t="shared" si="223"/>
        <v>4.463292557107753E-10</v>
      </c>
    </row>
    <row r="3571" spans="1:6" ht="15" thickBot="1" x14ac:dyDescent="0.4">
      <c r="A3571">
        <f t="shared" si="220"/>
        <v>3569</v>
      </c>
      <c r="B3571" s="2">
        <v>41295.833333333336</v>
      </c>
      <c r="C3571" s="1">
        <v>7748.86</v>
      </c>
      <c r="D3571" s="13">
        <f t="shared" si="221"/>
        <v>6.0540908282407102E-3</v>
      </c>
      <c r="E3571">
        <f t="shared" si="222"/>
        <v>1.9046015243787553E-7</v>
      </c>
      <c r="F3571">
        <f t="shared" si="223"/>
        <v>1.0958190266198001E-9</v>
      </c>
    </row>
    <row r="3572" spans="1:6" ht="15" thickBot="1" x14ac:dyDescent="0.4">
      <c r="A3572">
        <f t="shared" si="220"/>
        <v>3570</v>
      </c>
      <c r="B3572" s="2">
        <v>41296.833333333336</v>
      </c>
      <c r="C3572" s="1">
        <v>7696.21</v>
      </c>
      <c r="D3572" s="13">
        <f t="shared" si="221"/>
        <v>-6.7945478431665762E-3</v>
      </c>
      <c r="E3572">
        <f t="shared" si="222"/>
        <v>-3.5717113909127883E-7</v>
      </c>
      <c r="F3572">
        <f t="shared" si="223"/>
        <v>2.5341664975826208E-9</v>
      </c>
    </row>
    <row r="3573" spans="1:6" ht="15" thickBot="1" x14ac:dyDescent="0.4">
      <c r="A3573">
        <f t="shared" si="220"/>
        <v>3571</v>
      </c>
      <c r="B3573" s="2">
        <v>41297.833333333336</v>
      </c>
      <c r="C3573" s="1">
        <v>7707.54</v>
      </c>
      <c r="D3573" s="13">
        <f t="shared" si="221"/>
        <v>1.4721531766934692E-3</v>
      </c>
      <c r="E3573">
        <f t="shared" si="222"/>
        <v>1.6081790549692909E-9</v>
      </c>
      <c r="F3573">
        <f t="shared" si="223"/>
        <v>1.8841372482062691E-12</v>
      </c>
    </row>
    <row r="3574" spans="1:6" ht="15" thickBot="1" x14ac:dyDescent="0.4">
      <c r="A3574">
        <f t="shared" si="220"/>
        <v>3572</v>
      </c>
      <c r="B3574" s="2">
        <v>41298.833333333336</v>
      </c>
      <c r="C3574" s="1">
        <v>7748.13</v>
      </c>
      <c r="D3574" s="13">
        <f t="shared" si="221"/>
        <v>5.2662717287228489E-3</v>
      </c>
      <c r="E3574">
        <f t="shared" si="222"/>
        <v>1.2244623408375114E-7</v>
      </c>
      <c r="F3574">
        <f t="shared" si="223"/>
        <v>6.0803313019369603E-10</v>
      </c>
    </row>
    <row r="3575" spans="1:6" ht="15" thickBot="1" x14ac:dyDescent="0.4">
      <c r="A3575">
        <f t="shared" si="220"/>
        <v>3573</v>
      </c>
      <c r="B3575" s="2">
        <v>41299.833333333336</v>
      </c>
      <c r="C3575" s="1">
        <v>7857.97</v>
      </c>
      <c r="D3575" s="13">
        <f t="shared" si="221"/>
        <v>1.4176323835557669E-2</v>
      </c>
      <c r="E3575">
        <f t="shared" si="222"/>
        <v>2.6715974979034052E-6</v>
      </c>
      <c r="F3575">
        <f t="shared" si="223"/>
        <v>3.7070465314895092E-8</v>
      </c>
    </row>
    <row r="3576" spans="1:6" ht="15" thickBot="1" x14ac:dyDescent="0.4">
      <c r="A3576">
        <f t="shared" si="220"/>
        <v>3574</v>
      </c>
      <c r="B3576" s="2">
        <v>41302.833333333336</v>
      </c>
      <c r="C3576" s="1">
        <v>7833</v>
      </c>
      <c r="D3576" s="13">
        <f t="shared" si="221"/>
        <v>-3.1776654784887448E-3</v>
      </c>
      <c r="E3576">
        <f t="shared" si="222"/>
        <v>-4.2079627075825543E-8</v>
      </c>
      <c r="F3576">
        <f t="shared" si="223"/>
        <v>1.463622834309936E-10</v>
      </c>
    </row>
    <row r="3577" spans="1:6" ht="15" thickBot="1" x14ac:dyDescent="0.4">
      <c r="A3577">
        <f t="shared" si="220"/>
        <v>3575</v>
      </c>
      <c r="B3577" s="2">
        <v>41303.833333333336</v>
      </c>
      <c r="C3577" s="1">
        <v>7848.57</v>
      </c>
      <c r="D3577" s="13">
        <f t="shared" si="221"/>
        <v>1.9877441593258993E-3</v>
      </c>
      <c r="E3577">
        <f t="shared" si="222"/>
        <v>4.8027521621725281E-9</v>
      </c>
      <c r="F3577">
        <f t="shared" si="223"/>
        <v>8.103144214286001E-12</v>
      </c>
    </row>
    <row r="3578" spans="1:6" ht="15" thickBot="1" x14ac:dyDescent="0.4">
      <c r="A3578">
        <f t="shared" si="220"/>
        <v>3576</v>
      </c>
      <c r="B3578" s="2">
        <v>41304.833333333336</v>
      </c>
      <c r="C3578" s="1">
        <v>7811.31</v>
      </c>
      <c r="D3578" s="13">
        <f t="shared" si="221"/>
        <v>-4.7473616212888592E-3</v>
      </c>
      <c r="E3578">
        <f t="shared" si="222"/>
        <v>-1.2862841075436877E-7</v>
      </c>
      <c r="F3578">
        <f t="shared" si="223"/>
        <v>6.4930568460966E-10</v>
      </c>
    </row>
    <row r="3579" spans="1:6" ht="15" thickBot="1" x14ac:dyDescent="0.4">
      <c r="A3579">
        <f t="shared" si="220"/>
        <v>3577</v>
      </c>
      <c r="B3579" s="2">
        <v>41305.833333333336</v>
      </c>
      <c r="C3579" s="1">
        <v>7776.05</v>
      </c>
      <c r="D3579" s="13">
        <f t="shared" si="221"/>
        <v>-4.5139675675399671E-3</v>
      </c>
      <c r="E3579">
        <f t="shared" si="222"/>
        <v>-1.1159894375760281E-7</v>
      </c>
      <c r="F3579">
        <f t="shared" si="223"/>
        <v>5.3729579980887351E-10</v>
      </c>
    </row>
    <row r="3580" spans="1:6" ht="15" thickBot="1" x14ac:dyDescent="0.4">
      <c r="A3580">
        <f t="shared" si="220"/>
        <v>3578</v>
      </c>
      <c r="B3580" s="2">
        <v>41306.833333333336</v>
      </c>
      <c r="C3580" s="1">
        <v>7833.39</v>
      </c>
      <c r="D3580" s="13">
        <f t="shared" si="221"/>
        <v>7.3739237787822098E-3</v>
      </c>
      <c r="E3580">
        <f t="shared" si="222"/>
        <v>3.5389842391722806E-7</v>
      </c>
      <c r="F3580">
        <f t="shared" si="223"/>
        <v>2.5032535343622125E-9</v>
      </c>
    </row>
    <row r="3581" spans="1:6" ht="15" thickBot="1" x14ac:dyDescent="0.4">
      <c r="A3581">
        <f t="shared" si="220"/>
        <v>3579</v>
      </c>
      <c r="B3581" s="2">
        <v>41309.833333333336</v>
      </c>
      <c r="C3581" s="1">
        <v>7638.23</v>
      </c>
      <c r="D3581" s="13">
        <f t="shared" si="221"/>
        <v>-2.491386232525139E-2</v>
      </c>
      <c r="E3581">
        <f t="shared" si="222"/>
        <v>-1.6030493298706094E-5</v>
      </c>
      <c r="F3581">
        <f t="shared" si="223"/>
        <v>4.0419957189057797E-7</v>
      </c>
    </row>
    <row r="3582" spans="1:6" ht="15" thickBot="1" x14ac:dyDescent="0.4">
      <c r="A3582">
        <f t="shared" si="220"/>
        <v>3580</v>
      </c>
      <c r="B3582" s="2">
        <v>41310.833333333336</v>
      </c>
      <c r="C3582" s="1">
        <v>7664.66</v>
      </c>
      <c r="D3582" s="13">
        <f t="shared" si="221"/>
        <v>3.4602257329250374E-3</v>
      </c>
      <c r="E3582">
        <f t="shared" si="222"/>
        <v>3.1544588535210549E-8</v>
      </c>
      <c r="F3582">
        <f t="shared" si="223"/>
        <v>9.9670466092937543E-11</v>
      </c>
    </row>
    <row r="3583" spans="1:6" ht="15" thickBot="1" x14ac:dyDescent="0.4">
      <c r="A3583">
        <f t="shared" si="220"/>
        <v>3581</v>
      </c>
      <c r="B3583" s="2">
        <v>41311.833333333336</v>
      </c>
      <c r="C3583" s="1">
        <v>7581.18</v>
      </c>
      <c r="D3583" s="13">
        <f t="shared" si="221"/>
        <v>-1.0891546396056606E-2</v>
      </c>
      <c r="E3583">
        <f t="shared" si="222"/>
        <v>-1.4019582540151891E-6</v>
      </c>
      <c r="F3583">
        <f t="shared" si="223"/>
        <v>1.5690861024560574E-8</v>
      </c>
    </row>
    <row r="3584" spans="1:6" ht="15" thickBot="1" x14ac:dyDescent="0.4">
      <c r="A3584">
        <f t="shared" si="220"/>
        <v>3582</v>
      </c>
      <c r="B3584" s="2">
        <v>41312.833333333336</v>
      </c>
      <c r="C3584" s="1">
        <v>7590.85</v>
      </c>
      <c r="D3584" s="13">
        <f t="shared" si="221"/>
        <v>1.2755270287738707E-3</v>
      </c>
      <c r="E3584">
        <f t="shared" si="222"/>
        <v>9.2677535034694689E-10</v>
      </c>
      <c r="F3584">
        <f t="shared" si="223"/>
        <v>9.035786602264737E-13</v>
      </c>
    </row>
    <row r="3585" spans="1:6" ht="15" thickBot="1" x14ac:dyDescent="0.4">
      <c r="A3585">
        <f t="shared" si="220"/>
        <v>3583</v>
      </c>
      <c r="B3585" s="2">
        <v>41313.833333333336</v>
      </c>
      <c r="C3585" s="1">
        <v>7652.14</v>
      </c>
      <c r="D3585" s="13">
        <f t="shared" si="221"/>
        <v>8.0741945895386191E-3</v>
      </c>
      <c r="E3585">
        <f t="shared" si="222"/>
        <v>4.6975666895872491E-7</v>
      </c>
      <c r="F3585">
        <f t="shared" si="223"/>
        <v>3.6517183381014227E-9</v>
      </c>
    </row>
    <row r="3586" spans="1:6" ht="15" thickBot="1" x14ac:dyDescent="0.4">
      <c r="A3586">
        <f t="shared" si="220"/>
        <v>3584</v>
      </c>
      <c r="B3586" s="2">
        <v>41316.833333333336</v>
      </c>
      <c r="C3586" s="1">
        <v>7633.74</v>
      </c>
      <c r="D3586" s="13">
        <f t="shared" si="221"/>
        <v>-2.4045561111010194E-3</v>
      </c>
      <c r="E3586">
        <f t="shared" si="222"/>
        <v>-1.9795024500514681E-8</v>
      </c>
      <c r="F3586">
        <f t="shared" si="223"/>
        <v>5.3547770267212099E-11</v>
      </c>
    </row>
    <row r="3587" spans="1:6" ht="15" thickBot="1" x14ac:dyDescent="0.4">
      <c r="A3587">
        <f t="shared" si="220"/>
        <v>3585</v>
      </c>
      <c r="B3587" s="2">
        <v>41317.833333333336</v>
      </c>
      <c r="C3587" s="1">
        <v>7660.19</v>
      </c>
      <c r="D3587" s="13">
        <f t="shared" si="221"/>
        <v>3.464880910274637E-3</v>
      </c>
      <c r="E3587">
        <f t="shared" si="222"/>
        <v>3.1684219077386804E-8</v>
      </c>
      <c r="F3587">
        <f t="shared" si="223"/>
        <v>1.0025914808104846E-10</v>
      </c>
    </row>
    <row r="3588" spans="1:6" ht="15" thickBot="1" x14ac:dyDescent="0.4">
      <c r="A3588">
        <f t="shared" si="220"/>
        <v>3586</v>
      </c>
      <c r="B3588" s="2">
        <v>41318.833333333336</v>
      </c>
      <c r="C3588" s="1">
        <v>7711.89</v>
      </c>
      <c r="D3588" s="13">
        <f t="shared" si="221"/>
        <v>6.7491798506305045E-3</v>
      </c>
      <c r="E3588">
        <f t="shared" si="222"/>
        <v>2.6816434642391572E-7</v>
      </c>
      <c r="F3588">
        <f t="shared" si="223"/>
        <v>1.7292908681361913E-9</v>
      </c>
    </row>
    <row r="3589" spans="1:6" ht="15" thickBot="1" x14ac:dyDescent="0.4">
      <c r="A3589">
        <f t="shared" ref="A3589:A3652" si="224">A3588+1</f>
        <v>3587</v>
      </c>
      <c r="B3589" s="2">
        <v>41319.833333333336</v>
      </c>
      <c r="C3589" s="1">
        <v>7631.19</v>
      </c>
      <c r="D3589" s="13">
        <f t="shared" ref="D3589:E3652" si="225">C3589/C3588-1</f>
        <v>-1.0464360876516698E-2</v>
      </c>
      <c r="E3589">
        <f t="shared" ref="E3589:E3652" si="226">(D3589-$E$1)^3</f>
        <v>-1.2474757202552527E-6</v>
      </c>
      <c r="F3589">
        <f t="shared" ref="F3589:F3652" si="227">(D3589-$E$1)^4</f>
        <v>1.3428973048545998E-8</v>
      </c>
    </row>
    <row r="3590" spans="1:6" ht="15" thickBot="1" x14ac:dyDescent="0.4">
      <c r="A3590">
        <f t="shared" si="224"/>
        <v>3588</v>
      </c>
      <c r="B3590" s="2">
        <v>41320.833333333336</v>
      </c>
      <c r="C3590" s="1">
        <v>7593.51</v>
      </c>
      <c r="D3590" s="13">
        <f t="shared" si="225"/>
        <v>-4.937630959260586E-3</v>
      </c>
      <c r="E3590">
        <f t="shared" si="226"/>
        <v>-1.4372857097531127E-7</v>
      </c>
      <c r="F3590">
        <f t="shared" si="227"/>
        <v>7.5287719695890287E-10</v>
      </c>
    </row>
    <row r="3591" spans="1:6" ht="15" thickBot="1" x14ac:dyDescent="0.4">
      <c r="A3591">
        <f t="shared" si="224"/>
        <v>3589</v>
      </c>
      <c r="B3591" s="2">
        <v>41323.833333333336</v>
      </c>
      <c r="C3591" s="1">
        <v>7628.73</v>
      </c>
      <c r="D3591" s="13">
        <f t="shared" si="225"/>
        <v>4.6381712804750563E-3</v>
      </c>
      <c r="E3591">
        <f t="shared" si="226"/>
        <v>8.1611797354938749E-8</v>
      </c>
      <c r="F3591">
        <f t="shared" si="227"/>
        <v>3.5400053907061046E-10</v>
      </c>
    </row>
    <row r="3592" spans="1:6" ht="15" thickBot="1" x14ac:dyDescent="0.4">
      <c r="A3592">
        <f t="shared" si="224"/>
        <v>3590</v>
      </c>
      <c r="B3592" s="2">
        <v>41324.833333333336</v>
      </c>
      <c r="C3592" s="1">
        <v>7752.45</v>
      </c>
      <c r="D3592" s="13">
        <f t="shared" si="225"/>
        <v>1.6217640419833979E-2</v>
      </c>
      <c r="E3592">
        <f t="shared" si="226"/>
        <v>4.032649889655873E-6</v>
      </c>
      <c r="F3592">
        <f t="shared" si="227"/>
        <v>6.4188026742742393E-8</v>
      </c>
    </row>
    <row r="3593" spans="1:6" ht="15" thickBot="1" x14ac:dyDescent="0.4">
      <c r="A3593">
        <f t="shared" si="224"/>
        <v>3591</v>
      </c>
      <c r="B3593" s="2">
        <v>41325.833333333336</v>
      </c>
      <c r="C3593" s="1">
        <v>7728.9</v>
      </c>
      <c r="D3593" s="13">
        <f t="shared" si="225"/>
        <v>-3.0377493566550173E-3</v>
      </c>
      <c r="E3593">
        <f t="shared" si="226"/>
        <v>-3.7203034950361362E-8</v>
      </c>
      <c r="F3593">
        <f t="shared" si="227"/>
        <v>1.2419510918539279E-10</v>
      </c>
    </row>
    <row r="3594" spans="1:6" ht="15" thickBot="1" x14ac:dyDescent="0.4">
      <c r="A3594">
        <f t="shared" si="224"/>
        <v>3592</v>
      </c>
      <c r="B3594" s="2">
        <v>41326.833333333336</v>
      </c>
      <c r="C3594" s="1">
        <v>7583.57</v>
      </c>
      <c r="D3594" s="13">
        <f t="shared" si="225"/>
        <v>-1.8803451978936181E-2</v>
      </c>
      <c r="E3594">
        <f t="shared" si="226"/>
        <v>-6.9722589122717724E-6</v>
      </c>
      <c r="F3594">
        <f t="shared" si="227"/>
        <v>1.3319809332588901E-7</v>
      </c>
    </row>
    <row r="3595" spans="1:6" ht="15" thickBot="1" x14ac:dyDescent="0.4">
      <c r="A3595">
        <f t="shared" si="224"/>
        <v>3593</v>
      </c>
      <c r="B3595" s="2">
        <v>41327.833333333336</v>
      </c>
      <c r="C3595" s="1">
        <v>7661.91</v>
      </c>
      <c r="D3595" s="13">
        <f t="shared" si="225"/>
        <v>1.0330227056650099E-2</v>
      </c>
      <c r="E3595">
        <f t="shared" si="226"/>
        <v>1.0089276056018519E-6</v>
      </c>
      <c r="F3595">
        <f t="shared" si="227"/>
        <v>1.0119211507147184E-8</v>
      </c>
    </row>
    <row r="3596" spans="1:6" ht="15" thickBot="1" x14ac:dyDescent="0.4">
      <c r="A3596">
        <f t="shared" si="224"/>
        <v>3594</v>
      </c>
      <c r="B3596" s="2">
        <v>41330.833333333336</v>
      </c>
      <c r="C3596" s="1">
        <v>7773.19</v>
      </c>
      <c r="D3596" s="13">
        <f t="shared" si="225"/>
        <v>1.4523793675467411E-2</v>
      </c>
      <c r="E3596">
        <f t="shared" si="226"/>
        <v>2.877367651778321E-6</v>
      </c>
      <c r="F3596">
        <f t="shared" si="227"/>
        <v>4.0925482573509795E-8</v>
      </c>
    </row>
    <row r="3597" spans="1:6" ht="15" thickBot="1" x14ac:dyDescent="0.4">
      <c r="A3597">
        <f t="shared" si="224"/>
        <v>3595</v>
      </c>
      <c r="B3597" s="2">
        <v>41331.833333333336</v>
      </c>
      <c r="C3597" s="1">
        <v>7597.11</v>
      </c>
      <c r="D3597" s="13">
        <f t="shared" si="225"/>
        <v>-2.26522187158682E-2</v>
      </c>
      <c r="E3597">
        <f t="shared" si="226"/>
        <v>-1.2092208033027635E-5</v>
      </c>
      <c r="F3597">
        <f t="shared" si="227"/>
        <v>2.7754973275629955E-7</v>
      </c>
    </row>
    <row r="3598" spans="1:6" ht="15" thickBot="1" x14ac:dyDescent="0.4">
      <c r="A3598">
        <f t="shared" si="224"/>
        <v>3596</v>
      </c>
      <c r="B3598" s="2">
        <v>41332.833333333336</v>
      </c>
      <c r="C3598" s="1">
        <v>7675.83</v>
      </c>
      <c r="D3598" s="13">
        <f t="shared" si="225"/>
        <v>1.036183496092602E-2</v>
      </c>
      <c r="E3598">
        <f t="shared" si="226"/>
        <v>1.0184964221173789E-6</v>
      </c>
      <c r="F3598">
        <f t="shared" si="227"/>
        <v>1.0247376121901271E-8</v>
      </c>
    </row>
    <row r="3599" spans="1:6" ht="15" thickBot="1" x14ac:dyDescent="0.4">
      <c r="A3599">
        <f t="shared" si="224"/>
        <v>3597</v>
      </c>
      <c r="B3599" s="2">
        <v>41333.833333333336</v>
      </c>
      <c r="C3599" s="1">
        <v>7741.7</v>
      </c>
      <c r="D3599" s="13">
        <f t="shared" si="225"/>
        <v>8.5814823934349249E-3</v>
      </c>
      <c r="E3599">
        <f t="shared" si="226"/>
        <v>5.6785400813222822E-7</v>
      </c>
      <c r="F3599">
        <f t="shared" si="227"/>
        <v>4.7023569638265069E-9</v>
      </c>
    </row>
    <row r="3600" spans="1:6" ht="15" thickBot="1" x14ac:dyDescent="0.4">
      <c r="A3600">
        <f t="shared" si="224"/>
        <v>3598</v>
      </c>
      <c r="B3600" s="2">
        <v>41334.833333333336</v>
      </c>
      <c r="C3600" s="1">
        <v>7708.16</v>
      </c>
      <c r="D3600" s="13">
        <f t="shared" si="225"/>
        <v>-4.3323817766123263E-3</v>
      </c>
      <c r="E3600">
        <f t="shared" si="226"/>
        <v>-9.9441929094460974E-8</v>
      </c>
      <c r="F3600">
        <f t="shared" si="227"/>
        <v>4.6070831886753082E-10</v>
      </c>
    </row>
    <row r="3601" spans="1:6" ht="15" thickBot="1" x14ac:dyDescent="0.4">
      <c r="A3601">
        <f t="shared" si="224"/>
        <v>3599</v>
      </c>
      <c r="B3601" s="2">
        <v>41337.833333333336</v>
      </c>
      <c r="C3601" s="1">
        <v>7691.68</v>
      </c>
      <c r="D3601" s="13">
        <f t="shared" si="225"/>
        <v>-2.1379940219196092E-3</v>
      </c>
      <c r="E3601">
        <f t="shared" si="226"/>
        <v>-1.4500910406335962E-8</v>
      </c>
      <c r="F3601">
        <f t="shared" si="227"/>
        <v>3.5361202532592616E-11</v>
      </c>
    </row>
    <row r="3602" spans="1:6" ht="15" thickBot="1" x14ac:dyDescent="0.4">
      <c r="A3602">
        <f t="shared" si="224"/>
        <v>3600</v>
      </c>
      <c r="B3602" s="2">
        <v>41338.833333333336</v>
      </c>
      <c r="C3602" s="1">
        <v>7870.31</v>
      </c>
      <c r="D3602" s="13">
        <f t="shared" si="225"/>
        <v>2.3223795061677155E-2</v>
      </c>
      <c r="E3602">
        <f t="shared" si="226"/>
        <v>1.2045585726691035E-5</v>
      </c>
      <c r="F3602">
        <f t="shared" si="227"/>
        <v>2.7612383531702702E-7</v>
      </c>
    </row>
    <row r="3603" spans="1:6" ht="15" thickBot="1" x14ac:dyDescent="0.4">
      <c r="A3603">
        <f t="shared" si="224"/>
        <v>3601</v>
      </c>
      <c r="B3603" s="2">
        <v>41339.833333333336</v>
      </c>
      <c r="C3603" s="1">
        <v>7919.33</v>
      </c>
      <c r="D3603" s="13">
        <f t="shared" si="225"/>
        <v>6.2284713054503449E-3</v>
      </c>
      <c r="E3603">
        <f t="shared" si="226"/>
        <v>2.0830795814755949E-7</v>
      </c>
      <c r="F3603">
        <f t="shared" si="227"/>
        <v>1.2348318307343772E-9</v>
      </c>
    </row>
    <row r="3604" spans="1:6" ht="15" thickBot="1" x14ac:dyDescent="0.4">
      <c r="A3604">
        <f t="shared" si="224"/>
        <v>3602</v>
      </c>
      <c r="B3604" s="2">
        <v>41340.833333333336</v>
      </c>
      <c r="C3604" s="1">
        <v>7939.77</v>
      </c>
      <c r="D3604" s="13">
        <f t="shared" si="225"/>
        <v>2.5810264252152937E-3</v>
      </c>
      <c r="E3604">
        <f t="shared" si="226"/>
        <v>1.1859682203512634E-8</v>
      </c>
      <c r="F3604">
        <f t="shared" si="227"/>
        <v>2.7045648675303898E-11</v>
      </c>
    </row>
    <row r="3605" spans="1:6" ht="15" thickBot="1" x14ac:dyDescent="0.4">
      <c r="A3605">
        <f t="shared" si="224"/>
        <v>3603</v>
      </c>
      <c r="B3605" s="2">
        <v>41341.833333333336</v>
      </c>
      <c r="C3605" s="1">
        <v>7986.47</v>
      </c>
      <c r="D3605" s="13">
        <f t="shared" si="225"/>
        <v>5.8817824697692256E-3</v>
      </c>
      <c r="E3605">
        <f t="shared" si="226"/>
        <v>1.7385565470758012E-7</v>
      </c>
      <c r="F3605">
        <f t="shared" si="227"/>
        <v>9.7032769632907996E-10</v>
      </c>
    </row>
    <row r="3606" spans="1:6" ht="15" thickBot="1" x14ac:dyDescent="0.4">
      <c r="A3606">
        <f t="shared" si="224"/>
        <v>3604</v>
      </c>
      <c r="B3606" s="2">
        <v>41344.833333333336</v>
      </c>
      <c r="C3606" s="1">
        <v>7984.29</v>
      </c>
      <c r="D3606" s="13">
        <f t="shared" si="225"/>
        <v>-2.7296164638446196E-4</v>
      </c>
      <c r="E3606">
        <f t="shared" si="226"/>
        <v>-1.8864333881441968E-10</v>
      </c>
      <c r="F3606">
        <f t="shared" si="227"/>
        <v>1.0819037661151422E-13</v>
      </c>
    </row>
    <row r="3607" spans="1:6" ht="15" thickBot="1" x14ac:dyDescent="0.4">
      <c r="A3607">
        <f t="shared" si="224"/>
        <v>3605</v>
      </c>
      <c r="B3607" s="2">
        <v>41345.833333333336</v>
      </c>
      <c r="C3607" s="1">
        <v>7966.12</v>
      </c>
      <c r="D3607" s="13">
        <f t="shared" si="225"/>
        <v>-2.275718943074434E-3</v>
      </c>
      <c r="E3607">
        <f t="shared" si="226"/>
        <v>-1.709924275091914E-8</v>
      </c>
      <c r="F3607">
        <f t="shared" si="227"/>
        <v>4.4052359068085705E-11</v>
      </c>
    </row>
    <row r="3608" spans="1:6" ht="15" thickBot="1" x14ac:dyDescent="0.4">
      <c r="A3608">
        <f t="shared" si="224"/>
        <v>3606</v>
      </c>
      <c r="B3608" s="2">
        <v>41346.833333333336</v>
      </c>
      <c r="C3608" s="1">
        <v>7970.91</v>
      </c>
      <c r="D3608" s="13">
        <f t="shared" si="225"/>
        <v>6.0129649063789259E-4</v>
      </c>
      <c r="E3608">
        <f t="shared" si="226"/>
        <v>2.7200292708734783E-11</v>
      </c>
      <c r="F3608">
        <f t="shared" si="227"/>
        <v>8.1802159754436437E-15</v>
      </c>
    </row>
    <row r="3609" spans="1:6" ht="15" thickBot="1" x14ac:dyDescent="0.4">
      <c r="A3609">
        <f t="shared" si="224"/>
        <v>3607</v>
      </c>
      <c r="B3609" s="2">
        <v>41347.833333333336</v>
      </c>
      <c r="C3609" s="1">
        <v>8058.37</v>
      </c>
      <c r="D3609" s="13">
        <f t="shared" si="225"/>
        <v>1.0972398383622517E-2</v>
      </c>
      <c r="E3609">
        <f t="shared" si="226"/>
        <v>1.2153969633975091E-6</v>
      </c>
      <c r="F3609">
        <f t="shared" si="227"/>
        <v>1.2970524228188717E-8</v>
      </c>
    </row>
    <row r="3610" spans="1:6" ht="15" thickBot="1" x14ac:dyDescent="0.4">
      <c r="A3610">
        <f t="shared" si="224"/>
        <v>3608</v>
      </c>
      <c r="B3610" s="2">
        <v>41348.833333333336</v>
      </c>
      <c r="C3610" s="1">
        <v>8042.85</v>
      </c>
      <c r="D3610" s="13">
        <f t="shared" si="225"/>
        <v>-1.925947803339878E-3</v>
      </c>
      <c r="E3610">
        <f t="shared" si="226"/>
        <v>-1.1037497348790452E-8</v>
      </c>
      <c r="F3610">
        <f t="shared" si="227"/>
        <v>2.457503526367388E-11</v>
      </c>
    </row>
    <row r="3611" spans="1:6" ht="15" thickBot="1" x14ac:dyDescent="0.4">
      <c r="A3611">
        <f t="shared" si="224"/>
        <v>3609</v>
      </c>
      <c r="B3611" s="2">
        <v>41351.833333333336</v>
      </c>
      <c r="C3611" s="1">
        <v>8010.7</v>
      </c>
      <c r="D3611" s="13">
        <f t="shared" si="225"/>
        <v>-3.9973392516334805E-3</v>
      </c>
      <c r="E3611">
        <f t="shared" si="226"/>
        <v>-7.9390334043962895E-8</v>
      </c>
      <c r="F3611">
        <f t="shared" si="227"/>
        <v>3.412113788220232E-10</v>
      </c>
    </row>
    <row r="3612" spans="1:6" ht="15" thickBot="1" x14ac:dyDescent="0.4">
      <c r="A3612">
        <f t="shared" si="224"/>
        <v>3610</v>
      </c>
      <c r="B3612" s="2">
        <v>41352.833333333336</v>
      </c>
      <c r="C3612" s="1">
        <v>7947.79</v>
      </c>
      <c r="D3612" s="13">
        <f t="shared" si="225"/>
        <v>-7.8532462830963601E-3</v>
      </c>
      <c r="E3612">
        <f t="shared" si="226"/>
        <v>-5.421014982380513E-7</v>
      </c>
      <c r="F3612">
        <f t="shared" si="227"/>
        <v>4.4201887010507764E-9</v>
      </c>
    </row>
    <row r="3613" spans="1:6" ht="15" thickBot="1" x14ac:dyDescent="0.4">
      <c r="A3613">
        <f t="shared" si="224"/>
        <v>3611</v>
      </c>
      <c r="B3613" s="2">
        <v>41353.833333333336</v>
      </c>
      <c r="C3613" s="1">
        <v>8001.97</v>
      </c>
      <c r="D3613" s="13">
        <f t="shared" si="225"/>
        <v>6.816989376921212E-3</v>
      </c>
      <c r="E3613">
        <f t="shared" si="226"/>
        <v>2.7671313829721666E-7</v>
      </c>
      <c r="F3613">
        <f t="shared" si="227"/>
        <v>1.8031825939195212E-9</v>
      </c>
    </row>
    <row r="3614" spans="1:6" ht="15" thickBot="1" x14ac:dyDescent="0.4">
      <c r="A3614">
        <f t="shared" si="224"/>
        <v>3612</v>
      </c>
      <c r="B3614" s="2">
        <v>41354.833333333336</v>
      </c>
      <c r="C3614" s="1">
        <v>7932.51</v>
      </c>
      <c r="D3614" s="13">
        <f t="shared" si="225"/>
        <v>-8.6803624607439955E-3</v>
      </c>
      <c r="E3614">
        <f t="shared" si="226"/>
        <v>-7.2437312905032195E-7</v>
      </c>
      <c r="F3614">
        <f t="shared" si="227"/>
        <v>6.5055363639920867E-9</v>
      </c>
    </row>
    <row r="3615" spans="1:6" ht="15" thickBot="1" x14ac:dyDescent="0.4">
      <c r="A3615">
        <f t="shared" si="224"/>
        <v>3613</v>
      </c>
      <c r="B3615" s="2">
        <v>41355.833333333336</v>
      </c>
      <c r="C3615" s="1">
        <v>7911.35</v>
      </c>
      <c r="D3615" s="13">
        <f t="shared" si="225"/>
        <v>-2.6675037283281355E-3</v>
      </c>
      <c r="E3615">
        <f t="shared" si="226"/>
        <v>-2.6146774727494532E-8</v>
      </c>
      <c r="F3615">
        <f t="shared" si="227"/>
        <v>7.7605201974641047E-11</v>
      </c>
    </row>
    <row r="3616" spans="1:6" ht="15" thickBot="1" x14ac:dyDescent="0.4">
      <c r="A3616">
        <f t="shared" si="224"/>
        <v>3614</v>
      </c>
      <c r="B3616" s="2">
        <v>41358.833333333336</v>
      </c>
      <c r="C3616" s="1">
        <v>7870.9</v>
      </c>
      <c r="D3616" s="13">
        <f t="shared" si="225"/>
        <v>-5.1129074051837753E-3</v>
      </c>
      <c r="E3616">
        <f t="shared" si="226"/>
        <v>-1.5864476090014835E-7</v>
      </c>
      <c r="F3616">
        <f t="shared" si="227"/>
        <v>8.5881768570789141E-10</v>
      </c>
    </row>
    <row r="3617" spans="1:6" ht="15" thickBot="1" x14ac:dyDescent="0.4">
      <c r="A3617">
        <f t="shared" si="224"/>
        <v>3615</v>
      </c>
      <c r="B3617" s="2">
        <v>41359.833333333336</v>
      </c>
      <c r="C3617" s="1">
        <v>7879.67</v>
      </c>
      <c r="D3617" s="13">
        <f t="shared" si="225"/>
        <v>1.1142309011675788E-3</v>
      </c>
      <c r="E3617">
        <f t="shared" si="226"/>
        <v>5.3870619606906136E-10</v>
      </c>
      <c r="F3617">
        <f t="shared" si="227"/>
        <v>4.3833144547003655E-13</v>
      </c>
    </row>
    <row r="3618" spans="1:6" ht="15" thickBot="1" x14ac:dyDescent="0.4">
      <c r="A3618">
        <f t="shared" si="224"/>
        <v>3616</v>
      </c>
      <c r="B3618" s="2">
        <v>41360.833333333336</v>
      </c>
      <c r="C3618" s="1">
        <v>7789.09</v>
      </c>
      <c r="D3618" s="13">
        <f t="shared" si="225"/>
        <v>-1.14954052644336E-2</v>
      </c>
      <c r="E3618">
        <f t="shared" si="226"/>
        <v>-1.6413457223707164E-6</v>
      </c>
      <c r="F3618">
        <f t="shared" si="227"/>
        <v>1.9361251371180479E-8</v>
      </c>
    </row>
    <row r="3619" spans="1:6" ht="15" thickBot="1" x14ac:dyDescent="0.4">
      <c r="A3619">
        <f t="shared" si="224"/>
        <v>3617</v>
      </c>
      <c r="B3619" s="2">
        <v>41361.833333333336</v>
      </c>
      <c r="C3619" s="1">
        <v>7795.31</v>
      </c>
      <c r="D3619" s="13">
        <f t="shared" si="225"/>
        <v>7.9855284763685752E-4</v>
      </c>
      <c r="E3619">
        <f t="shared" si="226"/>
        <v>1.235032801122795E-10</v>
      </c>
      <c r="F3619">
        <f t="shared" si="227"/>
        <v>6.1504183329143416E-14</v>
      </c>
    </row>
    <row r="3620" spans="1:6" ht="15" thickBot="1" x14ac:dyDescent="0.4">
      <c r="A3620">
        <f t="shared" si="224"/>
        <v>3618</v>
      </c>
      <c r="B3620" s="2">
        <v>41366.833333333336</v>
      </c>
      <c r="C3620" s="1">
        <v>7943.87</v>
      </c>
      <c r="D3620" s="13">
        <f t="shared" si="225"/>
        <v>1.9057612846698824E-2</v>
      </c>
      <c r="E3620">
        <f t="shared" si="226"/>
        <v>6.5992419246064827E-6</v>
      </c>
      <c r="F3620">
        <f t="shared" si="227"/>
        <v>1.2378235267407557E-7</v>
      </c>
    </row>
    <row r="3621" spans="1:6" ht="15" thickBot="1" x14ac:dyDescent="0.4">
      <c r="A3621">
        <f t="shared" si="224"/>
        <v>3619</v>
      </c>
      <c r="B3621" s="2">
        <v>41367.833333333336</v>
      </c>
      <c r="C3621" s="1">
        <v>7874.75</v>
      </c>
      <c r="D3621" s="13">
        <f t="shared" si="225"/>
        <v>-8.7010487331741215E-3</v>
      </c>
      <c r="E3621">
        <f t="shared" si="226"/>
        <v>-7.2939013944316824E-7</v>
      </c>
      <c r="F3621">
        <f t="shared" si="227"/>
        <v>6.5656820908507689E-9</v>
      </c>
    </row>
    <row r="3622" spans="1:6" ht="15" thickBot="1" x14ac:dyDescent="0.4">
      <c r="A3622">
        <f t="shared" si="224"/>
        <v>3620</v>
      </c>
      <c r="B3622" s="2">
        <v>41368.833333333336</v>
      </c>
      <c r="C3622" s="1">
        <v>7817.39</v>
      </c>
      <c r="D3622" s="13">
        <f t="shared" si="225"/>
        <v>-7.2840407631987736E-3</v>
      </c>
      <c r="E3622">
        <f t="shared" si="226"/>
        <v>-4.3631241800846425E-7</v>
      </c>
      <c r="F3622">
        <f t="shared" si="227"/>
        <v>3.3092539683045238E-9</v>
      </c>
    </row>
    <row r="3623" spans="1:6" ht="15" thickBot="1" x14ac:dyDescent="0.4">
      <c r="A3623">
        <f t="shared" si="224"/>
        <v>3621</v>
      </c>
      <c r="B3623" s="2">
        <v>41369.833333333336</v>
      </c>
      <c r="C3623" s="1">
        <v>7658.75</v>
      </c>
      <c r="D3623" s="13">
        <f t="shared" si="225"/>
        <v>-2.029321806894635E-2</v>
      </c>
      <c r="E3623">
        <f t="shared" si="226"/>
        <v>-8.7338929137173822E-6</v>
      </c>
      <c r="F3623">
        <f t="shared" si="227"/>
        <v>1.7986382170991503E-7</v>
      </c>
    </row>
    <row r="3624" spans="1:6" ht="15" thickBot="1" x14ac:dyDescent="0.4">
      <c r="A3624">
        <f t="shared" si="224"/>
        <v>3622</v>
      </c>
      <c r="B3624" s="2">
        <v>41372.833333333336</v>
      </c>
      <c r="C3624" s="1">
        <v>7662.64</v>
      </c>
      <c r="D3624" s="13">
        <f t="shared" si="225"/>
        <v>5.0791578260156456E-4</v>
      </c>
      <c r="E3624">
        <f t="shared" si="226"/>
        <v>8.9160088607193461E-12</v>
      </c>
      <c r="F3624">
        <f t="shared" si="227"/>
        <v>1.8488172668715824E-15</v>
      </c>
    </row>
    <row r="3625" spans="1:6" ht="15" thickBot="1" x14ac:dyDescent="0.4">
      <c r="A3625">
        <f t="shared" si="224"/>
        <v>3623</v>
      </c>
      <c r="B3625" s="2">
        <v>41373.833333333336</v>
      </c>
      <c r="C3625" s="1">
        <v>7637.51</v>
      </c>
      <c r="D3625" s="13">
        <f t="shared" si="225"/>
        <v>-3.2795485628973609E-3</v>
      </c>
      <c r="E3625">
        <f t="shared" si="226"/>
        <v>-4.5886751418945496E-8</v>
      </c>
      <c r="F3625">
        <f t="shared" si="227"/>
        <v>1.642793907360114E-10</v>
      </c>
    </row>
    <row r="3626" spans="1:6" ht="15" thickBot="1" x14ac:dyDescent="0.4">
      <c r="A3626">
        <f t="shared" si="224"/>
        <v>3624</v>
      </c>
      <c r="B3626" s="2">
        <v>41374.833333333336</v>
      </c>
      <c r="C3626" s="1">
        <v>7810.63</v>
      </c>
      <c r="D3626" s="13">
        <f t="shared" si="225"/>
        <v>2.2667073431000384E-2</v>
      </c>
      <c r="E3626">
        <f t="shared" si="226"/>
        <v>1.1189097918430084E-5</v>
      </c>
      <c r="F3626">
        <f t="shared" si="227"/>
        <v>2.5026114811781773E-7</v>
      </c>
    </row>
    <row r="3627" spans="1:6" ht="15" thickBot="1" x14ac:dyDescent="0.4">
      <c r="A3627">
        <f t="shared" si="224"/>
        <v>3625</v>
      </c>
      <c r="B3627" s="2">
        <v>41375.833333333336</v>
      </c>
      <c r="C3627" s="1">
        <v>7871.63</v>
      </c>
      <c r="D3627" s="13">
        <f t="shared" si="225"/>
        <v>7.8098693703325672E-3</v>
      </c>
      <c r="E3627">
        <f t="shared" si="226"/>
        <v>4.2344850034057766E-7</v>
      </c>
      <c r="F3627">
        <f t="shared" si="227"/>
        <v>3.1798072766576389E-9</v>
      </c>
    </row>
    <row r="3628" spans="1:6" ht="15" thickBot="1" x14ac:dyDescent="0.4">
      <c r="A3628">
        <f t="shared" si="224"/>
        <v>3626</v>
      </c>
      <c r="B3628" s="2">
        <v>41376.833333333336</v>
      </c>
      <c r="C3628" s="1">
        <v>7744.77</v>
      </c>
      <c r="D3628" s="13">
        <f t="shared" si="225"/>
        <v>-1.611610301805344E-2</v>
      </c>
      <c r="E3628">
        <f t="shared" si="226"/>
        <v>-4.4243998855252678E-6</v>
      </c>
      <c r="F3628">
        <f t="shared" si="227"/>
        <v>7.2633866459709282E-8</v>
      </c>
    </row>
    <row r="3629" spans="1:6" ht="15" thickBot="1" x14ac:dyDescent="0.4">
      <c r="A3629">
        <f t="shared" si="224"/>
        <v>3627</v>
      </c>
      <c r="B3629" s="2">
        <v>41379.833333333336</v>
      </c>
      <c r="C3629" s="1">
        <v>7712.63</v>
      </c>
      <c r="D3629" s="13">
        <f t="shared" si="225"/>
        <v>-4.1498972855230631E-3</v>
      </c>
      <c r="E3629">
        <f t="shared" si="226"/>
        <v>-8.8148085573797662E-8</v>
      </c>
      <c r="F3629">
        <f t="shared" si="227"/>
        <v>3.9229898047755606E-10</v>
      </c>
    </row>
    <row r="3630" spans="1:6" ht="15" thickBot="1" x14ac:dyDescent="0.4">
      <c r="A3630">
        <f t="shared" si="224"/>
        <v>3628</v>
      </c>
      <c r="B3630" s="2">
        <v>41380.833333333336</v>
      </c>
      <c r="C3630" s="1">
        <v>7682.58</v>
      </c>
      <c r="D3630" s="13">
        <f t="shared" si="225"/>
        <v>-3.8962066117523841E-3</v>
      </c>
      <c r="E3630">
        <f t="shared" si="226"/>
        <v>-7.3916835465629982E-8</v>
      </c>
      <c r="F3630">
        <f t="shared" si="227"/>
        <v>3.1021144787375954E-10</v>
      </c>
    </row>
    <row r="3631" spans="1:6" ht="15" thickBot="1" x14ac:dyDescent="0.4">
      <c r="A3631">
        <f t="shared" si="224"/>
        <v>3629</v>
      </c>
      <c r="B3631" s="2">
        <v>41381.833333333336</v>
      </c>
      <c r="C3631" s="1">
        <v>7503.03</v>
      </c>
      <c r="D3631" s="13">
        <f t="shared" si="225"/>
        <v>-2.3371055036198851E-2</v>
      </c>
      <c r="E3631">
        <f t="shared" si="226"/>
        <v>-1.3264273715846709E-5</v>
      </c>
      <c r="F3631">
        <f t="shared" si="227"/>
        <v>3.1398673461338116E-7</v>
      </c>
    </row>
    <row r="3632" spans="1:6" ht="15" thickBot="1" x14ac:dyDescent="0.4">
      <c r="A3632">
        <f t="shared" si="224"/>
        <v>3630</v>
      </c>
      <c r="B3632" s="2">
        <v>41382.833333333336</v>
      </c>
      <c r="C3632" s="1">
        <v>7473.73</v>
      </c>
      <c r="D3632" s="13">
        <f t="shared" si="225"/>
        <v>-3.9050890107064085E-3</v>
      </c>
      <c r="E3632">
        <f t="shared" si="226"/>
        <v>-7.4387161799224996E-8</v>
      </c>
      <c r="F3632">
        <f t="shared" si="227"/>
        <v>3.1284603252576183E-10</v>
      </c>
    </row>
    <row r="3633" spans="1:6" ht="15" thickBot="1" x14ac:dyDescent="0.4">
      <c r="A3633">
        <f t="shared" si="224"/>
        <v>3631</v>
      </c>
      <c r="B3633" s="2">
        <v>41383.833333333336</v>
      </c>
      <c r="C3633" s="1">
        <v>7459.96</v>
      </c>
      <c r="D3633" s="13">
        <f t="shared" si="225"/>
        <v>-1.8424535004608611E-3</v>
      </c>
      <c r="E3633">
        <f t="shared" si="226"/>
        <v>-9.8417558857174426E-9</v>
      </c>
      <c r="F3633">
        <f t="shared" si="227"/>
        <v>2.1090981212506864E-11</v>
      </c>
    </row>
    <row r="3634" spans="1:6" ht="15" thickBot="1" x14ac:dyDescent="0.4">
      <c r="A3634">
        <f t="shared" si="224"/>
        <v>3632</v>
      </c>
      <c r="B3634" s="2">
        <v>41386.833333333336</v>
      </c>
      <c r="C3634" s="1">
        <v>7478.11</v>
      </c>
      <c r="D3634" s="13">
        <f t="shared" si="225"/>
        <v>2.4329889168306362E-3</v>
      </c>
      <c r="E3634">
        <f t="shared" si="226"/>
        <v>9.6967418182955125E-9</v>
      </c>
      <c r="F3634">
        <f t="shared" si="227"/>
        <v>2.067764666257984E-11</v>
      </c>
    </row>
    <row r="3635" spans="1:6" ht="15" thickBot="1" x14ac:dyDescent="0.4">
      <c r="A3635">
        <f t="shared" si="224"/>
        <v>3633</v>
      </c>
      <c r="B3635" s="2">
        <v>41387.833333333336</v>
      </c>
      <c r="C3635" s="1">
        <v>7658.21</v>
      </c>
      <c r="D3635" s="13">
        <f t="shared" si="225"/>
        <v>2.4083625408024334E-2</v>
      </c>
      <c r="E3635">
        <f t="shared" si="226"/>
        <v>1.3452521132119745E-5</v>
      </c>
      <c r="F3635">
        <f t="shared" si="227"/>
        <v>3.1994223717120262E-7</v>
      </c>
    </row>
    <row r="3636" spans="1:6" ht="15" thickBot="1" x14ac:dyDescent="0.4">
      <c r="A3636">
        <f t="shared" si="224"/>
        <v>3634</v>
      </c>
      <c r="B3636" s="2">
        <v>41388.833333333336</v>
      </c>
      <c r="C3636" s="1">
        <v>7759.03</v>
      </c>
      <c r="D3636" s="13">
        <f t="shared" si="225"/>
        <v>1.3164956301799036E-2</v>
      </c>
      <c r="E3636">
        <f t="shared" si="226"/>
        <v>2.1289653189779271E-6</v>
      </c>
      <c r="F3636">
        <f t="shared" si="227"/>
        <v>2.7387861043218813E-8</v>
      </c>
    </row>
    <row r="3637" spans="1:6" ht="15" thickBot="1" x14ac:dyDescent="0.4">
      <c r="A3637">
        <f t="shared" si="224"/>
        <v>3635</v>
      </c>
      <c r="B3637" s="2">
        <v>41389.833333333336</v>
      </c>
      <c r="C3637" s="1">
        <v>7832.86</v>
      </c>
      <c r="D3637" s="13">
        <f t="shared" si="225"/>
        <v>9.5153646783168178E-3</v>
      </c>
      <c r="E3637">
        <f t="shared" si="226"/>
        <v>7.8245414995378857E-7</v>
      </c>
      <c r="F3637">
        <f t="shared" si="227"/>
        <v>7.2101649059304319E-9</v>
      </c>
    </row>
    <row r="3638" spans="1:6" ht="15" thickBot="1" x14ac:dyDescent="0.4">
      <c r="A3638">
        <f t="shared" si="224"/>
        <v>3636</v>
      </c>
      <c r="B3638" s="2">
        <v>41390.833333333336</v>
      </c>
      <c r="C3638" s="1">
        <v>7814.76</v>
      </c>
      <c r="D3638" s="13">
        <f t="shared" si="225"/>
        <v>-2.3107779278577212E-3</v>
      </c>
      <c r="E3638">
        <f t="shared" si="226"/>
        <v>-1.7806865562194089E-8</v>
      </c>
      <c r="F3638">
        <f t="shared" si="227"/>
        <v>4.6499680963289948E-11</v>
      </c>
    </row>
    <row r="3639" spans="1:6" ht="15" thickBot="1" x14ac:dyDescent="0.4">
      <c r="A3639">
        <f t="shared" si="224"/>
        <v>3637</v>
      </c>
      <c r="B3639" s="2">
        <v>41393.833333333336</v>
      </c>
      <c r="C3639" s="1">
        <v>7873.5</v>
      </c>
      <c r="D3639" s="13">
        <f t="shared" si="225"/>
        <v>7.5165456136847553E-3</v>
      </c>
      <c r="E3639">
        <f t="shared" si="226"/>
        <v>3.7574015427943948E-7</v>
      </c>
      <c r="F3639">
        <f t="shared" si="227"/>
        <v>2.7113368656294607E-9</v>
      </c>
    </row>
    <row r="3640" spans="1:6" ht="15" thickBot="1" x14ac:dyDescent="0.4">
      <c r="A3640">
        <f t="shared" si="224"/>
        <v>3638</v>
      </c>
      <c r="B3640" s="2">
        <v>41394.833333333336</v>
      </c>
      <c r="C3640" s="1">
        <v>7913.71</v>
      </c>
      <c r="D3640" s="13">
        <f t="shared" si="225"/>
        <v>5.1070045087953098E-3</v>
      </c>
      <c r="E3640">
        <f t="shared" si="226"/>
        <v>1.1103828585400537E-7</v>
      </c>
      <c r="F3640">
        <f t="shared" si="227"/>
        <v>5.3369974876303261E-10</v>
      </c>
    </row>
    <row r="3641" spans="1:6" ht="15" thickBot="1" x14ac:dyDescent="0.4">
      <c r="A3641">
        <f t="shared" si="224"/>
        <v>3639</v>
      </c>
      <c r="B3641" s="2">
        <v>41396.833333333336</v>
      </c>
      <c r="C3641" s="1">
        <v>7961.71</v>
      </c>
      <c r="D3641" s="13">
        <f t="shared" si="225"/>
        <v>6.0654231706747108E-3</v>
      </c>
      <c r="E3641">
        <f t="shared" si="226"/>
        <v>1.9158777947835061E-7</v>
      </c>
      <c r="F3641">
        <f t="shared" si="227"/>
        <v>1.104478005838172E-9</v>
      </c>
    </row>
    <row r="3642" spans="1:6" ht="15" thickBot="1" x14ac:dyDescent="0.4">
      <c r="A3642">
        <f t="shared" si="224"/>
        <v>3640</v>
      </c>
      <c r="B3642" s="2">
        <v>41397.833333333336</v>
      </c>
      <c r="C3642" s="1">
        <v>8122.29</v>
      </c>
      <c r="D3642" s="13">
        <f t="shared" si="225"/>
        <v>2.0169034039170031E-2</v>
      </c>
      <c r="E3642">
        <f t="shared" si="226"/>
        <v>7.8432086701156166E-6</v>
      </c>
      <c r="F3642">
        <f t="shared" si="227"/>
        <v>1.5583261535513693E-7</v>
      </c>
    </row>
    <row r="3643" spans="1:6" ht="15" thickBot="1" x14ac:dyDescent="0.4">
      <c r="A3643">
        <f t="shared" si="224"/>
        <v>3641</v>
      </c>
      <c r="B3643" s="2">
        <v>41400.833333333336</v>
      </c>
      <c r="C3643" s="1">
        <v>8112.08</v>
      </c>
      <c r="D3643" s="13">
        <f t="shared" si="225"/>
        <v>-1.2570346540199395E-3</v>
      </c>
      <c r="E3643">
        <f t="shared" si="226"/>
        <v>-3.7788565854245342E-9</v>
      </c>
      <c r="F3643">
        <f t="shared" si="227"/>
        <v>5.8859135618608587E-12</v>
      </c>
    </row>
    <row r="3644" spans="1:6" ht="15" thickBot="1" x14ac:dyDescent="0.4">
      <c r="A3644">
        <f t="shared" si="224"/>
        <v>3642</v>
      </c>
      <c r="B3644" s="2">
        <v>41401.833333333336</v>
      </c>
      <c r="C3644" s="1">
        <v>8181.78</v>
      </c>
      <c r="D3644" s="13">
        <f t="shared" si="225"/>
        <v>8.592124338024254E-3</v>
      </c>
      <c r="E3644">
        <f t="shared" si="226"/>
        <v>5.700460964318216E-7</v>
      </c>
      <c r="F3644">
        <f t="shared" si="227"/>
        <v>4.7265758835750852E-9</v>
      </c>
    </row>
    <row r="3645" spans="1:6" ht="15" thickBot="1" x14ac:dyDescent="0.4">
      <c r="A3645">
        <f t="shared" si="224"/>
        <v>3643</v>
      </c>
      <c r="B3645" s="2">
        <v>41402.833333333336</v>
      </c>
      <c r="C3645" s="1">
        <v>8249.7099999999991</v>
      </c>
      <c r="D3645" s="13">
        <f t="shared" si="225"/>
        <v>8.3025943009955583E-3</v>
      </c>
      <c r="E3645">
        <f t="shared" si="226"/>
        <v>5.1239135888141788E-7</v>
      </c>
      <c r="F3645">
        <f t="shared" si="227"/>
        <v>4.1001750264565338E-9</v>
      </c>
    </row>
    <row r="3646" spans="1:6" ht="15" thickBot="1" x14ac:dyDescent="0.4">
      <c r="A3646">
        <f t="shared" si="224"/>
        <v>3644</v>
      </c>
      <c r="B3646" s="2">
        <v>41403.833333333336</v>
      </c>
      <c r="C3646" s="1">
        <v>8262.5499999999993</v>
      </c>
      <c r="D3646" s="13">
        <f t="shared" si="225"/>
        <v>1.5564183468268489E-3</v>
      </c>
      <c r="E3646">
        <f t="shared" si="226"/>
        <v>1.9807314980440964E-9</v>
      </c>
      <c r="F3646">
        <f t="shared" si="227"/>
        <v>2.4875251318292274E-12</v>
      </c>
    </row>
    <row r="3647" spans="1:6" ht="15" thickBot="1" x14ac:dyDescent="0.4">
      <c r="A3647">
        <f t="shared" si="224"/>
        <v>3645</v>
      </c>
      <c r="B3647" s="2">
        <v>41404.833333333336</v>
      </c>
      <c r="C3647" s="1">
        <v>8278.59</v>
      </c>
      <c r="D3647" s="13">
        <f t="shared" si="225"/>
        <v>1.9412893114112428E-3</v>
      </c>
      <c r="E3647">
        <f t="shared" si="226"/>
        <v>4.4168596108507376E-9</v>
      </c>
      <c r="F3647">
        <f t="shared" si="227"/>
        <v>7.2468865195378615E-12</v>
      </c>
    </row>
    <row r="3648" spans="1:6" ht="15" thickBot="1" x14ac:dyDescent="0.4">
      <c r="A3648">
        <f t="shared" si="224"/>
        <v>3646</v>
      </c>
      <c r="B3648" s="2">
        <v>41407.833333333336</v>
      </c>
      <c r="C3648" s="1">
        <v>8279.2900000000009</v>
      </c>
      <c r="D3648" s="13">
        <f t="shared" si="225"/>
        <v>8.4555461739244109E-5</v>
      </c>
      <c r="E3648">
        <f t="shared" si="226"/>
        <v>-1.0077840290323697E-11</v>
      </c>
      <c r="F3648">
        <f t="shared" si="227"/>
        <v>2.1768238917123885E-15</v>
      </c>
    </row>
    <row r="3649" spans="1:6" ht="15" thickBot="1" x14ac:dyDescent="0.4">
      <c r="A3649">
        <f t="shared" si="224"/>
        <v>3647</v>
      </c>
      <c r="B3649" s="2">
        <v>41408.833333333336</v>
      </c>
      <c r="C3649" s="1">
        <v>8339.11</v>
      </c>
      <c r="D3649" s="13">
        <f t="shared" si="225"/>
        <v>7.2252572382414115E-3</v>
      </c>
      <c r="E3649">
        <f t="shared" si="226"/>
        <v>3.3204965219386447E-7</v>
      </c>
      <c r="F3649">
        <f t="shared" si="227"/>
        <v>2.2993444741318026E-9</v>
      </c>
    </row>
    <row r="3650" spans="1:6" ht="15" thickBot="1" x14ac:dyDescent="0.4">
      <c r="A3650">
        <f t="shared" si="224"/>
        <v>3648</v>
      </c>
      <c r="B3650" s="2">
        <v>41409.833333333336</v>
      </c>
      <c r="C3650" s="1">
        <v>8362.42</v>
      </c>
      <c r="D3650" s="13">
        <f t="shared" si="225"/>
        <v>2.7952623241569441E-3</v>
      </c>
      <c r="E3650">
        <f t="shared" si="226"/>
        <v>1.5525944404670502E-8</v>
      </c>
      <c r="F3650">
        <f t="shared" si="227"/>
        <v>3.8732664046525612E-11</v>
      </c>
    </row>
    <row r="3651" spans="1:6" ht="15" thickBot="1" x14ac:dyDescent="0.4">
      <c r="A3651">
        <f t="shared" si="224"/>
        <v>3649</v>
      </c>
      <c r="B3651" s="2">
        <v>41410.833333333336</v>
      </c>
      <c r="C3651" s="1">
        <v>8369.8700000000008</v>
      </c>
      <c r="D3651" s="13">
        <f t="shared" si="225"/>
        <v>8.9089043602208484E-4</v>
      </c>
      <c r="E3651">
        <f t="shared" si="226"/>
        <v>2.0572793452434292E-10</v>
      </c>
      <c r="F3651">
        <f t="shared" si="227"/>
        <v>1.2144818285672452E-13</v>
      </c>
    </row>
    <row r="3652" spans="1:6" ht="15" thickBot="1" x14ac:dyDescent="0.4">
      <c r="A3652">
        <f t="shared" si="224"/>
        <v>3650</v>
      </c>
      <c r="B3652" s="2">
        <v>41411.833333333336</v>
      </c>
      <c r="C3652" s="1">
        <v>8398</v>
      </c>
      <c r="D3652" s="13">
        <f t="shared" si="225"/>
        <v>3.3608646251375163E-3</v>
      </c>
      <c r="E3652">
        <f t="shared" si="226"/>
        <v>2.8661272560690374E-8</v>
      </c>
      <c r="F3652">
        <f t="shared" si="227"/>
        <v>8.7712325505921658E-11</v>
      </c>
    </row>
    <row r="3653" spans="1:6" ht="15" thickBot="1" x14ac:dyDescent="0.4">
      <c r="A3653">
        <f t="shared" ref="A3653:A3716" si="228">A3652+1</f>
        <v>3651</v>
      </c>
      <c r="B3653" s="2">
        <v>41414.833333333336</v>
      </c>
      <c r="C3653" s="1">
        <v>8455.83</v>
      </c>
      <c r="D3653" s="13">
        <f t="shared" ref="D3653:E3716" si="229">C3653/C3652-1</f>
        <v>6.8861633722314686E-3</v>
      </c>
      <c r="E3653">
        <f t="shared" ref="E3653:E3716" si="230">(D3653-$E$1)^3</f>
        <v>2.8561920585246228E-7</v>
      </c>
      <c r="F3653">
        <f t="shared" ref="F3653:F3716" si="231">(D3653-$E$1)^4</f>
        <v>1.8809758070125326E-9</v>
      </c>
    </row>
    <row r="3654" spans="1:6" ht="15" thickBot="1" x14ac:dyDescent="0.4">
      <c r="A3654">
        <f t="shared" si="228"/>
        <v>3652</v>
      </c>
      <c r="B3654" s="2">
        <v>41415.833333333336</v>
      </c>
      <c r="C3654" s="1">
        <v>8472.2000000000007</v>
      </c>
      <c r="D3654" s="13">
        <f t="shared" si="229"/>
        <v>1.9359424207914255E-3</v>
      </c>
      <c r="E3654">
        <f t="shared" si="230"/>
        <v>4.3738186241581995E-9</v>
      </c>
      <c r="F3654">
        <f t="shared" si="231"/>
        <v>7.1528814303437541E-12</v>
      </c>
    </row>
    <row r="3655" spans="1:6" ht="15" thickBot="1" x14ac:dyDescent="0.4">
      <c r="A3655">
        <f t="shared" si="228"/>
        <v>3653</v>
      </c>
      <c r="B3655" s="2">
        <v>41416.833333333336</v>
      </c>
      <c r="C3655" s="1">
        <v>8530.89</v>
      </c>
      <c r="D3655" s="13">
        <f t="shared" si="229"/>
        <v>6.9273624324259764E-3</v>
      </c>
      <c r="E3655">
        <f t="shared" si="230"/>
        <v>2.9101324693261676E-7</v>
      </c>
      <c r="F3655">
        <f t="shared" si="231"/>
        <v>1.9284883133367072E-9</v>
      </c>
    </row>
    <row r="3656" spans="1:6" ht="15" thickBot="1" x14ac:dyDescent="0.4">
      <c r="A3656">
        <f t="shared" si="228"/>
        <v>3654</v>
      </c>
      <c r="B3656" s="2">
        <v>41417.833333333336</v>
      </c>
      <c r="C3656" s="1">
        <v>8351.98</v>
      </c>
      <c r="D3656" s="13">
        <f t="shared" si="229"/>
        <v>-2.0972020504308464E-2</v>
      </c>
      <c r="E3656">
        <f t="shared" si="230"/>
        <v>-9.6263204067282545E-6</v>
      </c>
      <c r="F3656">
        <f t="shared" si="231"/>
        <v>2.0477664204918356E-7</v>
      </c>
    </row>
    <row r="3657" spans="1:6" ht="15" thickBot="1" x14ac:dyDescent="0.4">
      <c r="A3657">
        <f t="shared" si="228"/>
        <v>3655</v>
      </c>
      <c r="B3657" s="2">
        <v>41418.833333333336</v>
      </c>
      <c r="C3657" s="1">
        <v>8305.32</v>
      </c>
      <c r="D3657" s="13">
        <f t="shared" si="229"/>
        <v>-5.5866992018659412E-3</v>
      </c>
      <c r="E3657">
        <f t="shared" si="230"/>
        <v>-2.0405098489138153E-7</v>
      </c>
      <c r="F3657">
        <f t="shared" si="231"/>
        <v>1.2013003227662555E-9</v>
      </c>
    </row>
    <row r="3658" spans="1:6" ht="15" thickBot="1" x14ac:dyDescent="0.4">
      <c r="A3658">
        <f t="shared" si="228"/>
        <v>3656</v>
      </c>
      <c r="B3658" s="2">
        <v>41421.833333333336</v>
      </c>
      <c r="C3658" s="1">
        <v>8383.2999999999993</v>
      </c>
      <c r="D3658" s="13">
        <f t="shared" si="229"/>
        <v>9.3891626090265579E-3</v>
      </c>
      <c r="E3658">
        <f t="shared" si="230"/>
        <v>7.5074396012285448E-7</v>
      </c>
      <c r="F3658">
        <f t="shared" si="231"/>
        <v>6.8232161478315174E-9</v>
      </c>
    </row>
    <row r="3659" spans="1:6" ht="15" thickBot="1" x14ac:dyDescent="0.4">
      <c r="A3659">
        <f t="shared" si="228"/>
        <v>3657</v>
      </c>
      <c r="B3659" s="2">
        <v>41422.833333333336</v>
      </c>
      <c r="C3659" s="1">
        <v>8480.8700000000008</v>
      </c>
      <c r="D3659" s="13">
        <f t="shared" si="229"/>
        <v>1.1638614865268071E-2</v>
      </c>
      <c r="E3659">
        <f t="shared" si="230"/>
        <v>1.4575251780442366E-6</v>
      </c>
      <c r="F3659">
        <f t="shared" si="231"/>
        <v>1.6525505548276935E-8</v>
      </c>
    </row>
    <row r="3660" spans="1:6" ht="15" thickBot="1" x14ac:dyDescent="0.4">
      <c r="A3660">
        <f t="shared" si="228"/>
        <v>3658</v>
      </c>
      <c r="B3660" s="2">
        <v>41423.833333333336</v>
      </c>
      <c r="C3660" s="1">
        <v>8336.58</v>
      </c>
      <c r="D3660" s="13">
        <f t="shared" si="229"/>
        <v>-1.7013584691193295E-2</v>
      </c>
      <c r="E3660">
        <f t="shared" si="230"/>
        <v>-5.1904243261367465E-6</v>
      </c>
      <c r="F3660">
        <f t="shared" si="231"/>
        <v>8.986773958660531E-8</v>
      </c>
    </row>
    <row r="3661" spans="1:6" ht="15" thickBot="1" x14ac:dyDescent="0.4">
      <c r="A3661">
        <f t="shared" si="228"/>
        <v>3659</v>
      </c>
      <c r="B3661" s="2">
        <v>41424.833333333336</v>
      </c>
      <c r="C3661" s="1">
        <v>8400.2000000000007</v>
      </c>
      <c r="D3661" s="13">
        <f t="shared" si="229"/>
        <v>7.6314267961203885E-3</v>
      </c>
      <c r="E3661">
        <f t="shared" si="230"/>
        <v>3.9397313500651725E-7</v>
      </c>
      <c r="F3661">
        <f t="shared" si="231"/>
        <v>2.8881659557981476E-9</v>
      </c>
    </row>
    <row r="3662" spans="1:6" ht="15" thickBot="1" x14ac:dyDescent="0.4">
      <c r="A3662">
        <f t="shared" si="228"/>
        <v>3660</v>
      </c>
      <c r="B3662" s="2">
        <v>41425.833333333336</v>
      </c>
      <c r="C3662" s="1">
        <v>8348.84</v>
      </c>
      <c r="D3662" s="13">
        <f t="shared" si="229"/>
        <v>-6.1141401395206074E-3</v>
      </c>
      <c r="E3662">
        <f t="shared" si="230"/>
        <v>-2.639540723583046E-7</v>
      </c>
      <c r="F3662">
        <f t="shared" si="231"/>
        <v>1.6931852989953273E-9</v>
      </c>
    </row>
    <row r="3663" spans="1:6" ht="15" thickBot="1" x14ac:dyDescent="0.4">
      <c r="A3663">
        <f t="shared" si="228"/>
        <v>3661</v>
      </c>
      <c r="B3663" s="2">
        <v>41428.833333333336</v>
      </c>
      <c r="C3663" s="1">
        <v>8285.7999999999993</v>
      </c>
      <c r="D3663" s="13">
        <f t="shared" si="229"/>
        <v>-7.5507495652091805E-3</v>
      </c>
      <c r="E3663">
        <f t="shared" si="230"/>
        <v>-4.8397811281834707E-7</v>
      </c>
      <c r="F3663">
        <f t="shared" si="231"/>
        <v>3.799860289025063E-9</v>
      </c>
    </row>
    <row r="3664" spans="1:6" ht="15" thickBot="1" x14ac:dyDescent="0.4">
      <c r="A3664">
        <f t="shared" si="228"/>
        <v>3662</v>
      </c>
      <c r="B3664" s="2">
        <v>41429.833333333336</v>
      </c>
      <c r="C3664" s="1">
        <v>8295.9599999999991</v>
      </c>
      <c r="D3664" s="13">
        <f t="shared" si="229"/>
        <v>1.2261942117839375E-3</v>
      </c>
      <c r="E3664">
        <f t="shared" si="230"/>
        <v>7.9309119920372468E-10</v>
      </c>
      <c r="F3664">
        <f t="shared" si="231"/>
        <v>7.3411512872379538E-13</v>
      </c>
    </row>
    <row r="3665" spans="1:6" ht="15" thickBot="1" x14ac:dyDescent="0.4">
      <c r="A3665">
        <f t="shared" si="228"/>
        <v>3663</v>
      </c>
      <c r="B3665" s="2">
        <v>41430.833333333336</v>
      </c>
      <c r="C3665" s="1">
        <v>8196.18</v>
      </c>
      <c r="D3665" s="13">
        <f t="shared" si="229"/>
        <v>-1.2027541116398699E-2</v>
      </c>
      <c r="E3665">
        <f t="shared" si="230"/>
        <v>-1.8736488156363124E-6</v>
      </c>
      <c r="F3665">
        <f t="shared" si="231"/>
        <v>2.3098525484177603E-8</v>
      </c>
    </row>
    <row r="3666" spans="1:6" ht="15" thickBot="1" x14ac:dyDescent="0.4">
      <c r="A3666">
        <f t="shared" si="228"/>
        <v>3664</v>
      </c>
      <c r="B3666" s="2">
        <v>41431.833333333336</v>
      </c>
      <c r="C3666" s="1">
        <v>8098.81</v>
      </c>
      <c r="D3666" s="13">
        <f t="shared" si="229"/>
        <v>-1.1879924550217247E-2</v>
      </c>
      <c r="E3666">
        <f t="shared" si="230"/>
        <v>-1.8071463320316023E-6</v>
      </c>
      <c r="F3666">
        <f t="shared" si="231"/>
        <v>2.2011911638934985E-8</v>
      </c>
    </row>
    <row r="3667" spans="1:6" ht="15" thickBot="1" x14ac:dyDescent="0.4">
      <c r="A3667">
        <f t="shared" si="228"/>
        <v>3665</v>
      </c>
      <c r="B3667" s="2">
        <v>41432.833333333336</v>
      </c>
      <c r="C3667" s="1">
        <v>8254.68</v>
      </c>
      <c r="D3667" s="13">
        <f t="shared" si="229"/>
        <v>1.9246037380800329E-2</v>
      </c>
      <c r="E3667">
        <f t="shared" si="230"/>
        <v>6.8001250628681181E-6</v>
      </c>
      <c r="F3667">
        <f t="shared" si="231"/>
        <v>1.2883163941583715E-7</v>
      </c>
    </row>
    <row r="3668" spans="1:6" ht="15" thickBot="1" x14ac:dyDescent="0.4">
      <c r="A3668">
        <f t="shared" si="228"/>
        <v>3666</v>
      </c>
      <c r="B3668" s="2">
        <v>41435.833333333336</v>
      </c>
      <c r="C3668" s="1">
        <v>8307.69</v>
      </c>
      <c r="D3668" s="13">
        <f t="shared" si="229"/>
        <v>6.4218116268590641E-3</v>
      </c>
      <c r="E3668">
        <f t="shared" si="230"/>
        <v>2.2936198782570182E-7</v>
      </c>
      <c r="F3668">
        <f t="shared" si="231"/>
        <v>1.4039832455784735E-9</v>
      </c>
    </row>
    <row r="3669" spans="1:6" ht="15" thickBot="1" x14ac:dyDescent="0.4">
      <c r="A3669">
        <f t="shared" si="228"/>
        <v>3667</v>
      </c>
      <c r="B3669" s="2">
        <v>41436.833333333336</v>
      </c>
      <c r="C3669" s="1">
        <v>8222.4599999999991</v>
      </c>
      <c r="D3669" s="13">
        <f t="shared" si="229"/>
        <v>-1.0259169516436129E-2</v>
      </c>
      <c r="E3669">
        <f t="shared" si="230"/>
        <v>-1.1774919572270428E-6</v>
      </c>
      <c r="F3669">
        <f t="shared" si="231"/>
        <v>1.2433992446179067E-8</v>
      </c>
    </row>
    <row r="3670" spans="1:6" ht="15" thickBot="1" x14ac:dyDescent="0.4">
      <c r="A3670">
        <f t="shared" si="228"/>
        <v>3668</v>
      </c>
      <c r="B3670" s="2">
        <v>41437.833333333336</v>
      </c>
      <c r="C3670" s="1">
        <v>8143.27</v>
      </c>
      <c r="D3670" s="13">
        <f t="shared" si="229"/>
        <v>-9.6309376999096363E-3</v>
      </c>
      <c r="E3670">
        <f t="shared" si="230"/>
        <v>-9.7958872762628048E-7</v>
      </c>
      <c r="F3670">
        <f t="shared" si="231"/>
        <v>9.7287797594831235E-9</v>
      </c>
    </row>
    <row r="3671" spans="1:6" ht="15" thickBot="1" x14ac:dyDescent="0.4">
      <c r="A3671">
        <f t="shared" si="228"/>
        <v>3669</v>
      </c>
      <c r="B3671" s="2">
        <v>41438.833333333336</v>
      </c>
      <c r="C3671" s="1">
        <v>8095.39</v>
      </c>
      <c r="D3671" s="13">
        <f t="shared" si="229"/>
        <v>-5.8797018887989383E-3</v>
      </c>
      <c r="E3671">
        <f t="shared" si="230"/>
        <v>-2.3605863785672061E-7</v>
      </c>
      <c r="F3671">
        <f t="shared" si="231"/>
        <v>1.4589033751191844E-9</v>
      </c>
    </row>
    <row r="3672" spans="1:6" ht="15" thickBot="1" x14ac:dyDescent="0.4">
      <c r="A3672">
        <f t="shared" si="228"/>
        <v>3670</v>
      </c>
      <c r="B3672" s="2">
        <v>41439.833333333336</v>
      </c>
      <c r="C3672" s="1">
        <v>8127.96</v>
      </c>
      <c r="D3672" s="13">
        <f t="shared" si="229"/>
        <v>4.0232774455584153E-3</v>
      </c>
      <c r="E3672">
        <f t="shared" si="230"/>
        <v>5.1591891549783865E-8</v>
      </c>
      <c r="F3672">
        <f t="shared" si="231"/>
        <v>1.9206221567435837E-10</v>
      </c>
    </row>
    <row r="3673" spans="1:6" ht="15" thickBot="1" x14ac:dyDescent="0.4">
      <c r="A3673">
        <f t="shared" si="228"/>
        <v>3671</v>
      </c>
      <c r="B3673" s="2">
        <v>41442.833333333336</v>
      </c>
      <c r="C3673" s="1">
        <v>8215.73</v>
      </c>
      <c r="D3673" s="13">
        <f t="shared" si="229"/>
        <v>1.0798527551808768E-2</v>
      </c>
      <c r="E3673">
        <f t="shared" si="230"/>
        <v>1.1569540574928707E-6</v>
      </c>
      <c r="F3673">
        <f t="shared" si="231"/>
        <v>1.2145670212376816E-8</v>
      </c>
    </row>
    <row r="3674" spans="1:6" ht="15" thickBot="1" x14ac:dyDescent="0.4">
      <c r="A3674">
        <f t="shared" si="228"/>
        <v>3672</v>
      </c>
      <c r="B3674" s="2">
        <v>41443.833333333336</v>
      </c>
      <c r="C3674" s="1">
        <v>8229.51</v>
      </c>
      <c r="D3674" s="13">
        <f t="shared" si="229"/>
        <v>1.6772703095160324E-3</v>
      </c>
      <c r="E3674">
        <f t="shared" si="230"/>
        <v>2.6093420510881377E-9</v>
      </c>
      <c r="F3674">
        <f t="shared" si="231"/>
        <v>3.5923172547535968E-12</v>
      </c>
    </row>
    <row r="3675" spans="1:6" ht="15" thickBot="1" x14ac:dyDescent="0.4">
      <c r="A3675">
        <f t="shared" si="228"/>
        <v>3673</v>
      </c>
      <c r="B3675" s="2">
        <v>41444.833333333336</v>
      </c>
      <c r="C3675" s="1">
        <v>8197.08</v>
      </c>
      <c r="D3675" s="13">
        <f t="shared" si="229"/>
        <v>-3.9406963476562584E-3</v>
      </c>
      <c r="E3675">
        <f t="shared" si="230"/>
        <v>-7.6292613151178102E-8</v>
      </c>
      <c r="F3675">
        <f t="shared" si="231"/>
        <v>3.2357626221915991E-10</v>
      </c>
    </row>
    <row r="3676" spans="1:6" ht="15" thickBot="1" x14ac:dyDescent="0.4">
      <c r="A3676">
        <f t="shared" si="228"/>
        <v>3674</v>
      </c>
      <c r="B3676" s="2">
        <v>41445.833333333336</v>
      </c>
      <c r="C3676" s="1">
        <v>7928.48</v>
      </c>
      <c r="D3676" s="13">
        <f t="shared" si="229"/>
        <v>-3.2767766082556271E-2</v>
      </c>
      <c r="E3676">
        <f t="shared" si="230"/>
        <v>-3.6160672301466491E-5</v>
      </c>
      <c r="F3676">
        <f t="shared" si="231"/>
        <v>1.1957727761999593E-6</v>
      </c>
    </row>
    <row r="3677" spans="1:6" ht="15" thickBot="1" x14ac:dyDescent="0.4">
      <c r="A3677">
        <f t="shared" si="228"/>
        <v>3675</v>
      </c>
      <c r="B3677" s="2">
        <v>41446.833333333336</v>
      </c>
      <c r="C3677" s="1">
        <v>7789.24</v>
      </c>
      <c r="D3677" s="13">
        <f t="shared" si="229"/>
        <v>-1.7562004318608326E-2</v>
      </c>
      <c r="E3677">
        <f t="shared" si="230"/>
        <v>-5.699426547000453E-6</v>
      </c>
      <c r="F3677">
        <f t="shared" si="231"/>
        <v>1.0180635328489686E-7</v>
      </c>
    </row>
    <row r="3678" spans="1:6" ht="15" thickBot="1" x14ac:dyDescent="0.4">
      <c r="A3678">
        <f t="shared" si="228"/>
        <v>3676</v>
      </c>
      <c r="B3678" s="2">
        <v>41449.833333333336</v>
      </c>
      <c r="C3678" s="1">
        <v>7692.45</v>
      </c>
      <c r="D3678" s="13">
        <f t="shared" si="229"/>
        <v>-1.2426116026724054E-2</v>
      </c>
      <c r="E3678">
        <f t="shared" si="230"/>
        <v>-2.061316156135368E-6</v>
      </c>
      <c r="F3678">
        <f t="shared" si="231"/>
        <v>2.6233695677957849E-8</v>
      </c>
    </row>
    <row r="3679" spans="1:6" ht="15" thickBot="1" x14ac:dyDescent="0.4">
      <c r="A3679">
        <f t="shared" si="228"/>
        <v>3677</v>
      </c>
      <c r="B3679" s="2">
        <v>41450.833333333336</v>
      </c>
      <c r="C3679" s="1">
        <v>7811.3</v>
      </c>
      <c r="D3679" s="13">
        <f t="shared" si="229"/>
        <v>1.5450214171037979E-2</v>
      </c>
      <c r="E3679">
        <f t="shared" si="230"/>
        <v>3.4770301688134058E-6</v>
      </c>
      <c r="F3679">
        <f t="shared" si="231"/>
        <v>5.2675816795071938E-8</v>
      </c>
    </row>
    <row r="3680" spans="1:6" ht="15" thickBot="1" x14ac:dyDescent="0.4">
      <c r="A3680">
        <f t="shared" si="228"/>
        <v>3678</v>
      </c>
      <c r="B3680" s="2">
        <v>41451.833333333336</v>
      </c>
      <c r="C3680" s="1">
        <v>7940.99</v>
      </c>
      <c r="D3680" s="13">
        <f t="shared" si="229"/>
        <v>1.6602870200862707E-2</v>
      </c>
      <c r="E3680">
        <f t="shared" si="230"/>
        <v>4.3325914492190101E-6</v>
      </c>
      <c r="F3680">
        <f t="shared" si="231"/>
        <v>7.0631264974839337E-8</v>
      </c>
    </row>
    <row r="3681" spans="1:6" ht="15" thickBot="1" x14ac:dyDescent="0.4">
      <c r="A3681">
        <f t="shared" si="228"/>
        <v>3679</v>
      </c>
      <c r="B3681" s="2">
        <v>41452.833333333336</v>
      </c>
      <c r="C3681" s="1">
        <v>7990.75</v>
      </c>
      <c r="D3681" s="13">
        <f t="shared" si="229"/>
        <v>6.2662212142314822E-3</v>
      </c>
      <c r="E3681">
        <f t="shared" si="230"/>
        <v>2.1231296986046792E-7</v>
      </c>
      <c r="F3681">
        <f t="shared" si="231"/>
        <v>1.2665879942381908E-9</v>
      </c>
    </row>
    <row r="3682" spans="1:6" ht="15" thickBot="1" x14ac:dyDescent="0.4">
      <c r="A3682">
        <f t="shared" si="228"/>
        <v>3680</v>
      </c>
      <c r="B3682" s="2">
        <v>41453.833333333336</v>
      </c>
      <c r="C3682" s="1">
        <v>7959.22</v>
      </c>
      <c r="D3682" s="13">
        <f t="shared" si="229"/>
        <v>-3.9458123455244909E-3</v>
      </c>
      <c r="E3682">
        <f t="shared" si="230"/>
        <v>-7.6569029481852084E-8</v>
      </c>
      <c r="F3682">
        <f t="shared" si="231"/>
        <v>3.2514034075833012E-10</v>
      </c>
    </row>
    <row r="3683" spans="1:6" ht="15" thickBot="1" x14ac:dyDescent="0.4">
      <c r="A3683">
        <f t="shared" si="228"/>
        <v>3681</v>
      </c>
      <c r="B3683" s="2">
        <v>41456.833333333336</v>
      </c>
      <c r="C3683" s="1">
        <v>7983.92</v>
      </c>
      <c r="D3683" s="13">
        <f t="shared" si="229"/>
        <v>3.1033191694662676E-3</v>
      </c>
      <c r="E3683">
        <f t="shared" si="230"/>
        <v>2.201704229264515E-8</v>
      </c>
      <c r="F3683">
        <f t="shared" si="231"/>
        <v>6.1708544392478989E-11</v>
      </c>
    </row>
    <row r="3684" spans="1:6" ht="15" thickBot="1" x14ac:dyDescent="0.4">
      <c r="A3684">
        <f t="shared" si="228"/>
        <v>3682</v>
      </c>
      <c r="B3684" s="2">
        <v>41457.833333333336</v>
      </c>
      <c r="C3684" s="1">
        <v>7910.77</v>
      </c>
      <c r="D3684" s="13">
        <f t="shared" si="229"/>
        <v>-9.16216595356667E-3</v>
      </c>
      <c r="E3684">
        <f t="shared" si="230"/>
        <v>-8.4732165455876658E-7</v>
      </c>
      <c r="F3684">
        <f t="shared" si="231"/>
        <v>8.0179696397291354E-9</v>
      </c>
    </row>
    <row r="3685" spans="1:6" ht="15" thickBot="1" x14ac:dyDescent="0.4">
      <c r="A3685">
        <f t="shared" si="228"/>
        <v>3683</v>
      </c>
      <c r="B3685" s="2">
        <v>41458.833333333336</v>
      </c>
      <c r="C3685" s="1">
        <v>7829.32</v>
      </c>
      <c r="D3685" s="13">
        <f t="shared" si="229"/>
        <v>-1.0296090013993675E-2</v>
      </c>
      <c r="E3685">
        <f t="shared" si="230"/>
        <v>-1.1898859620301704E-6</v>
      </c>
      <c r="F3685">
        <f t="shared" si="231"/>
        <v>1.2608800922809856E-8</v>
      </c>
    </row>
    <row r="3686" spans="1:6" ht="15" thickBot="1" x14ac:dyDescent="0.4">
      <c r="A3686">
        <f t="shared" si="228"/>
        <v>3684</v>
      </c>
      <c r="B3686" s="2">
        <v>41459.833333333336</v>
      </c>
      <c r="C3686" s="1">
        <v>7994.31</v>
      </c>
      <c r="D3686" s="13">
        <f t="shared" si="229"/>
        <v>2.1073349920555096E-2</v>
      </c>
      <c r="E3686">
        <f t="shared" si="230"/>
        <v>8.9636462141815583E-6</v>
      </c>
      <c r="F3686">
        <f t="shared" si="231"/>
        <v>1.8619997116832971E-7</v>
      </c>
    </row>
    <row r="3687" spans="1:6" ht="15" thickBot="1" x14ac:dyDescent="0.4">
      <c r="A3687">
        <f t="shared" si="228"/>
        <v>3685</v>
      </c>
      <c r="B3687" s="2">
        <v>41460.833333333336</v>
      </c>
      <c r="C3687" s="1">
        <v>7806</v>
      </c>
      <c r="D3687" s="13">
        <f t="shared" si="229"/>
        <v>-2.3555503852114912E-2</v>
      </c>
      <c r="E3687">
        <f t="shared" si="230"/>
        <v>-1.3576761034415716E-5</v>
      </c>
      <c r="F3687">
        <f t="shared" si="231"/>
        <v>3.2388803052300068E-7</v>
      </c>
    </row>
    <row r="3688" spans="1:6" ht="15" thickBot="1" x14ac:dyDescent="0.4">
      <c r="A3688">
        <f t="shared" si="228"/>
        <v>3686</v>
      </c>
      <c r="B3688" s="2">
        <v>41463.833333333336</v>
      </c>
      <c r="C3688" s="1">
        <v>7968.54</v>
      </c>
      <c r="D3688" s="13">
        <f t="shared" si="229"/>
        <v>2.0822444273635554E-2</v>
      </c>
      <c r="E3688">
        <f t="shared" si="230"/>
        <v>8.6427494935173145E-6</v>
      </c>
      <c r="F3688">
        <f t="shared" si="231"/>
        <v>1.7736553522543351E-7</v>
      </c>
    </row>
    <row r="3689" spans="1:6" ht="15" thickBot="1" x14ac:dyDescent="0.4">
      <c r="A3689">
        <f t="shared" si="228"/>
        <v>3687</v>
      </c>
      <c r="B3689" s="2">
        <v>41464.833333333336</v>
      </c>
      <c r="C3689" s="1">
        <v>8057.75</v>
      </c>
      <c r="D3689" s="13">
        <f t="shared" si="229"/>
        <v>1.1195275420591511E-2</v>
      </c>
      <c r="E3689">
        <f t="shared" si="230"/>
        <v>1.2931475793452365E-6</v>
      </c>
      <c r="F3689">
        <f t="shared" si="231"/>
        <v>1.4088479409359396E-8</v>
      </c>
    </row>
    <row r="3690" spans="1:6" ht="15" thickBot="1" x14ac:dyDescent="0.4">
      <c r="A3690">
        <f t="shared" si="228"/>
        <v>3688</v>
      </c>
      <c r="B3690" s="2">
        <v>41465.833333333336</v>
      </c>
      <c r="C3690" s="1">
        <v>8066.48</v>
      </c>
      <c r="D3690" s="13">
        <f t="shared" si="229"/>
        <v>1.0834289969283706E-3</v>
      </c>
      <c r="E3690">
        <f t="shared" si="230"/>
        <v>4.7981422657198843E-10</v>
      </c>
      <c r="F3690">
        <f t="shared" si="231"/>
        <v>3.7563336516153643E-13</v>
      </c>
    </row>
    <row r="3691" spans="1:6" ht="15" thickBot="1" x14ac:dyDescent="0.4">
      <c r="A3691">
        <f t="shared" si="228"/>
        <v>3689</v>
      </c>
      <c r="B3691" s="2">
        <v>41466.833333333336</v>
      </c>
      <c r="C3691" s="1">
        <v>8158.8</v>
      </c>
      <c r="D3691" s="13">
        <f t="shared" si="229"/>
        <v>1.1444892939671325E-2</v>
      </c>
      <c r="E3691">
        <f t="shared" si="230"/>
        <v>1.3840846265723496E-6</v>
      </c>
      <c r="F3691">
        <f t="shared" si="231"/>
        <v>1.5424704749720411E-8</v>
      </c>
    </row>
    <row r="3692" spans="1:6" ht="15" thickBot="1" x14ac:dyDescent="0.4">
      <c r="A3692">
        <f t="shared" si="228"/>
        <v>3690</v>
      </c>
      <c r="B3692" s="2">
        <v>41467.833333333336</v>
      </c>
      <c r="C3692" s="1">
        <v>8212.77</v>
      </c>
      <c r="D3692" s="13">
        <f t="shared" si="229"/>
        <v>6.6149433740256836E-3</v>
      </c>
      <c r="E3692">
        <f t="shared" si="230"/>
        <v>2.5176396091392805E-7</v>
      </c>
      <c r="F3692">
        <f t="shared" si="231"/>
        <v>1.5897350520068682E-9</v>
      </c>
    </row>
    <row r="3693" spans="1:6" ht="15" thickBot="1" x14ac:dyDescent="0.4">
      <c r="A3693">
        <f t="shared" si="228"/>
        <v>3691</v>
      </c>
      <c r="B3693" s="2">
        <v>41470.833333333336</v>
      </c>
      <c r="C3693" s="1">
        <v>8234.81</v>
      </c>
      <c r="D3693" s="13">
        <f t="shared" si="229"/>
        <v>2.6836256220494903E-3</v>
      </c>
      <c r="E3693">
        <f t="shared" si="230"/>
        <v>1.3533493614840085E-8</v>
      </c>
      <c r="F3693">
        <f t="shared" si="231"/>
        <v>3.2251250846922521E-11</v>
      </c>
    </row>
    <row r="3694" spans="1:6" ht="15" thickBot="1" x14ac:dyDescent="0.4">
      <c r="A3694">
        <f t="shared" si="228"/>
        <v>3692</v>
      </c>
      <c r="B3694" s="2">
        <v>41471.833333333336</v>
      </c>
      <c r="C3694" s="1">
        <v>8201.0499999999993</v>
      </c>
      <c r="D3694" s="13">
        <f t="shared" si="229"/>
        <v>-4.0996695734327737E-3</v>
      </c>
      <c r="E3694">
        <f t="shared" si="230"/>
        <v>-8.519713059067075E-8</v>
      </c>
      <c r="F3694">
        <f t="shared" si="231"/>
        <v>3.7488663477755608E-10</v>
      </c>
    </row>
    <row r="3695" spans="1:6" ht="15" thickBot="1" x14ac:dyDescent="0.4">
      <c r="A3695">
        <f t="shared" si="228"/>
        <v>3693</v>
      </c>
      <c r="B3695" s="2">
        <v>41472.833333333336</v>
      </c>
      <c r="C3695" s="1">
        <v>8254.7199999999993</v>
      </c>
      <c r="D3695" s="13">
        <f t="shared" si="229"/>
        <v>6.5442839636387085E-3</v>
      </c>
      <c r="E3695">
        <f t="shared" si="230"/>
        <v>2.4340630047540656E-7</v>
      </c>
      <c r="F3695">
        <f t="shared" si="231"/>
        <v>1.519762604898517E-9</v>
      </c>
    </row>
    <row r="3696" spans="1:6" ht="15" thickBot="1" x14ac:dyDescent="0.4">
      <c r="A3696">
        <f t="shared" si="228"/>
        <v>3694</v>
      </c>
      <c r="B3696" s="2">
        <v>41473.833333333336</v>
      </c>
      <c r="C3696" s="1">
        <v>8337.09</v>
      </c>
      <c r="D3696" s="13">
        <f t="shared" si="229"/>
        <v>9.9785334935649228E-3</v>
      </c>
      <c r="E3696">
        <f t="shared" si="230"/>
        <v>9.0647067124004706E-7</v>
      </c>
      <c r="F3696">
        <f t="shared" si="231"/>
        <v>8.7728023082967027E-9</v>
      </c>
    </row>
    <row r="3697" spans="1:6" ht="15" thickBot="1" x14ac:dyDescent="0.4">
      <c r="A3697">
        <f t="shared" si="228"/>
        <v>3695</v>
      </c>
      <c r="B3697" s="2">
        <v>41474.833333333336</v>
      </c>
      <c r="C3697" s="1">
        <v>8331.57</v>
      </c>
      <c r="D3697" s="13">
        <f t="shared" si="229"/>
        <v>-6.6210152463275218E-4</v>
      </c>
      <c r="E3697">
        <f t="shared" si="230"/>
        <v>-8.9210525222635348E-10</v>
      </c>
      <c r="F3697">
        <f t="shared" si="231"/>
        <v>8.5879227328463735E-13</v>
      </c>
    </row>
    <row r="3698" spans="1:6" ht="15" thickBot="1" x14ac:dyDescent="0.4">
      <c r="A3698">
        <f t="shared" si="228"/>
        <v>3696</v>
      </c>
      <c r="B3698" s="2">
        <v>41477.833333333336</v>
      </c>
      <c r="C3698" s="1">
        <v>8331.06</v>
      </c>
      <c r="D3698" s="13">
        <f t="shared" si="229"/>
        <v>-6.1212952660816278E-5</v>
      </c>
      <c r="E3698">
        <f t="shared" si="230"/>
        <v>-4.7347347274817579E-11</v>
      </c>
      <c r="F3698">
        <f t="shared" si="231"/>
        <v>1.7128823558898027E-14</v>
      </c>
    </row>
    <row r="3699" spans="1:6" ht="15" thickBot="1" x14ac:dyDescent="0.4">
      <c r="A3699">
        <f t="shared" si="228"/>
        <v>3697</v>
      </c>
      <c r="B3699" s="2">
        <v>41478.833333333336</v>
      </c>
      <c r="C3699" s="1">
        <v>8314.23</v>
      </c>
      <c r="D3699" s="13">
        <f t="shared" si="229"/>
        <v>-2.0201510972193137E-3</v>
      </c>
      <c r="E3699">
        <f t="shared" si="230"/>
        <v>-1.2498597079685181E-8</v>
      </c>
      <c r="F3699">
        <f t="shared" si="231"/>
        <v>2.9005589105107926E-11</v>
      </c>
    </row>
    <row r="3700" spans="1:6" ht="15" thickBot="1" x14ac:dyDescent="0.4">
      <c r="A3700">
        <f t="shared" si="228"/>
        <v>3698</v>
      </c>
      <c r="B3700" s="2">
        <v>41479.833333333336</v>
      </c>
      <c r="C3700" s="1">
        <v>8379.11</v>
      </c>
      <c r="D3700" s="13">
        <f t="shared" si="229"/>
        <v>7.8034887175362222E-3</v>
      </c>
      <c r="E3700">
        <f t="shared" si="230"/>
        <v>4.2237000643436369E-7</v>
      </c>
      <c r="F3700">
        <f t="shared" si="231"/>
        <v>3.1690135321165192E-9</v>
      </c>
    </row>
    <row r="3701" spans="1:6" ht="15" thickBot="1" x14ac:dyDescent="0.4">
      <c r="A3701">
        <f t="shared" si="228"/>
        <v>3699</v>
      </c>
      <c r="B3701" s="2">
        <v>41480.833333333336</v>
      </c>
      <c r="C3701" s="1">
        <v>8298.98</v>
      </c>
      <c r="D3701" s="13">
        <f t="shared" si="229"/>
        <v>-9.5630681540165297E-3</v>
      </c>
      <c r="E3701">
        <f t="shared" si="230"/>
        <v>-9.5964280475854208E-7</v>
      </c>
      <c r="F3701">
        <f t="shared" si="231"/>
        <v>9.4655564209790831E-9</v>
      </c>
    </row>
    <row r="3702" spans="1:6" ht="15" thickBot="1" x14ac:dyDescent="0.4">
      <c r="A3702">
        <f t="shared" si="228"/>
        <v>3700</v>
      </c>
      <c r="B3702" s="2">
        <v>41481.833333333336</v>
      </c>
      <c r="C3702" s="1">
        <v>8244.91</v>
      </c>
      <c r="D3702" s="13">
        <f t="shared" si="229"/>
        <v>-6.5152585016471365E-3</v>
      </c>
      <c r="E3702">
        <f t="shared" si="230"/>
        <v>-3.1663096228610062E-7</v>
      </c>
      <c r="F3702">
        <f t="shared" si="231"/>
        <v>2.1580980603972926E-9</v>
      </c>
    </row>
    <row r="3703" spans="1:6" ht="15" thickBot="1" x14ac:dyDescent="0.4">
      <c r="A3703">
        <f t="shared" si="228"/>
        <v>3701</v>
      </c>
      <c r="B3703" s="2">
        <v>41484.833333333336</v>
      </c>
      <c r="C3703" s="1">
        <v>8259.0300000000007</v>
      </c>
      <c r="D3703" s="13">
        <f t="shared" si="229"/>
        <v>1.7125717563928333E-3</v>
      </c>
      <c r="E3703">
        <f t="shared" si="230"/>
        <v>2.8152578251825991E-9</v>
      </c>
      <c r="F3703">
        <f t="shared" si="231"/>
        <v>3.97518702062747E-12</v>
      </c>
    </row>
    <row r="3704" spans="1:6" ht="15" thickBot="1" x14ac:dyDescent="0.4">
      <c r="A3704">
        <f t="shared" si="228"/>
        <v>3702</v>
      </c>
      <c r="B3704" s="2">
        <v>41485.833333333336</v>
      </c>
      <c r="C3704" s="1">
        <v>8271.02</v>
      </c>
      <c r="D3704" s="13">
        <f t="shared" si="229"/>
        <v>1.4517443331723001E-3</v>
      </c>
      <c r="E3704">
        <f t="shared" si="230"/>
        <v>1.5255926269165034E-9</v>
      </c>
      <c r="F3704">
        <f t="shared" si="231"/>
        <v>1.7562436817499603E-12</v>
      </c>
    </row>
    <row r="3705" spans="1:6" ht="15" thickBot="1" x14ac:dyDescent="0.4">
      <c r="A3705">
        <f t="shared" si="228"/>
        <v>3703</v>
      </c>
      <c r="B3705" s="2">
        <v>41486.833333333336</v>
      </c>
      <c r="C3705" s="1">
        <v>8275.9699999999993</v>
      </c>
      <c r="D3705" s="13">
        <f t="shared" si="229"/>
        <v>5.9847515784006156E-4</v>
      </c>
      <c r="E3705">
        <f t="shared" si="230"/>
        <v>2.6441929353487179E-11</v>
      </c>
      <c r="F3705">
        <f t="shared" si="231"/>
        <v>7.8775442989630146E-15</v>
      </c>
    </row>
    <row r="3706" spans="1:6" ht="15" thickBot="1" x14ac:dyDescent="0.4">
      <c r="A3706">
        <f t="shared" si="228"/>
        <v>3704</v>
      </c>
      <c r="B3706" s="2">
        <v>41487.833333333336</v>
      </c>
      <c r="C3706" s="1">
        <v>8410.73</v>
      </c>
      <c r="D3706" s="13">
        <f t="shared" si="229"/>
        <v>1.6283287638790389E-2</v>
      </c>
      <c r="E3706">
        <f t="shared" si="230"/>
        <v>4.0827518293517988E-6</v>
      </c>
      <c r="F3706">
        <f t="shared" si="231"/>
        <v>6.5253524825085043E-8</v>
      </c>
    </row>
    <row r="3707" spans="1:6" ht="15" thickBot="1" x14ac:dyDescent="0.4">
      <c r="A3707">
        <f t="shared" si="228"/>
        <v>3705</v>
      </c>
      <c r="B3707" s="2">
        <v>41488.833333333336</v>
      </c>
      <c r="C3707" s="1">
        <v>8406.94</v>
      </c>
      <c r="D3707" s="13">
        <f t="shared" si="229"/>
        <v>-4.506148693393941E-4</v>
      </c>
      <c r="E3707">
        <f t="shared" si="230"/>
        <v>-4.23854762105325E-10</v>
      </c>
      <c r="F3707">
        <f t="shared" si="231"/>
        <v>3.1838755892156495E-13</v>
      </c>
    </row>
    <row r="3708" spans="1:6" ht="15" thickBot="1" x14ac:dyDescent="0.4">
      <c r="A3708">
        <f t="shared" si="228"/>
        <v>3706</v>
      </c>
      <c r="B3708" s="2">
        <v>41491.833333333336</v>
      </c>
      <c r="C3708" s="1">
        <v>8398.3799999999992</v>
      </c>
      <c r="D3708" s="13">
        <f t="shared" si="229"/>
        <v>-1.0182063866283064E-3</v>
      </c>
      <c r="E3708">
        <f t="shared" si="230"/>
        <v>-2.2935073811402376E-9</v>
      </c>
      <c r="F3708">
        <f t="shared" si="231"/>
        <v>3.0245923975185582E-12</v>
      </c>
    </row>
    <row r="3709" spans="1:6" ht="15" thickBot="1" x14ac:dyDescent="0.4">
      <c r="A3709">
        <f t="shared" si="228"/>
        <v>3707</v>
      </c>
      <c r="B3709" s="2">
        <v>41492.833333333336</v>
      </c>
      <c r="C3709" s="1">
        <v>8299.73</v>
      </c>
      <c r="D3709" s="13">
        <f t="shared" si="229"/>
        <v>-1.1746312979407869E-2</v>
      </c>
      <c r="E3709">
        <f t="shared" si="230"/>
        <v>-1.7483267977810012E-6</v>
      </c>
      <c r="F3709">
        <f t="shared" si="231"/>
        <v>2.1061864727307659E-8</v>
      </c>
    </row>
    <row r="3710" spans="1:6" ht="15" thickBot="1" x14ac:dyDescent="0.4">
      <c r="A3710">
        <f t="shared" si="228"/>
        <v>3708</v>
      </c>
      <c r="B3710" s="2">
        <v>41493.833333333336</v>
      </c>
      <c r="C3710" s="1">
        <v>8260.48</v>
      </c>
      <c r="D3710" s="13">
        <f t="shared" si="229"/>
        <v>-4.7290694998511906E-3</v>
      </c>
      <c r="E3710">
        <f t="shared" si="230"/>
        <v>-1.2723514092913447E-7</v>
      </c>
      <c r="F3710">
        <f t="shared" si="231"/>
        <v>6.3994517197228937E-10</v>
      </c>
    </row>
    <row r="3711" spans="1:6" ht="15" thickBot="1" x14ac:dyDescent="0.4">
      <c r="A3711">
        <f t="shared" si="228"/>
        <v>3709</v>
      </c>
      <c r="B3711" s="2">
        <v>41494.833333333336</v>
      </c>
      <c r="C3711" s="1">
        <v>8318.32</v>
      </c>
      <c r="D3711" s="13">
        <f t="shared" si="229"/>
        <v>7.0020144107849625E-3</v>
      </c>
      <c r="E3711">
        <f t="shared" si="230"/>
        <v>3.0095938056609138E-7</v>
      </c>
      <c r="F3711">
        <f t="shared" si="231"/>
        <v>2.0168666239421229E-9</v>
      </c>
    </row>
    <row r="3712" spans="1:6" ht="15" thickBot="1" x14ac:dyDescent="0.4">
      <c r="A3712">
        <f t="shared" si="228"/>
        <v>3710</v>
      </c>
      <c r="B3712" s="2">
        <v>41495.833333333336</v>
      </c>
      <c r="C3712" s="1">
        <v>8338.31</v>
      </c>
      <c r="D3712" s="13">
        <f t="shared" si="229"/>
        <v>2.4031294780677559E-3</v>
      </c>
      <c r="E3712">
        <f t="shared" si="230"/>
        <v>9.2950823221732278E-9</v>
      </c>
      <c r="F3712">
        <f t="shared" si="231"/>
        <v>1.9543588988159751E-11</v>
      </c>
    </row>
    <row r="3713" spans="1:6" ht="15" thickBot="1" x14ac:dyDescent="0.4">
      <c r="A3713">
        <f t="shared" si="228"/>
        <v>3711</v>
      </c>
      <c r="B3713" s="2">
        <v>41498.833333333336</v>
      </c>
      <c r="C3713" s="1">
        <v>8359.25</v>
      </c>
      <c r="D3713" s="13">
        <f t="shared" si="229"/>
        <v>2.5113002514898231E-3</v>
      </c>
      <c r="E3713">
        <f t="shared" si="230"/>
        <v>1.0804762446136454E-8</v>
      </c>
      <c r="F3713">
        <f t="shared" si="231"/>
        <v>2.3886561143919898E-11</v>
      </c>
    </row>
    <row r="3714" spans="1:6" ht="15" thickBot="1" x14ac:dyDescent="0.4">
      <c r="A3714">
        <f t="shared" si="228"/>
        <v>3712</v>
      </c>
      <c r="B3714" s="2">
        <v>41499.833333333336</v>
      </c>
      <c r="C3714" s="1">
        <v>8415.76</v>
      </c>
      <c r="D3714" s="13">
        <f t="shared" si="229"/>
        <v>6.7601758530968503E-3</v>
      </c>
      <c r="E3714">
        <f t="shared" si="230"/>
        <v>2.6953848471948183E-7</v>
      </c>
      <c r="F3714">
        <f t="shared" si="231"/>
        <v>1.7411160142888728E-9</v>
      </c>
    </row>
    <row r="3715" spans="1:6" ht="15" thickBot="1" x14ac:dyDescent="0.4">
      <c r="A3715">
        <f t="shared" si="228"/>
        <v>3713</v>
      </c>
      <c r="B3715" s="2">
        <v>41500.833333333336</v>
      </c>
      <c r="C3715" s="1">
        <v>8438.1200000000008</v>
      </c>
      <c r="D3715" s="13">
        <f t="shared" si="229"/>
        <v>2.6569198741410727E-3</v>
      </c>
      <c r="E3715">
        <f t="shared" si="230"/>
        <v>1.3083586054103523E-8</v>
      </c>
      <c r="F3715">
        <f t="shared" si="231"/>
        <v>3.0829683076933131E-11</v>
      </c>
    </row>
    <row r="3716" spans="1:6" ht="15" thickBot="1" x14ac:dyDescent="0.4">
      <c r="A3716">
        <f t="shared" si="228"/>
        <v>3714</v>
      </c>
      <c r="B3716" s="2">
        <v>41501.833333333336</v>
      </c>
      <c r="C3716" s="1">
        <v>8376.2900000000009</v>
      </c>
      <c r="D3716" s="13">
        <f t="shared" si="229"/>
        <v>-7.3274615672684895E-3</v>
      </c>
      <c r="E3716">
        <f t="shared" si="230"/>
        <v>-4.4384888967743259E-7</v>
      </c>
      <c r="F3716">
        <f t="shared" si="231"/>
        <v>3.3856873463187453E-9</v>
      </c>
    </row>
    <row r="3717" spans="1:6" ht="15" thickBot="1" x14ac:dyDescent="0.4">
      <c r="A3717">
        <f t="shared" ref="A3717:A3780" si="232">A3716+1</f>
        <v>3715</v>
      </c>
      <c r="B3717" s="2">
        <v>41502.833333333336</v>
      </c>
      <c r="C3717" s="1">
        <v>8391.94</v>
      </c>
      <c r="D3717" s="13">
        <f t="shared" ref="D3717:E3780" si="233">C3717/C3716-1</f>
        <v>1.8683689318301777E-3</v>
      </c>
      <c r="E3717">
        <f t="shared" ref="E3717:E3780" si="234">(D3717-$E$1)^3</f>
        <v>3.8537391731336648E-9</v>
      </c>
      <c r="F3717">
        <f t="shared" ref="F3717:F3780" si="235">(D3717-$E$1)^4</f>
        <v>6.0419402131292972E-12</v>
      </c>
    </row>
    <row r="3718" spans="1:6" ht="15" thickBot="1" x14ac:dyDescent="0.4">
      <c r="A3718">
        <f t="shared" si="232"/>
        <v>3716</v>
      </c>
      <c r="B3718" s="2">
        <v>41505.833333333336</v>
      </c>
      <c r="C3718" s="1">
        <v>8366.2900000000009</v>
      </c>
      <c r="D3718" s="13">
        <f t="shared" si="233"/>
        <v>-3.0565042171416534E-3</v>
      </c>
      <c r="E3718">
        <f t="shared" si="234"/>
        <v>-3.7833592826642041E-8</v>
      </c>
      <c r="F3718">
        <f t="shared" si="235"/>
        <v>1.2700966798725581E-10</v>
      </c>
    </row>
    <row r="3719" spans="1:6" ht="15" thickBot="1" x14ac:dyDescent="0.4">
      <c r="A3719">
        <f t="shared" si="232"/>
        <v>3717</v>
      </c>
      <c r="B3719" s="2">
        <v>41506.833333333336</v>
      </c>
      <c r="C3719" s="1">
        <v>8300.0300000000007</v>
      </c>
      <c r="D3719" s="13">
        <f t="shared" si="233"/>
        <v>-7.9198784646480336E-3</v>
      </c>
      <c r="E3719">
        <f t="shared" si="234"/>
        <v>-5.5550042076447355E-7</v>
      </c>
      <c r="F3719">
        <f t="shared" si="235"/>
        <v>4.5664550776266707E-9</v>
      </c>
    </row>
    <row r="3720" spans="1:6" ht="15" thickBot="1" x14ac:dyDescent="0.4">
      <c r="A3720">
        <f t="shared" si="232"/>
        <v>3718</v>
      </c>
      <c r="B3720" s="2">
        <v>41507.833333333336</v>
      </c>
      <c r="C3720" s="1">
        <v>8285.41</v>
      </c>
      <c r="D3720" s="13">
        <f t="shared" si="233"/>
        <v>-1.7614394164841007E-3</v>
      </c>
      <c r="E3720">
        <f t="shared" si="234"/>
        <v>-8.7672501464877675E-9</v>
      </c>
      <c r="F3720">
        <f t="shared" si="235"/>
        <v>1.8078033936107348E-11</v>
      </c>
    </row>
    <row r="3721" spans="1:6" ht="15" thickBot="1" x14ac:dyDescent="0.4">
      <c r="A3721">
        <f t="shared" si="232"/>
        <v>3719</v>
      </c>
      <c r="B3721" s="2">
        <v>41508.833333333336</v>
      </c>
      <c r="C3721" s="1">
        <v>8397.89</v>
      </c>
      <c r="D3721" s="13">
        <f t="shared" si="233"/>
        <v>1.3575670968606124E-2</v>
      </c>
      <c r="E3721">
        <f t="shared" si="234"/>
        <v>2.339455693206083E-6</v>
      </c>
      <c r="F3721">
        <f t="shared" si="235"/>
        <v>3.1056542138819638E-8</v>
      </c>
    </row>
    <row r="3722" spans="1:6" ht="15" thickBot="1" x14ac:dyDescent="0.4">
      <c r="A3722">
        <f t="shared" si="232"/>
        <v>3720</v>
      </c>
      <c r="B3722" s="2">
        <v>41509.833333333336</v>
      </c>
      <c r="C3722" s="1">
        <v>8416.99</v>
      </c>
      <c r="D3722" s="13">
        <f t="shared" si="233"/>
        <v>2.2743808266123544E-3</v>
      </c>
      <c r="E3722">
        <f t="shared" si="234"/>
        <v>7.6899850662478645E-9</v>
      </c>
      <c r="F3722">
        <f t="shared" si="235"/>
        <v>1.5178679651835344E-11</v>
      </c>
    </row>
    <row r="3723" spans="1:6" ht="15" thickBot="1" x14ac:dyDescent="0.4">
      <c r="A3723">
        <f t="shared" si="232"/>
        <v>3721</v>
      </c>
      <c r="B3723" s="2">
        <v>41512.833333333336</v>
      </c>
      <c r="C3723" s="1">
        <v>8435.15</v>
      </c>
      <c r="D3723" s="13">
        <f t="shared" si="233"/>
        <v>2.1575408786276284E-3</v>
      </c>
      <c r="E3723">
        <f t="shared" si="234"/>
        <v>6.4036082622394985E-9</v>
      </c>
      <c r="F3723">
        <f t="shared" si="235"/>
        <v>1.1891400557119419E-11</v>
      </c>
    </row>
    <row r="3724" spans="1:6" ht="15" thickBot="1" x14ac:dyDescent="0.4">
      <c r="A3724">
        <f t="shared" si="232"/>
        <v>3722</v>
      </c>
      <c r="B3724" s="2">
        <v>41513.833333333336</v>
      </c>
      <c r="C3724" s="1">
        <v>8242.56</v>
      </c>
      <c r="D3724" s="13">
        <f t="shared" si="233"/>
        <v>-2.2831840571892581E-2</v>
      </c>
      <c r="E3724">
        <f t="shared" si="234"/>
        <v>-1.2378325961965206E-5</v>
      </c>
      <c r="F3724">
        <f t="shared" si="235"/>
        <v>2.8634035114608344E-7</v>
      </c>
    </row>
    <row r="3725" spans="1:6" ht="15" thickBot="1" x14ac:dyDescent="0.4">
      <c r="A3725">
        <f t="shared" si="232"/>
        <v>3723</v>
      </c>
      <c r="B3725" s="2">
        <v>41514.833333333336</v>
      </c>
      <c r="C3725" s="1">
        <v>8157.9</v>
      </c>
      <c r="D3725" s="13">
        <f t="shared" si="233"/>
        <v>-1.0271080829256873E-2</v>
      </c>
      <c r="E3725">
        <f t="shared" si="234"/>
        <v>-1.1814810668805337E-6</v>
      </c>
      <c r="F3725">
        <f t="shared" si="235"/>
        <v>1.2490189341719394E-8</v>
      </c>
    </row>
    <row r="3726" spans="1:6" ht="15" thickBot="1" x14ac:dyDescent="0.4">
      <c r="A3726">
        <f t="shared" si="232"/>
        <v>3724</v>
      </c>
      <c r="B3726" s="2">
        <v>41515.833333333336</v>
      </c>
      <c r="C3726" s="1">
        <v>8194.5499999999993</v>
      </c>
      <c r="D3726" s="13">
        <f t="shared" si="233"/>
        <v>4.492577746723958E-3</v>
      </c>
      <c r="E3726">
        <f t="shared" si="234"/>
        <v>7.3666566380373017E-8</v>
      </c>
      <c r="F3726">
        <f t="shared" si="235"/>
        <v>3.0881181198374304E-10</v>
      </c>
    </row>
    <row r="3727" spans="1:6" ht="15" thickBot="1" x14ac:dyDescent="0.4">
      <c r="A3727">
        <f t="shared" si="232"/>
        <v>3725</v>
      </c>
      <c r="B3727" s="2">
        <v>41516.833333333336</v>
      </c>
      <c r="C3727" s="1">
        <v>8103.15</v>
      </c>
      <c r="D3727" s="13">
        <f t="shared" si="233"/>
        <v>-1.1153754629601331E-2</v>
      </c>
      <c r="E3727">
        <f t="shared" si="234"/>
        <v>-1.5028198602026366E-6</v>
      </c>
      <c r="F3727">
        <f t="shared" si="235"/>
        <v>1.7213766239406834E-8</v>
      </c>
    </row>
    <row r="3728" spans="1:6" ht="15" thickBot="1" x14ac:dyDescent="0.4">
      <c r="A3728">
        <f t="shared" si="232"/>
        <v>3726</v>
      </c>
      <c r="B3728" s="2">
        <v>41519.833333333336</v>
      </c>
      <c r="C3728" s="1">
        <v>8243.8700000000008</v>
      </c>
      <c r="D3728" s="13">
        <f t="shared" si="233"/>
        <v>1.7366086028273164E-2</v>
      </c>
      <c r="E3728">
        <f t="shared" si="234"/>
        <v>4.970033388929436E-6</v>
      </c>
      <c r="F3728">
        <f t="shared" si="235"/>
        <v>8.4816251591981924E-8</v>
      </c>
    </row>
    <row r="3729" spans="1:6" ht="15" thickBot="1" x14ac:dyDescent="0.4">
      <c r="A3729">
        <f t="shared" si="232"/>
        <v>3727</v>
      </c>
      <c r="B3729" s="2">
        <v>41520.833333333336</v>
      </c>
      <c r="C3729" s="1">
        <v>8180.71</v>
      </c>
      <c r="D3729" s="13">
        <f t="shared" si="233"/>
        <v>-7.6614502654700489E-3</v>
      </c>
      <c r="E3729">
        <f t="shared" si="234"/>
        <v>-5.0473988638397249E-7</v>
      </c>
      <c r="F3729">
        <f t="shared" si="235"/>
        <v>4.0187423864643308E-9</v>
      </c>
    </row>
    <row r="3730" spans="1:6" ht="15" thickBot="1" x14ac:dyDescent="0.4">
      <c r="A3730">
        <f t="shared" si="232"/>
        <v>3728</v>
      </c>
      <c r="B3730" s="2">
        <v>41521.833333333336</v>
      </c>
      <c r="C3730" s="1">
        <v>8195.92</v>
      </c>
      <c r="D3730" s="13">
        <f t="shared" si="233"/>
        <v>1.8592518253306434E-3</v>
      </c>
      <c r="E3730">
        <f t="shared" si="234"/>
        <v>3.7868988489621847E-9</v>
      </c>
      <c r="F3730">
        <f t="shared" si="235"/>
        <v>5.9026215613431308E-12</v>
      </c>
    </row>
    <row r="3731" spans="1:6" ht="15" thickBot="1" x14ac:dyDescent="0.4">
      <c r="A3731">
        <f t="shared" si="232"/>
        <v>3729</v>
      </c>
      <c r="B3731" s="2">
        <v>41522.833333333336</v>
      </c>
      <c r="C3731" s="1">
        <v>8234.98</v>
      </c>
      <c r="D3731" s="13">
        <f t="shared" si="233"/>
        <v>4.7657859032297356E-3</v>
      </c>
      <c r="E3731">
        <f t="shared" si="234"/>
        <v>8.9028966074871484E-8</v>
      </c>
      <c r="F3731">
        <f t="shared" si="235"/>
        <v>3.9753475771412668E-10</v>
      </c>
    </row>
    <row r="3732" spans="1:6" ht="15" thickBot="1" x14ac:dyDescent="0.4">
      <c r="A3732">
        <f t="shared" si="232"/>
        <v>3730</v>
      </c>
      <c r="B3732" s="2">
        <v>41523.833333333336</v>
      </c>
      <c r="C3732" s="1">
        <v>8275.67</v>
      </c>
      <c r="D3732" s="13">
        <f t="shared" si="233"/>
        <v>4.941117039749976E-3</v>
      </c>
      <c r="E3732">
        <f t="shared" si="234"/>
        <v>9.9933553440805892E-8</v>
      </c>
      <c r="F3732">
        <f t="shared" si="235"/>
        <v>4.6374770543239619E-10</v>
      </c>
    </row>
    <row r="3733" spans="1:6" ht="15" thickBot="1" x14ac:dyDescent="0.4">
      <c r="A3733">
        <f t="shared" si="232"/>
        <v>3731</v>
      </c>
      <c r="B3733" s="2">
        <v>41526.833333333336</v>
      </c>
      <c r="C3733" s="1">
        <v>8276.32</v>
      </c>
      <c r="D3733" s="13">
        <f t="shared" si="233"/>
        <v>7.8543489530069621E-5</v>
      </c>
      <c r="E3733">
        <f t="shared" si="234"/>
        <v>-1.0942970644740987E-11</v>
      </c>
      <c r="F3733">
        <f t="shared" si="235"/>
        <v>2.4294817755105329E-15</v>
      </c>
    </row>
    <row r="3734" spans="1:6" ht="15" thickBot="1" x14ac:dyDescent="0.4">
      <c r="A3734">
        <f t="shared" si="232"/>
        <v>3732</v>
      </c>
      <c r="B3734" s="2">
        <v>41527.833333333336</v>
      </c>
      <c r="C3734" s="1">
        <v>8446.5400000000009</v>
      </c>
      <c r="D3734" s="13">
        <f t="shared" si="233"/>
        <v>2.0567111953138761E-2</v>
      </c>
      <c r="E3734">
        <f t="shared" si="234"/>
        <v>8.3241486006893423E-6</v>
      </c>
      <c r="F3734">
        <f t="shared" si="235"/>
        <v>1.6870181927751079E-7</v>
      </c>
    </row>
    <row r="3735" spans="1:6" ht="15" thickBot="1" x14ac:dyDescent="0.4">
      <c r="A3735">
        <f t="shared" si="232"/>
        <v>3733</v>
      </c>
      <c r="B3735" s="2">
        <v>41528.833333333336</v>
      </c>
      <c r="C3735" s="1">
        <v>8495.73</v>
      </c>
      <c r="D3735" s="13">
        <f t="shared" si="233"/>
        <v>5.8236863851941489E-3</v>
      </c>
      <c r="E3735">
        <f t="shared" si="234"/>
        <v>1.6848287749270929E-7</v>
      </c>
      <c r="F3735">
        <f t="shared" si="235"/>
        <v>9.3055281706771246E-10</v>
      </c>
    </row>
    <row r="3736" spans="1:6" ht="15" thickBot="1" x14ac:dyDescent="0.4">
      <c r="A3736">
        <f t="shared" si="232"/>
        <v>3734</v>
      </c>
      <c r="B3736" s="2">
        <v>41529.833333333336</v>
      </c>
      <c r="C3736" s="1">
        <v>8494</v>
      </c>
      <c r="D3736" s="13">
        <f t="shared" si="233"/>
        <v>-2.0363170675141706E-4</v>
      </c>
      <c r="E3736">
        <f t="shared" si="234"/>
        <v>-1.2816753451106963E-10</v>
      </c>
      <c r="F3736">
        <f t="shared" si="235"/>
        <v>6.4620558442385125E-14</v>
      </c>
    </row>
    <row r="3737" spans="1:6" ht="15" thickBot="1" x14ac:dyDescent="0.4">
      <c r="A3737">
        <f t="shared" si="232"/>
        <v>3735</v>
      </c>
      <c r="B3737" s="2">
        <v>41530.833333333336</v>
      </c>
      <c r="C3737" s="1">
        <v>8509.42</v>
      </c>
      <c r="D3737" s="13">
        <f t="shared" si="233"/>
        <v>1.8153991052507479E-3</v>
      </c>
      <c r="E3737">
        <f t="shared" si="234"/>
        <v>3.4761822693391115E-9</v>
      </c>
      <c r="F3737">
        <f t="shared" si="235"/>
        <v>5.2658690308832945E-12</v>
      </c>
    </row>
    <row r="3738" spans="1:6" ht="15" thickBot="1" x14ac:dyDescent="0.4">
      <c r="A3738">
        <f t="shared" si="232"/>
        <v>3736</v>
      </c>
      <c r="B3738" s="2">
        <v>41533.833333333336</v>
      </c>
      <c r="C3738" s="1">
        <v>8613</v>
      </c>
      <c r="D3738" s="13">
        <f t="shared" si="233"/>
        <v>1.2172392477983296E-2</v>
      </c>
      <c r="E3738">
        <f t="shared" si="234"/>
        <v>1.6732223769823452E-6</v>
      </c>
      <c r="F3738">
        <f t="shared" si="235"/>
        <v>1.9864221626582276E-8</v>
      </c>
    </row>
    <row r="3739" spans="1:6" ht="15" thickBot="1" x14ac:dyDescent="0.4">
      <c r="A3739">
        <f t="shared" si="232"/>
        <v>3737</v>
      </c>
      <c r="B3739" s="2">
        <v>41534.833333333336</v>
      </c>
      <c r="C3739" s="1">
        <v>8596.9500000000007</v>
      </c>
      <c r="D3739" s="13">
        <f t="shared" si="233"/>
        <v>-1.8634622082897012E-3</v>
      </c>
      <c r="E3739">
        <f t="shared" si="234"/>
        <v>-1.0134049669447609E-8</v>
      </c>
      <c r="F3739">
        <f t="shared" si="235"/>
        <v>2.1930273000582979E-11</v>
      </c>
    </row>
    <row r="3740" spans="1:6" ht="15" thickBot="1" x14ac:dyDescent="0.4">
      <c r="A3740">
        <f t="shared" si="232"/>
        <v>3738</v>
      </c>
      <c r="B3740" s="2">
        <v>41535.833333333336</v>
      </c>
      <c r="C3740" s="1">
        <v>8636.06</v>
      </c>
      <c r="D3740" s="13">
        <f t="shared" si="233"/>
        <v>4.5492878288229122E-3</v>
      </c>
      <c r="E3740">
        <f t="shared" si="234"/>
        <v>7.6696899799942289E-8</v>
      </c>
      <c r="F3740">
        <f t="shared" si="235"/>
        <v>3.2586452157000366E-10</v>
      </c>
    </row>
    <row r="3741" spans="1:6" ht="15" thickBot="1" x14ac:dyDescent="0.4">
      <c r="A3741">
        <f t="shared" si="232"/>
        <v>3739</v>
      </c>
      <c r="B3741" s="2">
        <v>41536.833333333336</v>
      </c>
      <c r="C3741" s="1">
        <v>8694.18</v>
      </c>
      <c r="D3741" s="13">
        <f t="shared" si="233"/>
        <v>6.7299208203741578E-3</v>
      </c>
      <c r="E3741">
        <f t="shared" si="234"/>
        <v>2.6576886937872437E-7</v>
      </c>
      <c r="F3741">
        <f t="shared" si="235"/>
        <v>1.7087248882124209E-9</v>
      </c>
    </row>
    <row r="3742" spans="1:6" ht="15" thickBot="1" x14ac:dyDescent="0.4">
      <c r="A3742">
        <f t="shared" si="232"/>
        <v>3740</v>
      </c>
      <c r="B3742" s="2">
        <v>41537.833333333336</v>
      </c>
      <c r="C3742" s="1">
        <v>8675.73</v>
      </c>
      <c r="D3742" s="13">
        <f t="shared" si="233"/>
        <v>-2.1221092730999702E-3</v>
      </c>
      <c r="E3742">
        <f t="shared" si="234"/>
        <v>-1.4219374981733083E-8</v>
      </c>
      <c r="F3742">
        <f t="shared" si="235"/>
        <v>3.4448792978110425E-11</v>
      </c>
    </row>
    <row r="3743" spans="1:6" ht="15" thickBot="1" x14ac:dyDescent="0.4">
      <c r="A3743">
        <f t="shared" si="232"/>
        <v>3741</v>
      </c>
      <c r="B3743" s="2">
        <v>41540.833333333336</v>
      </c>
      <c r="C3743" s="1">
        <v>8635.2900000000009</v>
      </c>
      <c r="D3743" s="13">
        <f t="shared" si="233"/>
        <v>-4.6612792237654688E-3</v>
      </c>
      <c r="E3743">
        <f t="shared" si="234"/>
        <v>-1.2215947082994934E-7</v>
      </c>
      <c r="F3743">
        <f t="shared" si="235"/>
        <v>6.0613522545819567E-10</v>
      </c>
    </row>
    <row r="3744" spans="1:6" ht="15" thickBot="1" x14ac:dyDescent="0.4">
      <c r="A3744">
        <f t="shared" si="232"/>
        <v>3742</v>
      </c>
      <c r="B3744" s="2">
        <v>41541.833333333336</v>
      </c>
      <c r="C3744" s="1">
        <v>8664.6</v>
      </c>
      <c r="D3744" s="13">
        <f t="shared" si="233"/>
        <v>3.3942114277574209E-3</v>
      </c>
      <c r="E3744">
        <f t="shared" si="234"/>
        <v>2.9608445941287944E-8</v>
      </c>
      <c r="F3744">
        <f t="shared" si="235"/>
        <v>9.159831490815938E-11</v>
      </c>
    </row>
    <row r="3745" spans="1:6" ht="15" thickBot="1" x14ac:dyDescent="0.4">
      <c r="A3745">
        <f t="shared" si="232"/>
        <v>3743</v>
      </c>
      <c r="B3745" s="2">
        <v>41542.833333333336</v>
      </c>
      <c r="C3745" s="1">
        <v>8665.6299999999992</v>
      </c>
      <c r="D3745" s="13">
        <f t="shared" si="233"/>
        <v>1.1887450084246964E-4</v>
      </c>
      <c r="E3745">
        <f t="shared" si="234"/>
        <v>-5.9970220708332467E-12</v>
      </c>
      <c r="F3745">
        <f t="shared" si="235"/>
        <v>1.0895509145335485E-15</v>
      </c>
    </row>
    <row r="3746" spans="1:6" ht="15" thickBot="1" x14ac:dyDescent="0.4">
      <c r="A3746">
        <f t="shared" si="232"/>
        <v>3744</v>
      </c>
      <c r="B3746" s="2">
        <v>41543.833333333336</v>
      </c>
      <c r="C3746" s="1">
        <v>8664.1</v>
      </c>
      <c r="D3746" s="13">
        <f t="shared" si="233"/>
        <v>-1.7655958078044431E-4</v>
      </c>
      <c r="E3746">
        <f t="shared" si="234"/>
        <v>-1.0861058247233464E-10</v>
      </c>
      <c r="F3746">
        <f t="shared" si="235"/>
        <v>5.1819854638405764E-14</v>
      </c>
    </row>
    <row r="3747" spans="1:6" ht="15" thickBot="1" x14ac:dyDescent="0.4">
      <c r="A3747">
        <f t="shared" si="232"/>
        <v>3745</v>
      </c>
      <c r="B3747" s="2">
        <v>41544.833333333336</v>
      </c>
      <c r="C3747" s="1">
        <v>8661.51</v>
      </c>
      <c r="D3747" s="13">
        <f t="shared" si="233"/>
        <v>-2.9893468450270522E-4</v>
      </c>
      <c r="E3747">
        <f t="shared" si="234"/>
        <v>-2.1545093717682605E-10</v>
      </c>
      <c r="F3747">
        <f t="shared" si="235"/>
        <v>1.2916093593927479E-13</v>
      </c>
    </row>
    <row r="3748" spans="1:6" ht="15" thickBot="1" x14ac:dyDescent="0.4">
      <c r="A3748">
        <f t="shared" si="232"/>
        <v>3746</v>
      </c>
      <c r="B3748" s="2">
        <v>41547.833333333336</v>
      </c>
      <c r="C3748" s="1">
        <v>8594.4</v>
      </c>
      <c r="D3748" s="13">
        <f t="shared" si="233"/>
        <v>-7.748071641088039E-3</v>
      </c>
      <c r="E3748">
        <f t="shared" si="234"/>
        <v>-5.2139346935102932E-7</v>
      </c>
      <c r="F3748">
        <f t="shared" si="235"/>
        <v>4.1965021461477913E-9</v>
      </c>
    </row>
    <row r="3749" spans="1:6" ht="15" thickBot="1" x14ac:dyDescent="0.4">
      <c r="A3749">
        <f t="shared" si="232"/>
        <v>3747</v>
      </c>
      <c r="B3749" s="2">
        <v>41548.833333333336</v>
      </c>
      <c r="C3749" s="1">
        <v>8689.14</v>
      </c>
      <c r="D3749" s="13">
        <f t="shared" si="233"/>
        <v>1.1023457134878401E-2</v>
      </c>
      <c r="E3749">
        <f t="shared" si="234"/>
        <v>1.2329255301134234E-6</v>
      </c>
      <c r="F3749">
        <f t="shared" si="235"/>
        <v>1.3220537958716021E-8</v>
      </c>
    </row>
    <row r="3750" spans="1:6" ht="15" thickBot="1" x14ac:dyDescent="0.4">
      <c r="A3750">
        <f t="shared" si="232"/>
        <v>3748</v>
      </c>
      <c r="B3750" s="2">
        <v>41549.833333333336</v>
      </c>
      <c r="C3750" s="1">
        <v>8629.42</v>
      </c>
      <c r="D3750" s="13">
        <f t="shared" si="233"/>
        <v>-6.8729471501206563E-3</v>
      </c>
      <c r="E3750">
        <f t="shared" si="234"/>
        <v>-3.6914243234639943E-7</v>
      </c>
      <c r="F3750">
        <f t="shared" si="235"/>
        <v>2.6480445831252426E-9</v>
      </c>
    </row>
    <row r="3751" spans="1:6" ht="15" thickBot="1" x14ac:dyDescent="0.4">
      <c r="A3751">
        <f t="shared" si="232"/>
        <v>3749</v>
      </c>
      <c r="B3751" s="2">
        <v>41550.833333333336</v>
      </c>
      <c r="C3751" s="1">
        <v>8597.91</v>
      </c>
      <c r="D3751" s="13">
        <f t="shared" si="233"/>
        <v>-3.651462091310953E-3</v>
      </c>
      <c r="E3751">
        <f t="shared" si="234"/>
        <v>-6.1724408160315545E-8</v>
      </c>
      <c r="F3751">
        <f t="shared" si="235"/>
        <v>2.439360081314054E-10</v>
      </c>
    </row>
    <row r="3752" spans="1:6" ht="15" thickBot="1" x14ac:dyDescent="0.4">
      <c r="A3752">
        <f t="shared" si="232"/>
        <v>3750</v>
      </c>
      <c r="B3752" s="2">
        <v>41551.833333333336</v>
      </c>
      <c r="C3752" s="1">
        <v>8622.9699999999993</v>
      </c>
      <c r="D3752" s="13">
        <f t="shared" si="233"/>
        <v>2.9146618189768159E-3</v>
      </c>
      <c r="E3752">
        <f t="shared" si="234"/>
        <v>1.7863610714821935E-8</v>
      </c>
      <c r="F3752">
        <f t="shared" si="235"/>
        <v>4.669735991766783E-11</v>
      </c>
    </row>
    <row r="3753" spans="1:6" ht="15" thickBot="1" x14ac:dyDescent="0.4">
      <c r="A3753">
        <f t="shared" si="232"/>
        <v>3751</v>
      </c>
      <c r="B3753" s="2">
        <v>41554.833333333336</v>
      </c>
      <c r="C3753" s="1">
        <v>8591.58</v>
      </c>
      <c r="D3753" s="13">
        <f t="shared" si="233"/>
        <v>-3.640277073908349E-3</v>
      </c>
      <c r="E3753">
        <f t="shared" si="234"/>
        <v>-6.1201812073358348E-8</v>
      </c>
      <c r="F3753">
        <f t="shared" si="235"/>
        <v>2.4118615535075214E-10</v>
      </c>
    </row>
    <row r="3754" spans="1:6" ht="15" thickBot="1" x14ac:dyDescent="0.4">
      <c r="A3754">
        <f t="shared" si="232"/>
        <v>3752</v>
      </c>
      <c r="B3754" s="2">
        <v>41555.833333333336</v>
      </c>
      <c r="C3754" s="1">
        <v>8555.89</v>
      </c>
      <c r="D3754" s="13">
        <f t="shared" si="233"/>
        <v>-4.1540671215306579E-3</v>
      </c>
      <c r="E3754">
        <f t="shared" si="234"/>
        <v>-8.839608784994198E-8</v>
      </c>
      <c r="F3754">
        <f t="shared" si="235"/>
        <v>3.9377130033445655E-10</v>
      </c>
    </row>
    <row r="3755" spans="1:6" ht="15" thickBot="1" x14ac:dyDescent="0.4">
      <c r="A3755">
        <f t="shared" si="232"/>
        <v>3753</v>
      </c>
      <c r="B3755" s="2">
        <v>41556.833333333336</v>
      </c>
      <c r="C3755" s="1">
        <v>8516.69</v>
      </c>
      <c r="D3755" s="13">
        <f t="shared" si="233"/>
        <v>-4.5816390813812058E-3</v>
      </c>
      <c r="E3755">
        <f t="shared" si="234"/>
        <v>-1.1637120141549977E-7</v>
      </c>
      <c r="F3755">
        <f t="shared" si="235"/>
        <v>5.6814696449138843E-10</v>
      </c>
    </row>
    <row r="3756" spans="1:6" ht="15" thickBot="1" x14ac:dyDescent="0.4">
      <c r="A3756">
        <f t="shared" si="232"/>
        <v>3754</v>
      </c>
      <c r="B3756" s="2">
        <v>41557.833333333336</v>
      </c>
      <c r="C3756" s="1">
        <v>8685.77</v>
      </c>
      <c r="D3756" s="13">
        <f t="shared" si="233"/>
        <v>1.985278318219863E-2</v>
      </c>
      <c r="E3756">
        <f t="shared" si="234"/>
        <v>7.4746123047829542E-6</v>
      </c>
      <c r="F3756">
        <f t="shared" si="235"/>
        <v>1.4614531419986657E-7</v>
      </c>
    </row>
    <row r="3757" spans="1:6" ht="15" thickBot="1" x14ac:dyDescent="0.4">
      <c r="A3757">
        <f t="shared" si="232"/>
        <v>3755</v>
      </c>
      <c r="B3757" s="2">
        <v>41558.833333333336</v>
      </c>
      <c r="C3757" s="1">
        <v>8724.83</v>
      </c>
      <c r="D3757" s="13">
        <f t="shared" si="233"/>
        <v>4.4970106277277822E-3</v>
      </c>
      <c r="E3757">
        <f t="shared" si="234"/>
        <v>7.390051120736745E-8</v>
      </c>
      <c r="F3757">
        <f t="shared" si="235"/>
        <v>3.1012010584309651E-10</v>
      </c>
    </row>
    <row r="3758" spans="1:6" ht="15" thickBot="1" x14ac:dyDescent="0.4">
      <c r="A3758">
        <f t="shared" si="232"/>
        <v>3756</v>
      </c>
      <c r="B3758" s="2">
        <v>41561.833333333336</v>
      </c>
      <c r="C3758" s="1">
        <v>8723.81</v>
      </c>
      <c r="D3758" s="13">
        <f t="shared" si="233"/>
        <v>-1.1690772198436061E-4</v>
      </c>
      <c r="E3758">
        <f t="shared" si="234"/>
        <v>-7.2754148121993176E-11</v>
      </c>
      <c r="F3758">
        <f t="shared" si="235"/>
        <v>3.03722533046024E-14</v>
      </c>
    </row>
    <row r="3759" spans="1:6" ht="15" thickBot="1" x14ac:dyDescent="0.4">
      <c r="A3759">
        <f t="shared" si="232"/>
        <v>3757</v>
      </c>
      <c r="B3759" s="2">
        <v>41562.833333333336</v>
      </c>
      <c r="C3759" s="1">
        <v>8804.44</v>
      </c>
      <c r="D3759" s="13">
        <f t="shared" si="233"/>
        <v>9.2425213295568298E-3</v>
      </c>
      <c r="E3759">
        <f t="shared" si="234"/>
        <v>7.149881980738366E-7</v>
      </c>
      <c r="F3759">
        <f t="shared" si="235"/>
        <v>6.3933993260045596E-9</v>
      </c>
    </row>
    <row r="3760" spans="1:6" ht="15" thickBot="1" x14ac:dyDescent="0.4">
      <c r="A3760">
        <f t="shared" si="232"/>
        <v>3758</v>
      </c>
      <c r="B3760" s="2">
        <v>41563.833333333336</v>
      </c>
      <c r="C3760" s="1">
        <v>8846</v>
      </c>
      <c r="D3760" s="13">
        <f t="shared" si="233"/>
        <v>4.7203456437887592E-3</v>
      </c>
      <c r="E3760">
        <f t="shared" si="234"/>
        <v>8.6338530908459306E-8</v>
      </c>
      <c r="F3760">
        <f t="shared" si="235"/>
        <v>3.8159810223747803E-10</v>
      </c>
    </row>
    <row r="3761" spans="1:6" ht="15" thickBot="1" x14ac:dyDescent="0.4">
      <c r="A3761">
        <f t="shared" si="232"/>
        <v>3759</v>
      </c>
      <c r="B3761" s="2">
        <v>41564.833333333336</v>
      </c>
      <c r="C3761" s="1">
        <v>8811.98</v>
      </c>
      <c r="D3761" s="13">
        <f t="shared" si="233"/>
        <v>-3.8458060140177386E-3</v>
      </c>
      <c r="E3761">
        <f t="shared" si="234"/>
        <v>-7.128559949373149E-8</v>
      </c>
      <c r="F3761">
        <f t="shared" si="235"/>
        <v>2.955759370036548E-10</v>
      </c>
    </row>
    <row r="3762" spans="1:6" ht="15" thickBot="1" x14ac:dyDescent="0.4">
      <c r="A3762">
        <f t="shared" si="232"/>
        <v>3760</v>
      </c>
      <c r="B3762" s="2">
        <v>41565.833333333336</v>
      </c>
      <c r="C3762" s="1">
        <v>8865.1</v>
      </c>
      <c r="D3762" s="13">
        <f t="shared" si="233"/>
        <v>6.0281571224629626E-3</v>
      </c>
      <c r="E3762">
        <f t="shared" si="234"/>
        <v>1.8789628110781707E-7</v>
      </c>
      <c r="F3762">
        <f t="shared" si="235"/>
        <v>1.0761948580191997E-9</v>
      </c>
    </row>
    <row r="3763" spans="1:6" ht="15" thickBot="1" x14ac:dyDescent="0.4">
      <c r="A3763">
        <f t="shared" si="232"/>
        <v>3761</v>
      </c>
      <c r="B3763" s="2">
        <v>41568.833333333336</v>
      </c>
      <c r="C3763" s="1">
        <v>8867.2199999999993</v>
      </c>
      <c r="D3763" s="13">
        <f t="shared" si="233"/>
        <v>2.391399984207343E-4</v>
      </c>
      <c r="E3763">
        <f t="shared" si="234"/>
        <v>-2.3166214147689028E-13</v>
      </c>
      <c r="F3763">
        <f t="shared" si="235"/>
        <v>1.4227876567075164E-17</v>
      </c>
    </row>
    <row r="3764" spans="1:6" ht="15" thickBot="1" x14ac:dyDescent="0.4">
      <c r="A3764">
        <f t="shared" si="232"/>
        <v>3762</v>
      </c>
      <c r="B3764" s="2">
        <v>41569.833333333336</v>
      </c>
      <c r="C3764" s="1">
        <v>8947.4599999999991</v>
      </c>
      <c r="D3764" s="13">
        <f t="shared" si="233"/>
        <v>9.0490593444167988E-3</v>
      </c>
      <c r="E3764">
        <f t="shared" si="234"/>
        <v>6.6957805760797583E-7</v>
      </c>
      <c r="F3764">
        <f t="shared" si="235"/>
        <v>5.8578055464872041E-9</v>
      </c>
    </row>
    <row r="3765" spans="1:6" ht="15" thickBot="1" x14ac:dyDescent="0.4">
      <c r="A3765">
        <f t="shared" si="232"/>
        <v>3763</v>
      </c>
      <c r="B3765" s="2">
        <v>41570.833333333336</v>
      </c>
      <c r="C3765" s="1">
        <v>8919.86</v>
      </c>
      <c r="D3765" s="13">
        <f t="shared" si="233"/>
        <v>-3.0846743098039697E-3</v>
      </c>
      <c r="E3765">
        <f t="shared" si="234"/>
        <v>-3.8794025924112205E-8</v>
      </c>
      <c r="F3765">
        <f t="shared" si="235"/>
        <v>1.3132673150814946E-10</v>
      </c>
    </row>
    <row r="3766" spans="1:6" ht="15" thickBot="1" x14ac:dyDescent="0.4">
      <c r="A3766">
        <f t="shared" si="232"/>
        <v>3764</v>
      </c>
      <c r="B3766" s="2">
        <v>41571.833333333336</v>
      </c>
      <c r="C3766" s="1">
        <v>8980.6299999999992</v>
      </c>
      <c r="D3766" s="13">
        <f t="shared" si="233"/>
        <v>6.812887197781059E-3</v>
      </c>
      <c r="E3766">
        <f t="shared" si="234"/>
        <v>2.7619088365727312E-7</v>
      </c>
      <c r="F3766">
        <f t="shared" si="235"/>
        <v>1.7986463721281721E-9</v>
      </c>
    </row>
    <row r="3767" spans="1:6" ht="15" thickBot="1" x14ac:dyDescent="0.4">
      <c r="A3767">
        <f t="shared" si="232"/>
        <v>3765</v>
      </c>
      <c r="B3767" s="2">
        <v>41572.833333333336</v>
      </c>
      <c r="C3767" s="1">
        <v>8985.74</v>
      </c>
      <c r="D3767" s="13">
        <f t="shared" si="233"/>
        <v>5.6900239738189029E-4</v>
      </c>
      <c r="E3767">
        <f t="shared" si="234"/>
        <v>1.934507194073759E-11</v>
      </c>
      <c r="F3767">
        <f t="shared" si="235"/>
        <v>5.1931053399094985E-15</v>
      </c>
    </row>
    <row r="3768" spans="1:6" ht="15" thickBot="1" x14ac:dyDescent="0.4">
      <c r="A3768">
        <f t="shared" si="232"/>
        <v>3766</v>
      </c>
      <c r="B3768" s="2">
        <v>41575.833333333336</v>
      </c>
      <c r="C3768" s="1">
        <v>8978.65</v>
      </c>
      <c r="D3768" s="13">
        <f t="shared" si="233"/>
        <v>-7.8902794872770521E-4</v>
      </c>
      <c r="E3768">
        <f t="shared" si="234"/>
        <v>-1.2935483888995036E-9</v>
      </c>
      <c r="F3768">
        <f t="shared" si="235"/>
        <v>1.4094301986689817E-12</v>
      </c>
    </row>
    <row r="3769" spans="1:6" ht="15" thickBot="1" x14ac:dyDescent="0.4">
      <c r="A3769">
        <f t="shared" si="232"/>
        <v>3767</v>
      </c>
      <c r="B3769" s="2">
        <v>41576.833333333336</v>
      </c>
      <c r="C3769" s="1">
        <v>9022.0400000000009</v>
      </c>
      <c r="D3769" s="13">
        <f t="shared" si="233"/>
        <v>4.832575053042687E-3</v>
      </c>
      <c r="E3769">
        <f t="shared" si="234"/>
        <v>9.3084000411885217E-8</v>
      </c>
      <c r="F3769">
        <f t="shared" si="235"/>
        <v>4.2185841754551077E-10</v>
      </c>
    </row>
    <row r="3770" spans="1:6" ht="15" thickBot="1" x14ac:dyDescent="0.4">
      <c r="A3770">
        <f t="shared" si="232"/>
        <v>3768</v>
      </c>
      <c r="B3770" s="2">
        <v>41577.833333333336</v>
      </c>
      <c r="C3770" s="1">
        <v>9010.27</v>
      </c>
      <c r="D3770" s="13">
        <f t="shared" si="233"/>
        <v>-1.3045829989670743E-3</v>
      </c>
      <c r="E3770">
        <f t="shared" si="234"/>
        <v>-4.1355982201016022E-9</v>
      </c>
      <c r="F3770">
        <f t="shared" si="235"/>
        <v>6.6382120244021271E-12</v>
      </c>
    </row>
    <row r="3771" spans="1:6" ht="15" thickBot="1" x14ac:dyDescent="0.4">
      <c r="A3771">
        <f t="shared" si="232"/>
        <v>3769</v>
      </c>
      <c r="B3771" s="2">
        <v>41578.833333333336</v>
      </c>
      <c r="C3771" s="1">
        <v>9033.92</v>
      </c>
      <c r="D3771" s="13">
        <f t="shared" si="233"/>
        <v>2.624782609178089E-3</v>
      </c>
      <c r="E3771">
        <f t="shared" si="234"/>
        <v>1.2555532330870202E-8</v>
      </c>
      <c r="F3771">
        <f t="shared" si="235"/>
        <v>2.9181896150759217E-11</v>
      </c>
    </row>
    <row r="3772" spans="1:6" ht="15" thickBot="1" x14ac:dyDescent="0.4">
      <c r="A3772">
        <f t="shared" si="232"/>
        <v>3770</v>
      </c>
      <c r="B3772" s="2">
        <v>41579.833333333336</v>
      </c>
      <c r="C3772" s="1">
        <v>9007.83</v>
      </c>
      <c r="D3772" s="13">
        <f t="shared" si="233"/>
        <v>-2.8880043214906115E-3</v>
      </c>
      <c r="E3772">
        <f t="shared" si="234"/>
        <v>-3.241784292020346E-8</v>
      </c>
      <c r="F3772">
        <f t="shared" si="235"/>
        <v>1.0336626361319577E-10</v>
      </c>
    </row>
    <row r="3773" spans="1:6" ht="15" thickBot="1" x14ac:dyDescent="0.4">
      <c r="A3773">
        <f t="shared" si="232"/>
        <v>3771</v>
      </c>
      <c r="B3773" s="2">
        <v>41582.833333333336</v>
      </c>
      <c r="C3773" s="1">
        <v>9037.23</v>
      </c>
      <c r="D3773" s="13">
        <f t="shared" si="233"/>
        <v>3.2638271370573069E-3</v>
      </c>
      <c r="E3773">
        <f t="shared" si="234"/>
        <v>2.6020399260402167E-8</v>
      </c>
      <c r="F3773">
        <f t="shared" si="235"/>
        <v>7.7105485285014842E-11</v>
      </c>
    </row>
    <row r="3774" spans="1:6" ht="15" thickBot="1" x14ac:dyDescent="0.4">
      <c r="A3774">
        <f t="shared" si="232"/>
        <v>3772</v>
      </c>
      <c r="B3774" s="2">
        <v>41583.833333333336</v>
      </c>
      <c r="C3774" s="1">
        <v>9009.11</v>
      </c>
      <c r="D3774" s="13">
        <f t="shared" si="233"/>
        <v>-3.1115729045292362E-3</v>
      </c>
      <c r="E3774">
        <f t="shared" si="234"/>
        <v>-3.9726149924676764E-8</v>
      </c>
      <c r="F3774">
        <f t="shared" si="235"/>
        <v>1.3555076399335377E-10</v>
      </c>
    </row>
    <row r="3775" spans="1:6" ht="15" thickBot="1" x14ac:dyDescent="0.4">
      <c r="A3775">
        <f t="shared" si="232"/>
        <v>3773</v>
      </c>
      <c r="B3775" s="2">
        <v>41584.833333333336</v>
      </c>
      <c r="C3775" s="1">
        <v>9040.8700000000008</v>
      </c>
      <c r="D3775" s="13">
        <f t="shared" si="233"/>
        <v>3.5253204811573902E-3</v>
      </c>
      <c r="E3775">
        <f t="shared" si="234"/>
        <v>3.3534652163895228E-8</v>
      </c>
      <c r="F3775">
        <f t="shared" si="235"/>
        <v>1.0814133866642033E-10</v>
      </c>
    </row>
    <row r="3776" spans="1:6" ht="15" thickBot="1" x14ac:dyDescent="0.4">
      <c r="A3776">
        <f t="shared" si="232"/>
        <v>3774</v>
      </c>
      <c r="B3776" s="2">
        <v>41585.833333333336</v>
      </c>
      <c r="C3776" s="1">
        <v>9081.0300000000007</v>
      </c>
      <c r="D3776" s="13">
        <f t="shared" si="233"/>
        <v>4.4420503778950238E-3</v>
      </c>
      <c r="E3776">
        <f t="shared" si="234"/>
        <v>7.1034785509393929E-8</v>
      </c>
      <c r="F3776">
        <f t="shared" si="235"/>
        <v>2.9419012982932421E-10</v>
      </c>
    </row>
    <row r="3777" spans="1:6" ht="15" thickBot="1" x14ac:dyDescent="0.4">
      <c r="A3777">
        <f t="shared" si="232"/>
        <v>3775</v>
      </c>
      <c r="B3777" s="2">
        <v>41586.833333333336</v>
      </c>
      <c r="C3777" s="1">
        <v>9078.2800000000007</v>
      </c>
      <c r="D3777" s="13">
        <f t="shared" si="233"/>
        <v>-3.0282908436596312E-4</v>
      </c>
      <c r="E3777">
        <f t="shared" si="234"/>
        <v>-2.1967709378219275E-10</v>
      </c>
      <c r="F3777">
        <f t="shared" si="235"/>
        <v>1.3254998998129664E-13</v>
      </c>
    </row>
    <row r="3778" spans="1:6" ht="15" thickBot="1" x14ac:dyDescent="0.4">
      <c r="A3778">
        <f t="shared" si="232"/>
        <v>3776</v>
      </c>
      <c r="B3778" s="2">
        <v>41589.833333333336</v>
      </c>
      <c r="C3778" s="1">
        <v>9107.86</v>
      </c>
      <c r="D3778" s="13">
        <f t="shared" si="233"/>
        <v>3.2583264671282031E-3</v>
      </c>
      <c r="E3778">
        <f t="shared" si="234"/>
        <v>2.5875764375352864E-8</v>
      </c>
      <c r="F3778">
        <f t="shared" si="235"/>
        <v>7.6534558936993893E-11</v>
      </c>
    </row>
    <row r="3779" spans="1:6" ht="15" thickBot="1" x14ac:dyDescent="0.4">
      <c r="A3779">
        <f t="shared" si="232"/>
        <v>3777</v>
      </c>
      <c r="B3779" s="2">
        <v>41590.833333333336</v>
      </c>
      <c r="C3779" s="1">
        <v>9076.48</v>
      </c>
      <c r="D3779" s="13">
        <f t="shared" si="233"/>
        <v>-3.4453757523722484E-3</v>
      </c>
      <c r="E3779">
        <f t="shared" si="234"/>
        <v>-5.2562952667694079E-8</v>
      </c>
      <c r="F3779">
        <f t="shared" si="235"/>
        <v>1.9689725928966023E-10</v>
      </c>
    </row>
    <row r="3780" spans="1:6" ht="15" thickBot="1" x14ac:dyDescent="0.4">
      <c r="A3780">
        <f t="shared" si="232"/>
        <v>3778</v>
      </c>
      <c r="B3780" s="2">
        <v>41591.833333333336</v>
      </c>
      <c r="C3780" s="1">
        <v>9054.83</v>
      </c>
      <c r="D3780" s="13">
        <f t="shared" si="233"/>
        <v>-2.3852859258214343E-3</v>
      </c>
      <c r="E3780">
        <f t="shared" si="234"/>
        <v>-1.9374994394140072E-8</v>
      </c>
      <c r="F3780">
        <f t="shared" si="235"/>
        <v>5.2038181800751913E-11</v>
      </c>
    </row>
    <row r="3781" spans="1:6" ht="15" thickBot="1" x14ac:dyDescent="0.4">
      <c r="A3781">
        <f t="shared" ref="A3781:A3844" si="236">A3780+1</f>
        <v>3779</v>
      </c>
      <c r="B3781" s="2">
        <v>41592.833333333336</v>
      </c>
      <c r="C3781" s="1">
        <v>9149.66</v>
      </c>
      <c r="D3781" s="13">
        <f t="shared" ref="D3781:E3844" si="237">C3781/C3780-1</f>
        <v>1.0472863653983477E-2</v>
      </c>
      <c r="E3781">
        <f t="shared" ref="E3781:E3844" si="238">(D3781-$E$1)^3</f>
        <v>1.0525879569041694E-6</v>
      </c>
      <c r="F3781">
        <f t="shared" ref="F3781:F3844" si="239">(D3781-$E$1)^4</f>
        <v>1.0707248011986367E-8</v>
      </c>
    </row>
    <row r="3782" spans="1:6" ht="15" thickBot="1" x14ac:dyDescent="0.4">
      <c r="A3782">
        <f t="shared" si="236"/>
        <v>3780</v>
      </c>
      <c r="B3782" s="2">
        <v>41593.833333333336</v>
      </c>
      <c r="C3782" s="1">
        <v>9168.69</v>
      </c>
      <c r="D3782" s="13">
        <f t="shared" si="237"/>
        <v>2.0798587051322759E-3</v>
      </c>
      <c r="E3782">
        <f t="shared" si="238"/>
        <v>5.633121990163642E-9</v>
      </c>
      <c r="F3782">
        <f t="shared" si="239"/>
        <v>1.0023026420477194E-11</v>
      </c>
    </row>
    <row r="3783" spans="1:6" ht="15" thickBot="1" x14ac:dyDescent="0.4">
      <c r="A3783">
        <f t="shared" si="236"/>
        <v>3781</v>
      </c>
      <c r="B3783" s="2">
        <v>41596.833333333336</v>
      </c>
      <c r="C3783" s="1">
        <v>9225.43</v>
      </c>
      <c r="D3783" s="13">
        <f t="shared" si="237"/>
        <v>6.1884522216368865E-3</v>
      </c>
      <c r="E3783">
        <f t="shared" si="238"/>
        <v>2.0411754249505876E-7</v>
      </c>
      <c r="F3783">
        <f t="shared" si="239"/>
        <v>1.2018228066750745E-9</v>
      </c>
    </row>
    <row r="3784" spans="1:6" ht="15" thickBot="1" x14ac:dyDescent="0.4">
      <c r="A3784">
        <f t="shared" si="236"/>
        <v>3782</v>
      </c>
      <c r="B3784" s="2">
        <v>41597.833333333336</v>
      </c>
      <c r="C3784" s="1">
        <v>9193.2900000000009</v>
      </c>
      <c r="D3784" s="13">
        <f t="shared" si="237"/>
        <v>-3.4838484493404653E-3</v>
      </c>
      <c r="E3784">
        <f t="shared" si="238"/>
        <v>-5.4199190839230631E-8</v>
      </c>
      <c r="F3784">
        <f t="shared" si="239"/>
        <v>2.0511168566197844E-10</v>
      </c>
    </row>
    <row r="3785" spans="1:6" ht="15" thickBot="1" x14ac:dyDescent="0.4">
      <c r="A3785">
        <f t="shared" si="236"/>
        <v>3783</v>
      </c>
      <c r="B3785" s="2">
        <v>41598.833333333336</v>
      </c>
      <c r="C3785" s="1">
        <v>9202.07</v>
      </c>
      <c r="D3785" s="13">
        <f t="shared" si="237"/>
        <v>9.5504438563320804E-4</v>
      </c>
      <c r="E3785">
        <f t="shared" si="238"/>
        <v>2.8035277010019665E-10</v>
      </c>
      <c r="F3785">
        <f t="shared" si="239"/>
        <v>1.8348749380466117E-13</v>
      </c>
    </row>
    <row r="3786" spans="1:6" ht="15" thickBot="1" x14ac:dyDescent="0.4">
      <c r="A3786">
        <f t="shared" si="236"/>
        <v>3784</v>
      </c>
      <c r="B3786" s="2">
        <v>41599.833333333336</v>
      </c>
      <c r="C3786" s="1">
        <v>9196.08</v>
      </c>
      <c r="D3786" s="13">
        <f t="shared" si="237"/>
        <v>-6.5094049491032369E-4</v>
      </c>
      <c r="E3786">
        <f t="shared" si="238"/>
        <v>-8.6143448384906091E-10</v>
      </c>
      <c r="F3786">
        <f t="shared" si="239"/>
        <v>8.1965231633291976E-13</v>
      </c>
    </row>
    <row r="3787" spans="1:6" ht="15" thickBot="1" x14ac:dyDescent="0.4">
      <c r="A3787">
        <f t="shared" si="236"/>
        <v>3785</v>
      </c>
      <c r="B3787" s="2">
        <v>41600.833333333336</v>
      </c>
      <c r="C3787" s="1">
        <v>9219.0400000000009</v>
      </c>
      <c r="D3787" s="13">
        <f t="shared" si="237"/>
        <v>2.4967159920314952E-3</v>
      </c>
      <c r="E3787">
        <f t="shared" si="238"/>
        <v>1.0592333221215707E-8</v>
      </c>
      <c r="F3787">
        <f t="shared" si="239"/>
        <v>2.3262453224756498E-11</v>
      </c>
    </row>
    <row r="3788" spans="1:6" ht="15" thickBot="1" x14ac:dyDescent="0.4">
      <c r="A3788">
        <f t="shared" si="236"/>
        <v>3786</v>
      </c>
      <c r="B3788" s="2">
        <v>41603.833333333336</v>
      </c>
      <c r="C3788" s="1">
        <v>9299.9500000000007</v>
      </c>
      <c r="D3788" s="13">
        <f t="shared" si="237"/>
        <v>8.776401881323892E-3</v>
      </c>
      <c r="E3788">
        <f t="shared" si="238"/>
        <v>6.0890435176352176E-7</v>
      </c>
      <c r="F3788">
        <f t="shared" si="239"/>
        <v>5.1609791420595482E-9</v>
      </c>
    </row>
    <row r="3789" spans="1:6" ht="15" thickBot="1" x14ac:dyDescent="0.4">
      <c r="A3789">
        <f t="shared" si="236"/>
        <v>3787</v>
      </c>
      <c r="B3789" s="2">
        <v>41604.833333333336</v>
      </c>
      <c r="C3789" s="1">
        <v>9290.07</v>
      </c>
      <c r="D3789" s="13">
        <f t="shared" si="237"/>
        <v>-1.0623713030716297E-3</v>
      </c>
      <c r="E3789">
        <f t="shared" si="238"/>
        <v>-2.5317367515130242E-9</v>
      </c>
      <c r="F3789">
        <f t="shared" si="239"/>
        <v>3.450574389998787E-12</v>
      </c>
    </row>
    <row r="3790" spans="1:6" ht="15" thickBot="1" x14ac:dyDescent="0.4">
      <c r="A3790">
        <f t="shared" si="236"/>
        <v>3788</v>
      </c>
      <c r="B3790" s="2">
        <v>41605.833333333336</v>
      </c>
      <c r="C3790" s="1">
        <v>9351.1299999999992</v>
      </c>
      <c r="D3790" s="13">
        <f t="shared" si="237"/>
        <v>6.5726092483693321E-3</v>
      </c>
      <c r="E3790">
        <f t="shared" si="238"/>
        <v>2.4673406161541316E-7</v>
      </c>
      <c r="F3790">
        <f t="shared" si="239"/>
        <v>1.5475290510933806E-9</v>
      </c>
    </row>
    <row r="3791" spans="1:6" ht="15" thickBot="1" x14ac:dyDescent="0.4">
      <c r="A3791">
        <f t="shared" si="236"/>
        <v>3789</v>
      </c>
      <c r="B3791" s="2">
        <v>41606.833333333336</v>
      </c>
      <c r="C3791" s="1">
        <v>9387.3700000000008</v>
      </c>
      <c r="D3791" s="13">
        <f t="shared" si="237"/>
        <v>3.875467456874393E-3</v>
      </c>
      <c r="E3791">
        <f t="shared" si="238"/>
        <v>4.5687320662778651E-8</v>
      </c>
      <c r="F3791">
        <f t="shared" si="239"/>
        <v>1.6332810356499648E-10</v>
      </c>
    </row>
    <row r="3792" spans="1:6" ht="15" thickBot="1" x14ac:dyDescent="0.4">
      <c r="A3792">
        <f t="shared" si="236"/>
        <v>3790</v>
      </c>
      <c r="B3792" s="2">
        <v>41607.833333333336</v>
      </c>
      <c r="C3792" s="1">
        <v>9405.2999999999993</v>
      </c>
      <c r="D3792" s="13">
        <f t="shared" si="237"/>
        <v>1.9100131346689864E-3</v>
      </c>
      <c r="E3792">
        <f t="shared" si="238"/>
        <v>4.1690571114418873E-9</v>
      </c>
      <c r="F3792">
        <f t="shared" si="239"/>
        <v>6.7099166591120381E-12</v>
      </c>
    </row>
    <row r="3793" spans="1:6" ht="15" thickBot="1" x14ac:dyDescent="0.4">
      <c r="A3793">
        <f t="shared" si="236"/>
        <v>3791</v>
      </c>
      <c r="B3793" s="2">
        <v>41610.833333333336</v>
      </c>
      <c r="C3793" s="1">
        <v>9401.9599999999991</v>
      </c>
      <c r="D3793" s="13">
        <f t="shared" si="237"/>
        <v>-3.5511892230977171E-4</v>
      </c>
      <c r="E3793">
        <f t="shared" si="238"/>
        <v>-2.8188158137672903E-10</v>
      </c>
      <c r="F3793">
        <f t="shared" si="239"/>
        <v>1.8482282282887241E-13</v>
      </c>
    </row>
    <row r="3794" spans="1:6" ht="15" thickBot="1" x14ac:dyDescent="0.4">
      <c r="A3794">
        <f t="shared" si="236"/>
        <v>3792</v>
      </c>
      <c r="B3794" s="2">
        <v>41611.833333333336</v>
      </c>
      <c r="C3794" s="1">
        <v>9223.4</v>
      </c>
      <c r="D3794" s="13">
        <f t="shared" si="237"/>
        <v>-1.8991784691702485E-2</v>
      </c>
      <c r="E3794">
        <f t="shared" si="238"/>
        <v>-7.1805018990569481E-6</v>
      </c>
      <c r="F3794">
        <f t="shared" si="239"/>
        <v>1.3852869251124715E-7</v>
      </c>
    </row>
    <row r="3795" spans="1:6" ht="15" thickBot="1" x14ac:dyDescent="0.4">
      <c r="A3795">
        <f t="shared" si="236"/>
        <v>3793</v>
      </c>
      <c r="B3795" s="2">
        <v>41612.833333333336</v>
      </c>
      <c r="C3795" s="1">
        <v>9140.6299999999992</v>
      </c>
      <c r="D3795" s="13">
        <f t="shared" si="237"/>
        <v>-8.9739141748162998E-3</v>
      </c>
      <c r="E3795">
        <f t="shared" si="238"/>
        <v>-7.977510711760869E-7</v>
      </c>
      <c r="F3795">
        <f t="shared" si="239"/>
        <v>7.3987189095346151E-9</v>
      </c>
    </row>
    <row r="3796" spans="1:6" ht="15" thickBot="1" x14ac:dyDescent="0.4">
      <c r="A3796">
        <f t="shared" si="236"/>
        <v>3794</v>
      </c>
      <c r="B3796" s="2">
        <v>41613.833333333336</v>
      </c>
      <c r="C3796" s="1">
        <v>9084.9500000000007</v>
      </c>
      <c r="D3796" s="13">
        <f t="shared" si="237"/>
        <v>-6.0914838473933308E-3</v>
      </c>
      <c r="E3796">
        <f t="shared" si="238"/>
        <v>-2.6116713291473907E-7</v>
      </c>
      <c r="F3796">
        <f t="shared" si="239"/>
        <v>1.6693908490753618E-9</v>
      </c>
    </row>
    <row r="3797" spans="1:6" ht="15" thickBot="1" x14ac:dyDescent="0.4">
      <c r="A3797">
        <f t="shared" si="236"/>
        <v>3795</v>
      </c>
      <c r="B3797" s="2">
        <v>41614.833333333336</v>
      </c>
      <c r="C3797" s="1">
        <v>9172.41</v>
      </c>
      <c r="D3797" s="13">
        <f t="shared" si="237"/>
        <v>9.6269104397932459E-3</v>
      </c>
      <c r="E3797">
        <f t="shared" si="238"/>
        <v>8.1121445437976773E-7</v>
      </c>
      <c r="F3797">
        <f t="shared" si="239"/>
        <v>7.5656731286126949E-9</v>
      </c>
    </row>
    <row r="3798" spans="1:6" ht="15" thickBot="1" x14ac:dyDescent="0.4">
      <c r="A3798">
        <f t="shared" si="236"/>
        <v>3796</v>
      </c>
      <c r="B3798" s="2">
        <v>41617.833333333336</v>
      </c>
      <c r="C3798" s="1">
        <v>9195.17</v>
      </c>
      <c r="D3798" s="13">
        <f t="shared" si="237"/>
        <v>2.4813544095827478E-3</v>
      </c>
      <c r="E3798">
        <f t="shared" si="238"/>
        <v>1.0371612226130355E-8</v>
      </c>
      <c r="F3798">
        <f t="shared" si="239"/>
        <v>2.2618390338341027E-11</v>
      </c>
    </row>
    <row r="3799" spans="1:6" ht="15" thickBot="1" x14ac:dyDescent="0.4">
      <c r="A3799">
        <f t="shared" si="236"/>
        <v>3797</v>
      </c>
      <c r="B3799" s="2">
        <v>41618.833333333336</v>
      </c>
      <c r="C3799" s="1">
        <v>9114.44</v>
      </c>
      <c r="D3799" s="13">
        <f t="shared" si="237"/>
        <v>-8.7796092948797533E-3</v>
      </c>
      <c r="E3799">
        <f t="shared" si="238"/>
        <v>-7.4865431849506208E-7</v>
      </c>
      <c r="F3799">
        <f t="shared" si="239"/>
        <v>6.7979053294591544E-9</v>
      </c>
    </row>
    <row r="3800" spans="1:6" ht="15" thickBot="1" x14ac:dyDescent="0.4">
      <c r="A3800">
        <f t="shared" si="236"/>
        <v>3798</v>
      </c>
      <c r="B3800" s="2">
        <v>41619.833333333336</v>
      </c>
      <c r="C3800" s="1">
        <v>9077.11</v>
      </c>
      <c r="D3800" s="13">
        <f t="shared" si="237"/>
        <v>-4.0956986935016815E-3</v>
      </c>
      <c r="E3800">
        <f t="shared" si="238"/>
        <v>-8.4966686269077613E-8</v>
      </c>
      <c r="F3800">
        <f t="shared" si="239"/>
        <v>3.7353523515759203E-10</v>
      </c>
    </row>
    <row r="3801" spans="1:6" ht="15" thickBot="1" x14ac:dyDescent="0.4">
      <c r="A3801">
        <f t="shared" si="236"/>
        <v>3799</v>
      </c>
      <c r="B3801" s="2">
        <v>41620.833333333336</v>
      </c>
      <c r="C3801" s="1">
        <v>9017</v>
      </c>
      <c r="D3801" s="13">
        <f t="shared" si="237"/>
        <v>-6.6221517641629202E-3</v>
      </c>
      <c r="E3801">
        <f t="shared" si="238"/>
        <v>-3.3176310628942559E-7</v>
      </c>
      <c r="F3801">
        <f t="shared" si="239"/>
        <v>2.2966991952041382E-9</v>
      </c>
    </row>
    <row r="3802" spans="1:6" ht="15" thickBot="1" x14ac:dyDescent="0.4">
      <c r="A3802">
        <f t="shared" si="236"/>
        <v>3800</v>
      </c>
      <c r="B3802" s="2">
        <v>41621.833333333336</v>
      </c>
      <c r="C3802" s="1">
        <v>9006.4599999999991</v>
      </c>
      <c r="D3802" s="13">
        <f t="shared" si="237"/>
        <v>-1.1689031828768792E-3</v>
      </c>
      <c r="E3802">
        <f t="shared" si="238"/>
        <v>-3.1730215256562883E-9</v>
      </c>
      <c r="F3802">
        <f t="shared" si="239"/>
        <v>4.6626271814200285E-12</v>
      </c>
    </row>
    <row r="3803" spans="1:6" ht="15" thickBot="1" x14ac:dyDescent="0.4">
      <c r="A3803">
        <f t="shared" si="236"/>
        <v>3801</v>
      </c>
      <c r="B3803" s="2">
        <v>41624.833333333336</v>
      </c>
      <c r="C3803" s="1">
        <v>9163.56</v>
      </c>
      <c r="D3803" s="13">
        <f t="shared" si="237"/>
        <v>1.7443035332417089E-2</v>
      </c>
      <c r="E3803">
        <f t="shared" si="238"/>
        <v>5.0375673576694261E-6</v>
      </c>
      <c r="F3803">
        <f t="shared" si="239"/>
        <v>8.6356391832925241E-8</v>
      </c>
    </row>
    <row r="3804" spans="1:6" ht="15" thickBot="1" x14ac:dyDescent="0.4">
      <c r="A3804">
        <f t="shared" si="236"/>
        <v>3802</v>
      </c>
      <c r="B3804" s="2">
        <v>41625.833333333336</v>
      </c>
      <c r="C3804" s="1">
        <v>9085.1200000000008</v>
      </c>
      <c r="D3804" s="13">
        <f t="shared" si="237"/>
        <v>-8.5599919681869086E-3</v>
      </c>
      <c r="E3804">
        <f t="shared" si="238"/>
        <v>-6.956356258564003E-7</v>
      </c>
      <c r="F3804">
        <f t="shared" si="239"/>
        <v>6.1637131739609848E-9</v>
      </c>
    </row>
    <row r="3805" spans="1:6" ht="15" thickBot="1" x14ac:dyDescent="0.4">
      <c r="A3805">
        <f t="shared" si="236"/>
        <v>3803</v>
      </c>
      <c r="B3805" s="2">
        <v>41626.833333333336</v>
      </c>
      <c r="C3805" s="1">
        <v>9181.75</v>
      </c>
      <c r="D3805" s="13">
        <f t="shared" si="237"/>
        <v>1.0636073051319084E-2</v>
      </c>
      <c r="E3805">
        <f t="shared" si="238"/>
        <v>1.1040698780018312E-6</v>
      </c>
      <c r="F3805">
        <f t="shared" si="239"/>
        <v>1.1411132506054189E-8</v>
      </c>
    </row>
    <row r="3806" spans="1:6" ht="15" thickBot="1" x14ac:dyDescent="0.4">
      <c r="A3806">
        <f t="shared" si="236"/>
        <v>3804</v>
      </c>
      <c r="B3806" s="2">
        <v>41627.833333333336</v>
      </c>
      <c r="C3806" s="1">
        <v>9335.74</v>
      </c>
      <c r="D3806" s="13">
        <f t="shared" si="237"/>
        <v>1.6771312658262261E-2</v>
      </c>
      <c r="E3806">
        <f t="shared" si="238"/>
        <v>4.4682824057743775E-6</v>
      </c>
      <c r="F3806">
        <f t="shared" si="239"/>
        <v>7.359598998476096E-8</v>
      </c>
    </row>
    <row r="3807" spans="1:6" ht="15" thickBot="1" x14ac:dyDescent="0.4">
      <c r="A3807">
        <f t="shared" si="236"/>
        <v>3805</v>
      </c>
      <c r="B3807" s="2">
        <v>41628.833333333336</v>
      </c>
      <c r="C3807" s="1">
        <v>9400.18</v>
      </c>
      <c r="D3807" s="13">
        <f t="shared" si="237"/>
        <v>6.9025058538476625E-3</v>
      </c>
      <c r="E3807">
        <f t="shared" si="238"/>
        <v>2.877508177734582E-7</v>
      </c>
      <c r="F3807">
        <f t="shared" si="239"/>
        <v>1.8997163275936229E-9</v>
      </c>
    </row>
    <row r="3808" spans="1:6" ht="15" thickBot="1" x14ac:dyDescent="0.4">
      <c r="A3808">
        <f t="shared" si="236"/>
        <v>3806</v>
      </c>
      <c r="B3808" s="2">
        <v>41631.833333333336</v>
      </c>
      <c r="C3808" s="1">
        <v>9488.82</v>
      </c>
      <c r="D3808" s="13">
        <f t="shared" si="237"/>
        <v>9.4296066671062384E-3</v>
      </c>
      <c r="E3808">
        <f t="shared" si="238"/>
        <v>7.6081099817965364E-7</v>
      </c>
      <c r="F3808">
        <f t="shared" si="239"/>
        <v>6.9454817756867266E-9</v>
      </c>
    </row>
    <row r="3809" spans="1:6" ht="15" thickBot="1" x14ac:dyDescent="0.4">
      <c r="A3809">
        <f t="shared" si="236"/>
        <v>3807</v>
      </c>
      <c r="B3809" s="2">
        <v>41635.833333333336</v>
      </c>
      <c r="C3809" s="1">
        <v>9589.39</v>
      </c>
      <c r="D3809" s="13">
        <f t="shared" si="237"/>
        <v>1.0598788890504807E-2</v>
      </c>
      <c r="E3809">
        <f t="shared" si="238"/>
        <v>1.092164521815319E-6</v>
      </c>
      <c r="F3809">
        <f t="shared" si="239"/>
        <v>1.1247364062384213E-8</v>
      </c>
    </row>
    <row r="3810" spans="1:6" ht="15" thickBot="1" x14ac:dyDescent="0.4">
      <c r="A3810">
        <f t="shared" si="236"/>
        <v>3808</v>
      </c>
      <c r="B3810" s="2">
        <v>41638.833333333336</v>
      </c>
      <c r="C3810" s="1">
        <v>9552.16</v>
      </c>
      <c r="D3810" s="13">
        <f t="shared" si="237"/>
        <v>-3.8824158783822282E-3</v>
      </c>
      <c r="E3810">
        <f t="shared" si="238"/>
        <v>-7.3190546182069644E-8</v>
      </c>
      <c r="F3810">
        <f t="shared" si="239"/>
        <v>3.06154032497803E-10</v>
      </c>
    </row>
    <row r="3811" spans="1:6" ht="15" thickBot="1" x14ac:dyDescent="0.4">
      <c r="A3811">
        <f t="shared" si="236"/>
        <v>3809</v>
      </c>
      <c r="B3811" s="2">
        <v>41641.833333333336</v>
      </c>
      <c r="C3811" s="1">
        <v>9400.0400000000009</v>
      </c>
      <c r="D3811" s="13">
        <f t="shared" si="237"/>
        <v>-1.5925193882849409E-2</v>
      </c>
      <c r="E3811">
        <f t="shared" si="238"/>
        <v>-4.2718340284625983E-6</v>
      </c>
      <c r="F3811">
        <f t="shared" si="239"/>
        <v>6.9313712591249176E-8</v>
      </c>
    </row>
    <row r="3812" spans="1:6" ht="15" thickBot="1" x14ac:dyDescent="0.4">
      <c r="A3812">
        <f t="shared" si="236"/>
        <v>3810</v>
      </c>
      <c r="B3812" s="2">
        <v>41642.833333333336</v>
      </c>
      <c r="C3812" s="1">
        <v>9435.15</v>
      </c>
      <c r="D3812" s="13">
        <f t="shared" si="237"/>
        <v>3.7350904889765779E-3</v>
      </c>
      <c r="E3812">
        <f t="shared" si="238"/>
        <v>4.0513844667380288E-8</v>
      </c>
      <c r="F3812">
        <f t="shared" si="239"/>
        <v>1.3914617683342481E-10</v>
      </c>
    </row>
    <row r="3813" spans="1:6" ht="15" thickBot="1" x14ac:dyDescent="0.4">
      <c r="A3813">
        <f t="shared" si="236"/>
        <v>3811</v>
      </c>
      <c r="B3813" s="2">
        <v>41645.833333333336</v>
      </c>
      <c r="C3813" s="1">
        <v>9428</v>
      </c>
      <c r="D3813" s="13">
        <f t="shared" si="237"/>
        <v>-7.5780459240182285E-4</v>
      </c>
      <c r="E3813">
        <f t="shared" si="238"/>
        <v>-1.1855000825875103E-9</v>
      </c>
      <c r="F3813">
        <f t="shared" si="239"/>
        <v>1.2546871536949966E-12</v>
      </c>
    </row>
    <row r="3814" spans="1:6" ht="15" thickBot="1" x14ac:dyDescent="0.4">
      <c r="A3814">
        <f t="shared" si="236"/>
        <v>3812</v>
      </c>
      <c r="B3814" s="2">
        <v>41646.833333333336</v>
      </c>
      <c r="C3814" s="1">
        <v>9506.2000000000007</v>
      </c>
      <c r="D3814" s="13">
        <f t="shared" si="237"/>
        <v>8.2944420873993785E-3</v>
      </c>
      <c r="E3814">
        <f t="shared" si="238"/>
        <v>5.1082693123281157E-7</v>
      </c>
      <c r="F3814">
        <f t="shared" si="239"/>
        <v>4.0834920470098204E-9</v>
      </c>
    </row>
    <row r="3815" spans="1:6" ht="15" thickBot="1" x14ac:dyDescent="0.4">
      <c r="A3815">
        <f t="shared" si="236"/>
        <v>3813</v>
      </c>
      <c r="B3815" s="2">
        <v>41647.833333333336</v>
      </c>
      <c r="C3815" s="1">
        <v>9497.84</v>
      </c>
      <c r="D3815" s="13">
        <f t="shared" si="237"/>
        <v>-8.7942605878277291E-4</v>
      </c>
      <c r="E3815">
        <f t="shared" si="238"/>
        <v>-1.6429591147770533E-9</v>
      </c>
      <c r="F3815">
        <f t="shared" si="239"/>
        <v>1.9386630880970563E-12</v>
      </c>
    </row>
    <row r="3816" spans="1:6" ht="15" thickBot="1" x14ac:dyDescent="0.4">
      <c r="A3816">
        <f t="shared" si="236"/>
        <v>3814</v>
      </c>
      <c r="B3816" s="2">
        <v>41648.833333333336</v>
      </c>
      <c r="C3816" s="1">
        <v>9421.61</v>
      </c>
      <c r="D3816" s="13">
        <f t="shared" si="237"/>
        <v>-8.0260353933104822E-3</v>
      </c>
      <c r="E3816">
        <f t="shared" si="238"/>
        <v>-5.7730037136520973E-7</v>
      </c>
      <c r="F3816">
        <f t="shared" si="239"/>
        <v>4.8069445879513941E-9</v>
      </c>
    </row>
    <row r="3817" spans="1:6" ht="15" thickBot="1" x14ac:dyDescent="0.4">
      <c r="A3817">
        <f t="shared" si="236"/>
        <v>3815</v>
      </c>
      <c r="B3817" s="2">
        <v>41649.833333333336</v>
      </c>
      <c r="C3817" s="1">
        <v>9473.24</v>
      </c>
      <c r="D3817" s="13">
        <f t="shared" si="237"/>
        <v>5.4799551244426592E-3</v>
      </c>
      <c r="E3817">
        <f t="shared" si="238"/>
        <v>1.3894342916567279E-7</v>
      </c>
      <c r="F3817">
        <f t="shared" si="239"/>
        <v>7.1964340692211171E-10</v>
      </c>
    </row>
    <row r="3818" spans="1:6" ht="15" thickBot="1" x14ac:dyDescent="0.4">
      <c r="A3818">
        <f t="shared" si="236"/>
        <v>3816</v>
      </c>
      <c r="B3818" s="2">
        <v>41652.833333333336</v>
      </c>
      <c r="C3818" s="1">
        <v>9510.17</v>
      </c>
      <c r="D3818" s="13">
        <f t="shared" si="237"/>
        <v>3.8983494559412524E-3</v>
      </c>
      <c r="E3818">
        <f t="shared" si="238"/>
        <v>4.6570243010286905E-8</v>
      </c>
      <c r="F3818">
        <f t="shared" si="239"/>
        <v>1.6755009260279806E-10</v>
      </c>
    </row>
    <row r="3819" spans="1:6" ht="15" thickBot="1" x14ac:dyDescent="0.4">
      <c r="A3819">
        <f t="shared" si="236"/>
        <v>3817</v>
      </c>
      <c r="B3819" s="2">
        <v>41653.833333333336</v>
      </c>
      <c r="C3819" s="1">
        <v>9540.51</v>
      </c>
      <c r="D3819" s="13">
        <f t="shared" si="237"/>
        <v>3.1902689436675846E-3</v>
      </c>
      <c r="E3819">
        <f t="shared" si="238"/>
        <v>2.4130364804155734E-8</v>
      </c>
      <c r="F3819">
        <f t="shared" si="239"/>
        <v>6.9729815623006915E-11</v>
      </c>
    </row>
    <row r="3820" spans="1:6" ht="15" thickBot="1" x14ac:dyDescent="0.4">
      <c r="A3820">
        <f t="shared" si="236"/>
        <v>3818</v>
      </c>
      <c r="B3820" s="2">
        <v>41654.833333333336</v>
      </c>
      <c r="C3820" s="1">
        <v>9733.81</v>
      </c>
      <c r="D3820" s="13">
        <f t="shared" si="237"/>
        <v>2.0260971373647685E-2</v>
      </c>
      <c r="E3820">
        <f t="shared" si="238"/>
        <v>7.9525918141085405E-6</v>
      </c>
      <c r="F3820">
        <f t="shared" si="239"/>
        <v>1.5873703198910984E-7</v>
      </c>
    </row>
    <row r="3821" spans="1:6" ht="15" thickBot="1" x14ac:dyDescent="0.4">
      <c r="A3821">
        <f t="shared" si="236"/>
        <v>3819</v>
      </c>
      <c r="B3821" s="2">
        <v>41655.833333333336</v>
      </c>
      <c r="C3821" s="1">
        <v>9717.7099999999991</v>
      </c>
      <c r="D3821" s="13">
        <f t="shared" si="237"/>
        <v>-1.6540285869561799E-3</v>
      </c>
      <c r="E3821">
        <f t="shared" si="238"/>
        <v>-7.46730237588641E-9</v>
      </c>
      <c r="F3821">
        <f t="shared" si="239"/>
        <v>1.4595477808554922E-11</v>
      </c>
    </row>
    <row r="3822" spans="1:6" ht="15" thickBot="1" x14ac:dyDescent="0.4">
      <c r="A3822">
        <f t="shared" si="236"/>
        <v>3820</v>
      </c>
      <c r="B3822" s="2">
        <v>41656.833333333336</v>
      </c>
      <c r="C3822" s="1">
        <v>9742.9599999999991</v>
      </c>
      <c r="D3822" s="13">
        <f t="shared" si="237"/>
        <v>2.5983487879346345E-3</v>
      </c>
      <c r="E3822">
        <f t="shared" si="238"/>
        <v>1.213199734628408E-8</v>
      </c>
      <c r="F3822">
        <f t="shared" si="239"/>
        <v>2.7876810029128317E-11</v>
      </c>
    </row>
    <row r="3823" spans="1:6" ht="15" thickBot="1" x14ac:dyDescent="0.4">
      <c r="A3823">
        <f t="shared" si="236"/>
        <v>3821</v>
      </c>
      <c r="B3823" s="2">
        <v>41659.833333333336</v>
      </c>
      <c r="C3823" s="1">
        <v>9715.9</v>
      </c>
      <c r="D3823" s="13">
        <f t="shared" si="237"/>
        <v>-2.777390033418925E-3</v>
      </c>
      <c r="E3823">
        <f t="shared" si="238"/>
        <v>-2.9159710727868426E-8</v>
      </c>
      <c r="F3823">
        <f t="shared" si="239"/>
        <v>8.9752030335000389E-11</v>
      </c>
    </row>
    <row r="3824" spans="1:6" ht="15" thickBot="1" x14ac:dyDescent="0.4">
      <c r="A3824">
        <f t="shared" si="236"/>
        <v>3822</v>
      </c>
      <c r="B3824" s="2">
        <v>41660.833333333336</v>
      </c>
      <c r="C3824" s="1">
        <v>9730.1200000000008</v>
      </c>
      <c r="D3824" s="13">
        <f t="shared" si="237"/>
        <v>1.4635803168003836E-3</v>
      </c>
      <c r="E3824">
        <f t="shared" si="238"/>
        <v>1.5731344205436411E-9</v>
      </c>
      <c r="F3824">
        <f t="shared" si="239"/>
        <v>1.8295928097381288E-12</v>
      </c>
    </row>
    <row r="3825" spans="1:6" ht="15" thickBot="1" x14ac:dyDescent="0.4">
      <c r="A3825">
        <f t="shared" si="236"/>
        <v>3823</v>
      </c>
      <c r="B3825" s="2">
        <v>41661.833333333336</v>
      </c>
      <c r="C3825" s="1">
        <v>9720.11</v>
      </c>
      <c r="D3825" s="13">
        <f t="shared" si="237"/>
        <v>-1.0287642906767758E-3</v>
      </c>
      <c r="E3825">
        <f t="shared" si="238"/>
        <v>-2.3490344411097675E-9</v>
      </c>
      <c r="F3825">
        <f t="shared" si="239"/>
        <v>3.122620303235685E-12</v>
      </c>
    </row>
    <row r="3826" spans="1:6" ht="15" thickBot="1" x14ac:dyDescent="0.4">
      <c r="A3826">
        <f t="shared" si="236"/>
        <v>3824</v>
      </c>
      <c r="B3826" s="2">
        <v>41662.833333333336</v>
      </c>
      <c r="C3826" s="1">
        <v>9631.0400000000009</v>
      </c>
      <c r="D3826" s="13">
        <f t="shared" si="237"/>
        <v>-9.1634765450184785E-3</v>
      </c>
      <c r="E3826">
        <f t="shared" si="238"/>
        <v>-8.476737666495132E-7</v>
      </c>
      <c r="F3826">
        <f t="shared" si="239"/>
        <v>8.0224125327063093E-9</v>
      </c>
    </row>
    <row r="3827" spans="1:6" ht="15" thickBot="1" x14ac:dyDescent="0.4">
      <c r="A3827">
        <f t="shared" si="236"/>
        <v>3825</v>
      </c>
      <c r="B3827" s="2">
        <v>41663.833333333336</v>
      </c>
      <c r="C3827" s="1">
        <v>9392.02</v>
      </c>
      <c r="D3827" s="13">
        <f t="shared" si="237"/>
        <v>-2.4817672857759931E-2</v>
      </c>
      <c r="E3827">
        <f t="shared" si="238"/>
        <v>-1.584773004803104E-5</v>
      </c>
      <c r="F3827">
        <f t="shared" si="239"/>
        <v>3.9806691802927394E-7</v>
      </c>
    </row>
    <row r="3828" spans="1:6" ht="15" thickBot="1" x14ac:dyDescent="0.4">
      <c r="A3828">
        <f t="shared" si="236"/>
        <v>3826</v>
      </c>
      <c r="B3828" s="2">
        <v>41666.833333333336</v>
      </c>
      <c r="C3828" s="1">
        <v>9349.2199999999993</v>
      </c>
      <c r="D3828" s="13">
        <f t="shared" si="237"/>
        <v>-4.5570601425466428E-3</v>
      </c>
      <c r="E3828">
        <f t="shared" si="238"/>
        <v>-1.1462245643470159E-7</v>
      </c>
      <c r="F3828">
        <f t="shared" si="239"/>
        <v>5.5679195114031128E-10</v>
      </c>
    </row>
    <row r="3829" spans="1:6" ht="15" thickBot="1" x14ac:dyDescent="0.4">
      <c r="A3829">
        <f t="shared" si="236"/>
        <v>3827</v>
      </c>
      <c r="B3829" s="2">
        <v>41667.833333333336</v>
      </c>
      <c r="C3829" s="1">
        <v>9406.91</v>
      </c>
      <c r="D3829" s="13">
        <f t="shared" si="237"/>
        <v>6.1705682399173511E-3</v>
      </c>
      <c r="E3829">
        <f t="shared" si="238"/>
        <v>2.0226321732928452E-7</v>
      </c>
      <c r="F3829">
        <f t="shared" si="239"/>
        <v>1.1872874617700435E-9</v>
      </c>
    </row>
    <row r="3830" spans="1:6" ht="15" thickBot="1" x14ac:dyDescent="0.4">
      <c r="A3830">
        <f t="shared" si="236"/>
        <v>3828</v>
      </c>
      <c r="B3830" s="2">
        <v>41668.833333333336</v>
      </c>
      <c r="C3830" s="1">
        <v>9336.73</v>
      </c>
      <c r="D3830" s="13">
        <f t="shared" si="237"/>
        <v>-7.4604732053352718E-3</v>
      </c>
      <c r="E3830">
        <f t="shared" si="238"/>
        <v>-4.674746185022537E-7</v>
      </c>
      <c r="F3830">
        <f t="shared" si="239"/>
        <v>3.6280843972340225E-9</v>
      </c>
    </row>
    <row r="3831" spans="1:6" ht="15" thickBot="1" x14ac:dyDescent="0.4">
      <c r="A3831">
        <f t="shared" si="236"/>
        <v>3829</v>
      </c>
      <c r="B3831" s="2">
        <v>41669.833333333336</v>
      </c>
      <c r="C3831" s="1">
        <v>9373.48</v>
      </c>
      <c r="D3831" s="13">
        <f t="shared" si="237"/>
        <v>3.9360675525585975E-3</v>
      </c>
      <c r="E3831">
        <f t="shared" si="238"/>
        <v>4.8050333973390927E-8</v>
      </c>
      <c r="F3831">
        <f t="shared" si="239"/>
        <v>1.7468752059424038E-10</v>
      </c>
    </row>
    <row r="3832" spans="1:6" ht="15" thickBot="1" x14ac:dyDescent="0.4">
      <c r="A3832">
        <f t="shared" si="236"/>
        <v>3830</v>
      </c>
      <c r="B3832" s="2">
        <v>41670.833333333336</v>
      </c>
      <c r="C3832" s="1">
        <v>9306.48</v>
      </c>
      <c r="D3832" s="13">
        <f t="shared" si="237"/>
        <v>-7.1478255674519708E-3</v>
      </c>
      <c r="E3832">
        <f t="shared" si="238"/>
        <v>-4.1322428436864358E-7</v>
      </c>
      <c r="F3832">
        <f t="shared" si="239"/>
        <v>3.0778523464754682E-9</v>
      </c>
    </row>
    <row r="3833" spans="1:6" ht="15" thickBot="1" x14ac:dyDescent="0.4">
      <c r="A3833">
        <f t="shared" si="236"/>
        <v>3831</v>
      </c>
      <c r="B3833" s="2">
        <v>41673.833333333336</v>
      </c>
      <c r="C3833" s="1">
        <v>9186.52</v>
      </c>
      <c r="D3833" s="13">
        <f t="shared" si="237"/>
        <v>-1.2889943351299227E-2</v>
      </c>
      <c r="E3833">
        <f t="shared" si="238"/>
        <v>-2.295005651570931E-6</v>
      </c>
      <c r="F3833">
        <f t="shared" si="239"/>
        <v>3.0272271688828916E-8</v>
      </c>
    </row>
    <row r="3834" spans="1:6" ht="15" thickBot="1" x14ac:dyDescent="0.4">
      <c r="A3834">
        <f t="shared" si="236"/>
        <v>3832</v>
      </c>
      <c r="B3834" s="2">
        <v>41674.833333333336</v>
      </c>
      <c r="C3834" s="1">
        <v>9127.91</v>
      </c>
      <c r="D3834" s="13">
        <f t="shared" si="237"/>
        <v>-6.3800002612524054E-3</v>
      </c>
      <c r="E3834">
        <f t="shared" si="238"/>
        <v>-2.9815216929340426E-7</v>
      </c>
      <c r="F3834">
        <f t="shared" si="239"/>
        <v>1.9918224882533068E-9</v>
      </c>
    </row>
    <row r="3835" spans="1:6" ht="15" thickBot="1" x14ac:dyDescent="0.4">
      <c r="A3835">
        <f t="shared" si="236"/>
        <v>3833</v>
      </c>
      <c r="B3835" s="2">
        <v>41675.833333333336</v>
      </c>
      <c r="C3835" s="1">
        <v>9116.32</v>
      </c>
      <c r="D3835" s="13">
        <f t="shared" si="237"/>
        <v>-1.2697320635282061E-3</v>
      </c>
      <c r="E3835">
        <f t="shared" si="238"/>
        <v>-3.872027178313596E-9</v>
      </c>
      <c r="F3835">
        <f t="shared" si="239"/>
        <v>6.0801999671817868E-12</v>
      </c>
    </row>
    <row r="3836" spans="1:6" ht="15" thickBot="1" x14ac:dyDescent="0.4">
      <c r="A3836">
        <f t="shared" si="236"/>
        <v>3834</v>
      </c>
      <c r="B3836" s="2">
        <v>41676.833333333336</v>
      </c>
      <c r="C3836" s="1">
        <v>9256.58</v>
      </c>
      <c r="D3836" s="13">
        <f t="shared" si="237"/>
        <v>1.5385594187128149E-2</v>
      </c>
      <c r="E3836">
        <f t="shared" si="238"/>
        <v>3.4327264721656475E-6</v>
      </c>
      <c r="F3836">
        <f t="shared" si="239"/>
        <v>5.1782808227571508E-8</v>
      </c>
    </row>
    <row r="3837" spans="1:6" ht="15" thickBot="1" x14ac:dyDescent="0.4">
      <c r="A3837">
        <f t="shared" si="236"/>
        <v>3835</v>
      </c>
      <c r="B3837" s="2">
        <v>41677.833333333336</v>
      </c>
      <c r="C3837" s="1">
        <v>9301.92</v>
      </c>
      <c r="D3837" s="13">
        <f t="shared" si="237"/>
        <v>4.8981373250163163E-3</v>
      </c>
      <c r="E3837">
        <f t="shared" si="238"/>
        <v>9.7182511989401666E-8</v>
      </c>
      <c r="F3837">
        <f t="shared" si="239"/>
        <v>4.468044543670722E-10</v>
      </c>
    </row>
    <row r="3838" spans="1:6" ht="15" thickBot="1" x14ac:dyDescent="0.4">
      <c r="A3838">
        <f t="shared" si="236"/>
        <v>3836</v>
      </c>
      <c r="B3838" s="2">
        <v>41680.833333333336</v>
      </c>
      <c r="C3838" s="1">
        <v>9289.86</v>
      </c>
      <c r="D3838" s="13">
        <f t="shared" si="237"/>
        <v>-1.2965065276845378E-3</v>
      </c>
      <c r="E3838">
        <f t="shared" si="238"/>
        <v>-4.0734853746463008E-9</v>
      </c>
      <c r="F3838">
        <f t="shared" si="239"/>
        <v>6.5056128555791186E-12</v>
      </c>
    </row>
    <row r="3839" spans="1:6" ht="15" thickBot="1" x14ac:dyDescent="0.4">
      <c r="A3839">
        <f t="shared" si="236"/>
        <v>3837</v>
      </c>
      <c r="B3839" s="2">
        <v>41681.833333333336</v>
      </c>
      <c r="C3839" s="1">
        <v>9478.77</v>
      </c>
      <c r="D3839" s="13">
        <f t="shared" si="237"/>
        <v>2.0335075017276827E-2</v>
      </c>
      <c r="E3839">
        <f t="shared" si="238"/>
        <v>8.0414937624365413E-6</v>
      </c>
      <c r="F3839">
        <f t="shared" si="239"/>
        <v>1.6110745574948643E-7</v>
      </c>
    </row>
    <row r="3840" spans="1:6" ht="15" thickBot="1" x14ac:dyDescent="0.4">
      <c r="A3840">
        <f t="shared" si="236"/>
        <v>3838</v>
      </c>
      <c r="B3840" s="2">
        <v>41682.833333333336</v>
      </c>
      <c r="C3840" s="1">
        <v>9540</v>
      </c>
      <c r="D3840" s="13">
        <f t="shared" si="237"/>
        <v>6.4596988849818793E-3</v>
      </c>
      <c r="E3840">
        <f t="shared" si="238"/>
        <v>2.3364728228261608E-7</v>
      </c>
      <c r="F3840">
        <f t="shared" si="239"/>
        <v>1.4390668811681426E-9</v>
      </c>
    </row>
    <row r="3841" spans="1:6" ht="15" thickBot="1" x14ac:dyDescent="0.4">
      <c r="A3841">
        <f t="shared" si="236"/>
        <v>3839</v>
      </c>
      <c r="B3841" s="2">
        <v>41683.833333333336</v>
      </c>
      <c r="C3841" s="1">
        <v>9596.77</v>
      </c>
      <c r="D3841" s="13">
        <f t="shared" si="237"/>
        <v>5.9507337526205628E-3</v>
      </c>
      <c r="E3841">
        <f t="shared" si="238"/>
        <v>1.8037910128016427E-7</v>
      </c>
      <c r="F3841">
        <f t="shared" si="239"/>
        <v>1.0191738962334022E-9</v>
      </c>
    </row>
    <row r="3842" spans="1:6" ht="15" thickBot="1" x14ac:dyDescent="0.4">
      <c r="A3842">
        <f t="shared" si="236"/>
        <v>3840</v>
      </c>
      <c r="B3842" s="2">
        <v>41684.833333333336</v>
      </c>
      <c r="C3842" s="1">
        <v>9662.4</v>
      </c>
      <c r="D3842" s="13">
        <f t="shared" si="237"/>
        <v>6.8387592908862871E-3</v>
      </c>
      <c r="E3842">
        <f t="shared" si="238"/>
        <v>2.7949571978510596E-7</v>
      </c>
      <c r="F3842">
        <f t="shared" si="239"/>
        <v>1.8273996972037927E-9</v>
      </c>
    </row>
    <row r="3843" spans="1:6" ht="15" thickBot="1" x14ac:dyDescent="0.4">
      <c r="A3843">
        <f t="shared" si="236"/>
        <v>3841</v>
      </c>
      <c r="B3843" s="2">
        <v>41687.833333333336</v>
      </c>
      <c r="C3843" s="1">
        <v>9656.76</v>
      </c>
      <c r="D3843" s="13">
        <f t="shared" si="237"/>
        <v>-5.8370591157475005E-4</v>
      </c>
      <c r="E3843">
        <f t="shared" si="238"/>
        <v>-6.9142245860987622E-10</v>
      </c>
      <c r="F3843">
        <f t="shared" si="239"/>
        <v>6.1139888556124249E-13</v>
      </c>
    </row>
    <row r="3844" spans="1:6" ht="15" thickBot="1" x14ac:dyDescent="0.4">
      <c r="A3844">
        <f t="shared" si="236"/>
        <v>3842</v>
      </c>
      <c r="B3844" s="2">
        <v>41688.833333333336</v>
      </c>
      <c r="C3844" s="1">
        <v>9659.7800000000007</v>
      </c>
      <c r="D3844" s="13">
        <f t="shared" si="237"/>
        <v>3.127342918329834E-4</v>
      </c>
      <c r="E3844">
        <f t="shared" si="238"/>
        <v>1.8059529350317039E-15</v>
      </c>
      <c r="F3844">
        <f t="shared" si="239"/>
        <v>2.1992532239721175E-20</v>
      </c>
    </row>
    <row r="3845" spans="1:6" ht="15" thickBot="1" x14ac:dyDescent="0.4">
      <c r="A3845">
        <f t="shared" ref="A3845:A3908" si="240">A3844+1</f>
        <v>3843</v>
      </c>
      <c r="B3845" s="2">
        <v>41689.833333333336</v>
      </c>
      <c r="C3845" s="1">
        <v>9660.0499999999993</v>
      </c>
      <c r="D3845" s="13">
        <f t="shared" ref="D3845:E3908" si="241">C3845/C3844-1</f>
        <v>2.7950947122823422E-5</v>
      </c>
      <c r="E3845">
        <f t="shared" ref="E3845:E3908" si="242">(D3845-$E$1)^3</f>
        <v>-2.0258349470391694E-11</v>
      </c>
      <c r="F3845">
        <f t="shared" ref="F3845:F3908" si="243">(D3845-$E$1)^4</f>
        <v>5.522538408149772E-15</v>
      </c>
    </row>
    <row r="3846" spans="1:6" ht="15" thickBot="1" x14ac:dyDescent="0.4">
      <c r="A3846">
        <f t="shared" si="240"/>
        <v>3844</v>
      </c>
      <c r="B3846" s="2">
        <v>41690.833333333336</v>
      </c>
      <c r="C3846" s="1">
        <v>9618.85</v>
      </c>
      <c r="D3846" s="13">
        <f t="shared" si="241"/>
        <v>-4.2649882764580482E-3</v>
      </c>
      <c r="E3846">
        <f t="shared" si="242"/>
        <v>-9.516512388533922E-8</v>
      </c>
      <c r="F3846">
        <f t="shared" si="243"/>
        <v>4.3448063355291082E-10</v>
      </c>
    </row>
    <row r="3847" spans="1:6" ht="15" thickBot="1" x14ac:dyDescent="0.4">
      <c r="A3847">
        <f t="shared" si="240"/>
        <v>3845</v>
      </c>
      <c r="B3847" s="2">
        <v>41691.833333333336</v>
      </c>
      <c r="C3847" s="1">
        <v>9656.9500000000007</v>
      </c>
      <c r="D3847" s="13">
        <f t="shared" si="241"/>
        <v>3.9609724655234047E-3</v>
      </c>
      <c r="E3847">
        <f t="shared" si="242"/>
        <v>4.9044614520049897E-8</v>
      </c>
      <c r="F3847">
        <f t="shared" si="243"/>
        <v>1.7952369037432008E-10</v>
      </c>
    </row>
    <row r="3848" spans="1:6" ht="15" thickBot="1" x14ac:dyDescent="0.4">
      <c r="A3848">
        <f t="shared" si="240"/>
        <v>3846</v>
      </c>
      <c r="B3848" s="2">
        <v>41694.833333333336</v>
      </c>
      <c r="C3848" s="1">
        <v>9708.94</v>
      </c>
      <c r="D3848" s="13">
        <f t="shared" si="241"/>
        <v>5.3836873961239373E-3</v>
      </c>
      <c r="E3848">
        <f t="shared" si="242"/>
        <v>1.3133905346658576E-7</v>
      </c>
      <c r="F3848">
        <f t="shared" si="243"/>
        <v>6.676136015135985E-10</v>
      </c>
    </row>
    <row r="3849" spans="1:6" ht="15" thickBot="1" x14ac:dyDescent="0.4">
      <c r="A3849">
        <f t="shared" si="240"/>
        <v>3847</v>
      </c>
      <c r="B3849" s="2">
        <v>41695.833333333336</v>
      </c>
      <c r="C3849" s="1">
        <v>9699.35</v>
      </c>
      <c r="D3849" s="13">
        <f t="shared" si="241"/>
        <v>-9.8774943505675061E-4</v>
      </c>
      <c r="E3849">
        <f t="shared" si="242"/>
        <v>-2.1382427842941851E-9</v>
      </c>
      <c r="F3849">
        <f t="shared" si="243"/>
        <v>2.7547108538078114E-12</v>
      </c>
    </row>
    <row r="3850" spans="1:6" ht="15" thickBot="1" x14ac:dyDescent="0.4">
      <c r="A3850">
        <f t="shared" si="240"/>
        <v>3848</v>
      </c>
      <c r="B3850" s="2">
        <v>41696.833333333336</v>
      </c>
      <c r="C3850" s="1">
        <v>9661.73</v>
      </c>
      <c r="D3850" s="13">
        <f t="shared" si="241"/>
        <v>-3.878610422347939E-3</v>
      </c>
      <c r="E3850">
        <f t="shared" si="242"/>
        <v>-7.2990972717568368E-8</v>
      </c>
      <c r="F3850">
        <f t="shared" si="243"/>
        <v>3.0504145827223332E-10</v>
      </c>
    </row>
    <row r="3851" spans="1:6" ht="15" thickBot="1" x14ac:dyDescent="0.4">
      <c r="A3851">
        <f t="shared" si="240"/>
        <v>3849</v>
      </c>
      <c r="B3851" s="2">
        <v>41697.833333333336</v>
      </c>
      <c r="C3851" s="1">
        <v>9588.33</v>
      </c>
      <c r="D3851" s="13">
        <f t="shared" si="241"/>
        <v>-7.5969831489804962E-3</v>
      </c>
      <c r="E3851">
        <f t="shared" si="242"/>
        <v>-4.925784905457687E-7</v>
      </c>
      <c r="F3851">
        <f t="shared" si="243"/>
        <v>3.8901581556825409E-9</v>
      </c>
    </row>
    <row r="3852" spans="1:6" ht="15" thickBot="1" x14ac:dyDescent="0.4">
      <c r="A3852">
        <f t="shared" si="240"/>
        <v>3850</v>
      </c>
      <c r="B3852" s="2">
        <v>41698.833333333336</v>
      </c>
      <c r="C3852" s="1">
        <v>9692.08</v>
      </c>
      <c r="D3852" s="13">
        <f t="shared" si="241"/>
        <v>1.0820445270448564E-2</v>
      </c>
      <c r="E3852">
        <f t="shared" si="242"/>
        <v>1.1642156813854218E-6</v>
      </c>
      <c r="F3852">
        <f t="shared" si="243"/>
        <v>1.2247419481584212E-8</v>
      </c>
    </row>
    <row r="3853" spans="1:6" ht="15" thickBot="1" x14ac:dyDescent="0.4">
      <c r="A3853">
        <f t="shared" si="240"/>
        <v>3851</v>
      </c>
      <c r="B3853" s="2">
        <v>41701.833333333336</v>
      </c>
      <c r="C3853" s="1">
        <v>9358.89</v>
      </c>
      <c r="D3853" s="13">
        <f t="shared" si="241"/>
        <v>-3.43775536314187E-2</v>
      </c>
      <c r="E3853">
        <f t="shared" si="242"/>
        <v>-4.1702900728505083E-5</v>
      </c>
      <c r="F3853">
        <f t="shared" si="243"/>
        <v>1.4461777839547497E-6</v>
      </c>
    </row>
    <row r="3854" spans="1:6" ht="15" thickBot="1" x14ac:dyDescent="0.4">
      <c r="A3854">
        <f t="shared" si="240"/>
        <v>3852</v>
      </c>
      <c r="B3854" s="2">
        <v>41702.833333333336</v>
      </c>
      <c r="C3854" s="1">
        <v>9589.15</v>
      </c>
      <c r="D3854" s="13">
        <f t="shared" si="241"/>
        <v>2.4603345054808878E-2</v>
      </c>
      <c r="E3854">
        <f t="shared" si="242"/>
        <v>1.4353847421167224E-5</v>
      </c>
      <c r="F3854">
        <f t="shared" si="243"/>
        <v>3.4883851893061717E-7</v>
      </c>
    </row>
    <row r="3855" spans="1:6" ht="15" thickBot="1" x14ac:dyDescent="0.4">
      <c r="A3855">
        <f t="shared" si="240"/>
        <v>3853</v>
      </c>
      <c r="B3855" s="2">
        <v>41703.833333333336</v>
      </c>
      <c r="C3855" s="1">
        <v>9542.02</v>
      </c>
      <c r="D3855" s="13">
        <f t="shared" si="241"/>
        <v>-4.91492989472464E-3</v>
      </c>
      <c r="E3855">
        <f t="shared" si="242"/>
        <v>-1.4186800077488219E-7</v>
      </c>
      <c r="F3855">
        <f t="shared" si="243"/>
        <v>7.3991062684050506E-10</v>
      </c>
    </row>
    <row r="3856" spans="1:6" ht="15" thickBot="1" x14ac:dyDescent="0.4">
      <c r="A3856">
        <f t="shared" si="240"/>
        <v>3854</v>
      </c>
      <c r="B3856" s="2">
        <v>41704.833333333336</v>
      </c>
      <c r="C3856" s="1">
        <v>9542.8700000000008</v>
      </c>
      <c r="D3856" s="13">
        <f t="shared" si="241"/>
        <v>8.9079670761549323E-5</v>
      </c>
      <c r="E3856">
        <f t="shared" si="242"/>
        <v>-9.4577607839363516E-12</v>
      </c>
      <c r="F3856">
        <f t="shared" si="243"/>
        <v>2.0000971924382263E-15</v>
      </c>
    </row>
    <row r="3857" spans="1:6" ht="15" thickBot="1" x14ac:dyDescent="0.4">
      <c r="A3857">
        <f t="shared" si="240"/>
        <v>3855</v>
      </c>
      <c r="B3857" s="2">
        <v>41705.833333333336</v>
      </c>
      <c r="C3857" s="1">
        <v>9350.75</v>
      </c>
      <c r="D3857" s="13">
        <f t="shared" si="241"/>
        <v>-2.0132308204974025E-2</v>
      </c>
      <c r="E3857">
        <f t="shared" si="242"/>
        <v>-8.5307610545497516E-6</v>
      </c>
      <c r="F3857">
        <f t="shared" si="243"/>
        <v>1.7430788639507799E-7</v>
      </c>
    </row>
    <row r="3858" spans="1:6" ht="15" thickBot="1" x14ac:dyDescent="0.4">
      <c r="A3858">
        <f t="shared" si="240"/>
        <v>3856</v>
      </c>
      <c r="B3858" s="2">
        <v>41708.833333333336</v>
      </c>
      <c r="C3858" s="1">
        <v>9265.5</v>
      </c>
      <c r="D3858" s="13">
        <f t="shared" si="241"/>
        <v>-9.1169157554207292E-3</v>
      </c>
      <c r="E3858">
        <f t="shared" si="242"/>
        <v>-8.3522415772379222E-7</v>
      </c>
      <c r="F3858">
        <f t="shared" si="243"/>
        <v>7.8657003262529321E-9</v>
      </c>
    </row>
    <row r="3859" spans="1:6" ht="15" thickBot="1" x14ac:dyDescent="0.4">
      <c r="A3859">
        <f t="shared" si="240"/>
        <v>3857</v>
      </c>
      <c r="B3859" s="2">
        <v>41709.833333333336</v>
      </c>
      <c r="C3859" s="1">
        <v>9307.7900000000009</v>
      </c>
      <c r="D3859" s="13">
        <f t="shared" si="241"/>
        <v>4.5642436997463953E-3</v>
      </c>
      <c r="E3859">
        <f t="shared" si="242"/>
        <v>7.7509691680980173E-8</v>
      </c>
      <c r="F3859">
        <f t="shared" si="243"/>
        <v>3.3047708084888433E-10</v>
      </c>
    </row>
    <row r="3860" spans="1:6" ht="15" thickBot="1" x14ac:dyDescent="0.4">
      <c r="A3860">
        <f t="shared" si="240"/>
        <v>3858</v>
      </c>
      <c r="B3860" s="2">
        <v>41710.833333333336</v>
      </c>
      <c r="C3860" s="1">
        <v>9188.69</v>
      </c>
      <c r="D3860" s="13">
        <f t="shared" si="241"/>
        <v>-1.2795733466268611E-2</v>
      </c>
      <c r="E3860">
        <f t="shared" si="242"/>
        <v>-2.2461815004221655E-6</v>
      </c>
      <c r="F3860">
        <f t="shared" si="243"/>
        <v>2.9416644229809204E-8</v>
      </c>
    </row>
    <row r="3861" spans="1:6" ht="15" thickBot="1" x14ac:dyDescent="0.4">
      <c r="A3861">
        <f t="shared" si="240"/>
        <v>3859</v>
      </c>
      <c r="B3861" s="2">
        <v>41711.833333333336</v>
      </c>
      <c r="C3861" s="1">
        <v>9017.7900000000009</v>
      </c>
      <c r="D3861" s="13">
        <f t="shared" si="241"/>
        <v>-1.8598951537161401E-2</v>
      </c>
      <c r="E3861">
        <f t="shared" si="242"/>
        <v>-6.750741803672665E-6</v>
      </c>
      <c r="F3861">
        <f t="shared" si="243"/>
        <v>1.275856989254596E-7</v>
      </c>
    </row>
    <row r="3862" spans="1:6" ht="15" thickBot="1" x14ac:dyDescent="0.4">
      <c r="A3862">
        <f t="shared" si="240"/>
        <v>3860</v>
      </c>
      <c r="B3862" s="2">
        <v>41712.833333333336</v>
      </c>
      <c r="C3862" s="1">
        <v>9056.41</v>
      </c>
      <c r="D3862" s="13">
        <f t="shared" si="241"/>
        <v>4.2826457480158453E-3</v>
      </c>
      <c r="E3862">
        <f t="shared" si="242"/>
        <v>6.3144128050826623E-8</v>
      </c>
      <c r="F3862">
        <f t="shared" si="243"/>
        <v>2.51445553852844E-10</v>
      </c>
    </row>
    <row r="3863" spans="1:6" ht="15" thickBot="1" x14ac:dyDescent="0.4">
      <c r="A3863">
        <f t="shared" si="240"/>
        <v>3861</v>
      </c>
      <c r="B3863" s="2">
        <v>41715.833333333336</v>
      </c>
      <c r="C3863" s="1">
        <v>9180.89</v>
      </c>
      <c r="D3863" s="13">
        <f t="shared" si="241"/>
        <v>1.3744960751556068E-2</v>
      </c>
      <c r="E3863">
        <f t="shared" si="242"/>
        <v>2.4301030376360088E-6</v>
      </c>
      <c r="F3863">
        <f t="shared" si="243"/>
        <v>3.2671287628858883E-8</v>
      </c>
    </row>
    <row r="3864" spans="1:6" ht="15" thickBot="1" x14ac:dyDescent="0.4">
      <c r="A3864">
        <f t="shared" si="240"/>
        <v>3862</v>
      </c>
      <c r="B3864" s="2">
        <v>41716.833333333336</v>
      </c>
      <c r="C3864" s="1">
        <v>9242.5499999999993</v>
      </c>
      <c r="D3864" s="13">
        <f t="shared" si="241"/>
        <v>6.7161244715925328E-3</v>
      </c>
      <c r="E3864">
        <f t="shared" si="242"/>
        <v>2.6406165037964334E-7</v>
      </c>
      <c r="F3864">
        <f t="shared" si="243"/>
        <v>1.6941054686515675E-9</v>
      </c>
    </row>
    <row r="3865" spans="1:6" ht="15" thickBot="1" x14ac:dyDescent="0.4">
      <c r="A3865">
        <f t="shared" si="240"/>
        <v>3863</v>
      </c>
      <c r="B3865" s="2">
        <v>41717.833333333336</v>
      </c>
      <c r="C3865" s="1">
        <v>9277.0499999999993</v>
      </c>
      <c r="D3865" s="13">
        <f t="shared" si="241"/>
        <v>3.7327360955581312E-3</v>
      </c>
      <c r="E3865">
        <f t="shared" si="242"/>
        <v>4.0430584326731061E-8</v>
      </c>
      <c r="F3865">
        <f t="shared" si="243"/>
        <v>1.3876502686127362E-10</v>
      </c>
    </row>
    <row r="3866" spans="1:6" ht="15" thickBot="1" x14ac:dyDescent="0.4">
      <c r="A3866">
        <f t="shared" si="240"/>
        <v>3864</v>
      </c>
      <c r="B3866" s="2">
        <v>41718.833333333336</v>
      </c>
      <c r="C3866" s="1">
        <v>9296.1200000000008</v>
      </c>
      <c r="D3866" s="13">
        <f t="shared" si="241"/>
        <v>2.0556103502731293E-3</v>
      </c>
      <c r="E3866">
        <f t="shared" si="242"/>
        <v>5.4059415390713635E-9</v>
      </c>
      <c r="F3866">
        <f t="shared" si="243"/>
        <v>9.487718552420853E-12</v>
      </c>
    </row>
    <row r="3867" spans="1:6" ht="15" thickBot="1" x14ac:dyDescent="0.4">
      <c r="A3867">
        <f t="shared" si="240"/>
        <v>3865</v>
      </c>
      <c r="B3867" s="2">
        <v>41719.833333333336</v>
      </c>
      <c r="C3867" s="1">
        <v>9342.94</v>
      </c>
      <c r="D3867" s="13">
        <f t="shared" si="241"/>
        <v>5.0365098557247912E-3</v>
      </c>
      <c r="E3867">
        <f t="shared" si="242"/>
        <v>1.0622390213308467E-7</v>
      </c>
      <c r="F3867">
        <f t="shared" si="243"/>
        <v>5.0307144654981441E-10</v>
      </c>
    </row>
    <row r="3868" spans="1:6" ht="15" thickBot="1" x14ac:dyDescent="0.4">
      <c r="A3868">
        <f t="shared" si="240"/>
        <v>3866</v>
      </c>
      <c r="B3868" s="2">
        <v>41722.833333333336</v>
      </c>
      <c r="C3868" s="1">
        <v>9188.77</v>
      </c>
      <c r="D3868" s="13">
        <f t="shared" si="241"/>
        <v>-1.6501229805607198E-2</v>
      </c>
      <c r="E3868">
        <f t="shared" si="242"/>
        <v>-4.7431446552559152E-6</v>
      </c>
      <c r="F3868">
        <f t="shared" si="243"/>
        <v>7.9693302879165269E-8</v>
      </c>
    </row>
    <row r="3869" spans="1:6" ht="15" thickBot="1" x14ac:dyDescent="0.4">
      <c r="A3869">
        <f t="shared" si="240"/>
        <v>3867</v>
      </c>
      <c r="B3869" s="2">
        <v>41723.833333333336</v>
      </c>
      <c r="C3869" s="1">
        <v>9338.4</v>
      </c>
      <c r="D3869" s="13">
        <f t="shared" si="241"/>
        <v>1.6284007543991175E-2</v>
      </c>
      <c r="E3869">
        <f t="shared" si="242"/>
        <v>4.0833035485742114E-6</v>
      </c>
      <c r="F3869">
        <f t="shared" si="243"/>
        <v>6.5265282396546044E-8</v>
      </c>
    </row>
    <row r="3870" spans="1:6" ht="15" thickBot="1" x14ac:dyDescent="0.4">
      <c r="A3870">
        <f t="shared" si="240"/>
        <v>3868</v>
      </c>
      <c r="B3870" s="2">
        <v>41724.833333333336</v>
      </c>
      <c r="C3870" s="1">
        <v>9448.58</v>
      </c>
      <c r="D3870" s="13">
        <f t="shared" si="241"/>
        <v>1.1798595048402305E-2</v>
      </c>
      <c r="E3870">
        <f t="shared" si="242"/>
        <v>1.5200969297316059E-6</v>
      </c>
      <c r="F3870">
        <f t="shared" si="243"/>
        <v>1.7478133106587723E-8</v>
      </c>
    </row>
    <row r="3871" spans="1:6" ht="15" thickBot="1" x14ac:dyDescent="0.4">
      <c r="A3871">
        <f t="shared" si="240"/>
        <v>3869</v>
      </c>
      <c r="B3871" s="2">
        <v>41725.833333333336</v>
      </c>
      <c r="C3871" s="1">
        <v>9451.2099999999991</v>
      </c>
      <c r="D3871" s="13">
        <f t="shared" si="241"/>
        <v>2.7834870424969793E-4</v>
      </c>
      <c r="E3871">
        <f t="shared" si="242"/>
        <v>-1.0952567294386357E-14</v>
      </c>
      <c r="F3871">
        <f t="shared" si="243"/>
        <v>2.4323229653181213E-19</v>
      </c>
    </row>
    <row r="3872" spans="1:6" ht="15" thickBot="1" x14ac:dyDescent="0.4">
      <c r="A3872">
        <f t="shared" si="240"/>
        <v>3870</v>
      </c>
      <c r="B3872" s="2">
        <v>41726.833333333336</v>
      </c>
      <c r="C3872" s="1">
        <v>9587.19</v>
      </c>
      <c r="D3872" s="13">
        <f t="shared" si="241"/>
        <v>1.4387575770721472E-2</v>
      </c>
      <c r="E3872">
        <f t="shared" si="242"/>
        <v>2.7954860333673889E-6</v>
      </c>
      <c r="F3872">
        <f t="shared" si="243"/>
        <v>3.9380065643723457E-8</v>
      </c>
    </row>
    <row r="3873" spans="1:6" ht="15" thickBot="1" x14ac:dyDescent="0.4">
      <c r="A3873">
        <f t="shared" si="240"/>
        <v>3871</v>
      </c>
      <c r="B3873" s="2">
        <v>41729.833333333336</v>
      </c>
      <c r="C3873" s="1">
        <v>9555.91</v>
      </c>
      <c r="D3873" s="13">
        <f t="shared" si="241"/>
        <v>-3.2626869812740766E-3</v>
      </c>
      <c r="E3873">
        <f t="shared" si="242"/>
        <v>-4.5241447861080481E-8</v>
      </c>
      <c r="F3873">
        <f t="shared" si="243"/>
        <v>1.6120629384029352E-10</v>
      </c>
    </row>
    <row r="3874" spans="1:6" ht="15" thickBot="1" x14ac:dyDescent="0.4">
      <c r="A3874">
        <f t="shared" si="240"/>
        <v>3872</v>
      </c>
      <c r="B3874" s="2">
        <v>41730.833333333336</v>
      </c>
      <c r="C3874" s="1">
        <v>9603.7099999999991</v>
      </c>
      <c r="D3874" s="13">
        <f t="shared" si="241"/>
        <v>5.0021400368984725E-3</v>
      </c>
      <c r="E3874">
        <f t="shared" si="242"/>
        <v>1.0392797684096467E-7</v>
      </c>
      <c r="F3874">
        <f t="shared" si="243"/>
        <v>4.8862606570614046E-10</v>
      </c>
    </row>
    <row r="3875" spans="1:6" ht="15" thickBot="1" x14ac:dyDescent="0.4">
      <c r="A3875">
        <f t="shared" si="240"/>
        <v>3873</v>
      </c>
      <c r="B3875" s="2">
        <v>41731.833333333336</v>
      </c>
      <c r="C3875" s="1">
        <v>9623.36</v>
      </c>
      <c r="D3875" s="13">
        <f t="shared" si="241"/>
        <v>2.046084273681803E-3</v>
      </c>
      <c r="E3875">
        <f t="shared" si="242"/>
        <v>5.318391402998906E-9</v>
      </c>
      <c r="F3875">
        <f t="shared" si="243"/>
        <v>9.2833999445207853E-12</v>
      </c>
    </row>
    <row r="3876" spans="1:6" ht="15" thickBot="1" x14ac:dyDescent="0.4">
      <c r="A3876">
        <f t="shared" si="240"/>
        <v>3874</v>
      </c>
      <c r="B3876" s="2">
        <v>41732.833333333336</v>
      </c>
      <c r="C3876" s="1">
        <v>9628.82</v>
      </c>
      <c r="D3876" s="13">
        <f t="shared" si="241"/>
        <v>5.6736940112389611E-4</v>
      </c>
      <c r="E3876">
        <f t="shared" si="242"/>
        <v>1.8994178335080997E-11</v>
      </c>
      <c r="F3876">
        <f t="shared" si="243"/>
        <v>5.0678919663172802E-15</v>
      </c>
    </row>
    <row r="3877" spans="1:6" ht="15" thickBot="1" x14ac:dyDescent="0.4">
      <c r="A3877">
        <f t="shared" si="240"/>
        <v>3875</v>
      </c>
      <c r="B3877" s="2">
        <v>41733.833333333336</v>
      </c>
      <c r="C3877" s="1">
        <v>9695.77</v>
      </c>
      <c r="D3877" s="13">
        <f t="shared" si="241"/>
        <v>6.9530845939587138E-3</v>
      </c>
      <c r="E3877">
        <f t="shared" si="242"/>
        <v>2.9441514940752184E-7</v>
      </c>
      <c r="F3877">
        <f t="shared" si="243"/>
        <v>1.9586050548948105E-9</v>
      </c>
    </row>
    <row r="3878" spans="1:6" ht="15" thickBot="1" x14ac:dyDescent="0.4">
      <c r="A3878">
        <f t="shared" si="240"/>
        <v>3876</v>
      </c>
      <c r="B3878" s="2">
        <v>41736.833333333336</v>
      </c>
      <c r="C3878" s="1">
        <v>9510.85</v>
      </c>
      <c r="D3878" s="13">
        <f t="shared" si="241"/>
        <v>-1.907223459302354E-2</v>
      </c>
      <c r="E3878">
        <f t="shared" si="242"/>
        <v>-7.2707060257456675E-6</v>
      </c>
      <c r="F3878">
        <f t="shared" si="243"/>
        <v>1.4085386888186498E-7</v>
      </c>
    </row>
    <row r="3879" spans="1:6" ht="15" thickBot="1" x14ac:dyDescent="0.4">
      <c r="A3879">
        <f t="shared" si="240"/>
        <v>3877</v>
      </c>
      <c r="B3879" s="2">
        <v>41737.833333333336</v>
      </c>
      <c r="C3879" s="1">
        <v>9490.7900000000009</v>
      </c>
      <c r="D3879" s="13">
        <f t="shared" si="241"/>
        <v>-2.1091700531498114E-3</v>
      </c>
      <c r="E3879">
        <f t="shared" si="242"/>
        <v>-1.3992756791990792E-8</v>
      </c>
      <c r="F3879">
        <f t="shared" si="243"/>
        <v>3.37187174900928E-11</v>
      </c>
    </row>
    <row r="3880" spans="1:6" ht="15" thickBot="1" x14ac:dyDescent="0.4">
      <c r="A3880">
        <f t="shared" si="240"/>
        <v>3878</v>
      </c>
      <c r="B3880" s="2">
        <v>41738.833333333336</v>
      </c>
      <c r="C3880" s="1">
        <v>9506.35</v>
      </c>
      <c r="D3880" s="13">
        <f t="shared" si="241"/>
        <v>1.6394841736040444E-3</v>
      </c>
      <c r="E3880">
        <f t="shared" si="242"/>
        <v>2.4003322531877018E-9</v>
      </c>
      <c r="F3880">
        <f t="shared" si="243"/>
        <v>3.2138712973635212E-12</v>
      </c>
    </row>
    <row r="3881" spans="1:6" ht="15" thickBot="1" x14ac:dyDescent="0.4">
      <c r="A3881">
        <f t="shared" si="240"/>
        <v>3879</v>
      </c>
      <c r="B3881" s="2">
        <v>41739.833333333336</v>
      </c>
      <c r="C3881" s="1">
        <v>9454.5400000000009</v>
      </c>
      <c r="D3881" s="13">
        <f t="shared" si="241"/>
        <v>-5.4500412881914873E-3</v>
      </c>
      <c r="E3881">
        <f t="shared" si="242"/>
        <v>-1.90168673548117E-7</v>
      </c>
      <c r="F3881">
        <f t="shared" si="243"/>
        <v>1.0935835520847385E-9</v>
      </c>
    </row>
    <row r="3882" spans="1:6" ht="15" thickBot="1" x14ac:dyDescent="0.4">
      <c r="A3882">
        <f t="shared" si="240"/>
        <v>3880</v>
      </c>
      <c r="B3882" s="2">
        <v>41740.833333333336</v>
      </c>
      <c r="C3882" s="1">
        <v>9315.2900000000009</v>
      </c>
      <c r="D3882" s="13">
        <f t="shared" si="241"/>
        <v>-1.4728373881754186E-2</v>
      </c>
      <c r="E3882">
        <f t="shared" si="242"/>
        <v>-3.3945656904082914E-6</v>
      </c>
      <c r="F3882">
        <f t="shared" si="243"/>
        <v>5.1016691412369093E-8</v>
      </c>
    </row>
    <row r="3883" spans="1:6" ht="15" thickBot="1" x14ac:dyDescent="0.4">
      <c r="A3883">
        <f t="shared" si="240"/>
        <v>3881</v>
      </c>
      <c r="B3883" s="2">
        <v>41743.833333333336</v>
      </c>
      <c r="C3883" s="1">
        <v>9339.17</v>
      </c>
      <c r="D3883" s="13">
        <f t="shared" si="241"/>
        <v>2.5635272761233008E-3</v>
      </c>
      <c r="E3883">
        <f t="shared" si="242"/>
        <v>1.1588756585018459E-8</v>
      </c>
      <c r="F3883">
        <f t="shared" si="243"/>
        <v>2.6225017569084776E-11</v>
      </c>
    </row>
    <row r="3884" spans="1:6" ht="15" thickBot="1" x14ac:dyDescent="0.4">
      <c r="A3884">
        <f t="shared" si="240"/>
        <v>3882</v>
      </c>
      <c r="B3884" s="2">
        <v>41744.833333333336</v>
      </c>
      <c r="C3884" s="1">
        <v>9173.7099999999991</v>
      </c>
      <c r="D3884" s="13">
        <f t="shared" si="241"/>
        <v>-1.7716777829293262E-2</v>
      </c>
      <c r="E3884">
        <f t="shared" si="242"/>
        <v>-5.8488651919542102E-6</v>
      </c>
      <c r="F3884">
        <f t="shared" si="243"/>
        <v>1.0538095956721187E-7</v>
      </c>
    </row>
    <row r="3885" spans="1:6" ht="15" thickBot="1" x14ac:dyDescent="0.4">
      <c r="A3885">
        <f t="shared" si="240"/>
        <v>3883</v>
      </c>
      <c r="B3885" s="2">
        <v>41745.833333333336</v>
      </c>
      <c r="C3885" s="1">
        <v>9317.82</v>
      </c>
      <c r="D3885" s="13">
        <f t="shared" si="241"/>
        <v>1.5709020668846163E-2</v>
      </c>
      <c r="E3885">
        <f t="shared" si="242"/>
        <v>3.6582894025845557E-6</v>
      </c>
      <c r="F3885">
        <f t="shared" si="243"/>
        <v>5.6368621206009777E-8</v>
      </c>
    </row>
    <row r="3886" spans="1:6" ht="15" thickBot="1" x14ac:dyDescent="0.4">
      <c r="A3886">
        <f t="shared" si="240"/>
        <v>3884</v>
      </c>
      <c r="B3886" s="2">
        <v>41746.833333333336</v>
      </c>
      <c r="C3886" s="1">
        <v>9409.7099999999991</v>
      </c>
      <c r="D3886" s="13">
        <f t="shared" si="241"/>
        <v>9.8617487781476054E-3</v>
      </c>
      <c r="E3886">
        <f t="shared" si="242"/>
        <v>8.7404975857272396E-7</v>
      </c>
      <c r="F3886">
        <f t="shared" si="243"/>
        <v>8.3569578088370581E-9</v>
      </c>
    </row>
    <row r="3887" spans="1:6" ht="15" thickBot="1" x14ac:dyDescent="0.4">
      <c r="A3887">
        <f t="shared" si="240"/>
        <v>3885</v>
      </c>
      <c r="B3887" s="2">
        <v>41751.833333333336</v>
      </c>
      <c r="C3887" s="1">
        <v>9600.09</v>
      </c>
      <c r="D3887" s="13">
        <f t="shared" si="241"/>
        <v>2.023229196223908E-2</v>
      </c>
      <c r="E3887">
        <f t="shared" si="242"/>
        <v>7.9183618481993373E-6</v>
      </c>
      <c r="F3887">
        <f t="shared" si="243"/>
        <v>1.5782669371107182E-7</v>
      </c>
    </row>
    <row r="3888" spans="1:6" ht="15" thickBot="1" x14ac:dyDescent="0.4">
      <c r="A3888">
        <f t="shared" si="240"/>
        <v>3886</v>
      </c>
      <c r="B3888" s="2">
        <v>41752.833333333336</v>
      </c>
      <c r="C3888" s="1">
        <v>9544.19</v>
      </c>
      <c r="D3888" s="13">
        <f t="shared" si="241"/>
        <v>-5.8228620773346229E-3</v>
      </c>
      <c r="E3888">
        <f t="shared" si="242"/>
        <v>-2.2960526406528131E-7</v>
      </c>
      <c r="F3888">
        <f t="shared" si="243"/>
        <v>1.4059691377355587E-9</v>
      </c>
    </row>
    <row r="3889" spans="1:6" ht="15" thickBot="1" x14ac:dyDescent="0.4">
      <c r="A3889">
        <f t="shared" si="240"/>
        <v>3887</v>
      </c>
      <c r="B3889" s="2">
        <v>41753.833333333336</v>
      </c>
      <c r="C3889" s="1">
        <v>9548.68</v>
      </c>
      <c r="D3889" s="13">
        <f t="shared" si="241"/>
        <v>4.7044327491385651E-4</v>
      </c>
      <c r="E3889">
        <f t="shared" si="242"/>
        <v>4.9031905611553324E-12</v>
      </c>
      <c r="F3889">
        <f t="shared" si="243"/>
        <v>8.3298726743219933E-16</v>
      </c>
    </row>
    <row r="3890" spans="1:6" ht="15" thickBot="1" x14ac:dyDescent="0.4">
      <c r="A3890">
        <f t="shared" si="240"/>
        <v>3888</v>
      </c>
      <c r="B3890" s="2">
        <v>41754.833333333336</v>
      </c>
      <c r="C3890" s="1">
        <v>9401.5499999999993</v>
      </c>
      <c r="D3890" s="13">
        <f t="shared" si="241"/>
        <v>-1.5408412471671573E-2</v>
      </c>
      <c r="E3890">
        <f t="shared" si="242"/>
        <v>-3.8765290695758574E-6</v>
      </c>
      <c r="F3890">
        <f t="shared" si="243"/>
        <v>6.0896274843122321E-8</v>
      </c>
    </row>
    <row r="3891" spans="1:6" ht="15" thickBot="1" x14ac:dyDescent="0.4">
      <c r="A3891">
        <f t="shared" si="240"/>
        <v>3889</v>
      </c>
      <c r="B3891" s="2">
        <v>41757.833333333336</v>
      </c>
      <c r="C3891" s="1">
        <v>9446.36</v>
      </c>
      <c r="D3891" s="13">
        <f t="shared" si="241"/>
        <v>4.766235354808579E-3</v>
      </c>
      <c r="E3891">
        <f t="shared" si="242"/>
        <v>8.9055852646748704E-8</v>
      </c>
      <c r="F3891">
        <f t="shared" si="243"/>
        <v>3.9769483871920078E-10</v>
      </c>
    </row>
    <row r="3892" spans="1:6" ht="15" thickBot="1" x14ac:dyDescent="0.4">
      <c r="A3892">
        <f t="shared" si="240"/>
        <v>3890</v>
      </c>
      <c r="B3892" s="2">
        <v>41758.833333333336</v>
      </c>
      <c r="C3892" s="1">
        <v>9584.1200000000008</v>
      </c>
      <c r="D3892" s="13">
        <f t="shared" si="241"/>
        <v>1.4583395085514539E-2</v>
      </c>
      <c r="E3892">
        <f t="shared" si="242"/>
        <v>2.9136916211777708E-6</v>
      </c>
      <c r="F3892">
        <f t="shared" si="243"/>
        <v>4.1615787134765525E-8</v>
      </c>
    </row>
    <row r="3893" spans="1:6" ht="15" thickBot="1" x14ac:dyDescent="0.4">
      <c r="A3893">
        <f t="shared" si="240"/>
        <v>3891</v>
      </c>
      <c r="B3893" s="2">
        <v>41759.833333333336</v>
      </c>
      <c r="C3893" s="1">
        <v>9603.23</v>
      </c>
      <c r="D3893" s="13">
        <f t="shared" si="241"/>
        <v>1.9939232814278895E-3</v>
      </c>
      <c r="E3893">
        <f t="shared" si="242"/>
        <v>4.8557141645511067E-9</v>
      </c>
      <c r="F3893">
        <f t="shared" si="243"/>
        <v>8.2225051022185714E-12</v>
      </c>
    </row>
    <row r="3894" spans="1:6" ht="15" thickBot="1" x14ac:dyDescent="0.4">
      <c r="A3894">
        <f t="shared" si="240"/>
        <v>3892</v>
      </c>
      <c r="B3894" s="2">
        <v>41761.833333333336</v>
      </c>
      <c r="C3894" s="1">
        <v>9556.02</v>
      </c>
      <c r="D3894" s="13">
        <f t="shared" si="241"/>
        <v>-4.9160542859015832E-3</v>
      </c>
      <c r="E3894">
        <f t="shared" si="242"/>
        <v>-1.4195977525670915E-7</v>
      </c>
      <c r="F3894">
        <f t="shared" si="243"/>
        <v>7.405488937199583E-10</v>
      </c>
    </row>
    <row r="3895" spans="1:6" ht="15" thickBot="1" x14ac:dyDescent="0.4">
      <c r="A3895">
        <f t="shared" si="240"/>
        <v>3893</v>
      </c>
      <c r="B3895" s="2">
        <v>41764.833333333336</v>
      </c>
      <c r="C3895" s="1">
        <v>9529.5</v>
      </c>
      <c r="D3895" s="13">
        <f t="shared" si="241"/>
        <v>-2.7752139489034544E-3</v>
      </c>
      <c r="E3895">
        <f t="shared" si="242"/>
        <v>-2.909790736948635E-8</v>
      </c>
      <c r="F3895">
        <f t="shared" si="243"/>
        <v>8.9498483397111703E-11</v>
      </c>
    </row>
    <row r="3896" spans="1:6" ht="15" thickBot="1" x14ac:dyDescent="0.4">
      <c r="A3896">
        <f t="shared" si="240"/>
        <v>3894</v>
      </c>
      <c r="B3896" s="2">
        <v>41765.833333333336</v>
      </c>
      <c r="C3896" s="1">
        <v>9467.5300000000007</v>
      </c>
      <c r="D3896" s="13">
        <f t="shared" si="241"/>
        <v>-6.5029644787238938E-3</v>
      </c>
      <c r="E3896">
        <f t="shared" si="242"/>
        <v>-3.1492068209147787E-7</v>
      </c>
      <c r="F3896">
        <f t="shared" si="243"/>
        <v>2.1425694649177575E-9</v>
      </c>
    </row>
    <row r="3897" spans="1:6" ht="15" thickBot="1" x14ac:dyDescent="0.4">
      <c r="A3897">
        <f t="shared" si="240"/>
        <v>3895</v>
      </c>
      <c r="B3897" s="2">
        <v>41766.833333333336</v>
      </c>
      <c r="C3897" s="1">
        <v>9521.2999999999993</v>
      </c>
      <c r="D3897" s="13">
        <f t="shared" si="241"/>
        <v>5.6794116311222886E-3</v>
      </c>
      <c r="E3897">
        <f t="shared" si="242"/>
        <v>1.5562148116634429E-7</v>
      </c>
      <c r="F3897">
        <f t="shared" si="243"/>
        <v>8.3706540363368704E-10</v>
      </c>
    </row>
    <row r="3898" spans="1:6" ht="15" thickBot="1" x14ac:dyDescent="0.4">
      <c r="A3898">
        <f t="shared" si="240"/>
        <v>3896</v>
      </c>
      <c r="B3898" s="2">
        <v>41767.833333333336</v>
      </c>
      <c r="C3898" s="1">
        <v>9607.4</v>
      </c>
      <c r="D3898" s="13">
        <f t="shared" si="241"/>
        <v>9.0428827996178462E-3</v>
      </c>
      <c r="E3898">
        <f t="shared" si="242"/>
        <v>6.6816086893387907E-7</v>
      </c>
      <c r="F3898">
        <f t="shared" si="243"/>
        <v>5.84128034179045E-9</v>
      </c>
    </row>
    <row r="3899" spans="1:6" ht="15" thickBot="1" x14ac:dyDescent="0.4">
      <c r="A3899">
        <f t="shared" si="240"/>
        <v>3897</v>
      </c>
      <c r="B3899" s="2">
        <v>41768.833333333336</v>
      </c>
      <c r="C3899" s="1">
        <v>9581.4500000000007</v>
      </c>
      <c r="D3899" s="13">
        <f t="shared" si="241"/>
        <v>-2.7010429460623264E-3</v>
      </c>
      <c r="E3899">
        <f t="shared" si="242"/>
        <v>-2.7043207872219577E-8</v>
      </c>
      <c r="F3899">
        <f t="shared" si="243"/>
        <v>8.117287756929186E-11</v>
      </c>
    </row>
    <row r="3900" spans="1:6" ht="15" thickBot="1" x14ac:dyDescent="0.4">
      <c r="A3900">
        <f t="shared" si="240"/>
        <v>3898</v>
      </c>
      <c r="B3900" s="2">
        <v>41771.833333333336</v>
      </c>
      <c r="C3900" s="1">
        <v>9702.4599999999991</v>
      </c>
      <c r="D3900" s="13">
        <f t="shared" si="241"/>
        <v>1.262961242818128E-2</v>
      </c>
      <c r="E3900">
        <f t="shared" si="242"/>
        <v>1.8740857947345609E-6</v>
      </c>
      <c r="F3900">
        <f t="shared" si="243"/>
        <v>2.3105708591332357E-8</v>
      </c>
    </row>
    <row r="3901" spans="1:6" ht="15" thickBot="1" x14ac:dyDescent="0.4">
      <c r="A3901">
        <f t="shared" si="240"/>
        <v>3899</v>
      </c>
      <c r="B3901" s="2">
        <v>41772.833333333336</v>
      </c>
      <c r="C3901" s="1">
        <v>9754.43</v>
      </c>
      <c r="D3901" s="13">
        <f t="shared" si="241"/>
        <v>5.356373538257353E-3</v>
      </c>
      <c r="E3901">
        <f t="shared" si="242"/>
        <v>1.2923318546231322E-7</v>
      </c>
      <c r="F3901">
        <f t="shared" si="243"/>
        <v>6.5337934192300667E-10</v>
      </c>
    </row>
    <row r="3902" spans="1:6" ht="15" thickBot="1" x14ac:dyDescent="0.4">
      <c r="A3902">
        <f t="shared" si="240"/>
        <v>3900</v>
      </c>
      <c r="B3902" s="2">
        <v>41773.833333333336</v>
      </c>
      <c r="C3902" s="1">
        <v>9754.39</v>
      </c>
      <c r="D3902" s="13">
        <f t="shared" si="241"/>
        <v>-4.1007009123905647E-6</v>
      </c>
      <c r="E3902">
        <f t="shared" si="242"/>
        <v>-2.8277063770799584E-11</v>
      </c>
      <c r="F3902">
        <f t="shared" si="243"/>
        <v>8.6148108896103397E-15</v>
      </c>
    </row>
    <row r="3903" spans="1:6" ht="15" thickBot="1" x14ac:dyDescent="0.4">
      <c r="A3903">
        <f t="shared" si="240"/>
        <v>3901</v>
      </c>
      <c r="B3903" s="2">
        <v>41774.833333333336</v>
      </c>
      <c r="C3903" s="1">
        <v>9656.0499999999993</v>
      </c>
      <c r="D3903" s="13">
        <f t="shared" si="241"/>
        <v>-1.0081614534583894E-2</v>
      </c>
      <c r="E3903">
        <f t="shared" si="242"/>
        <v>-1.1190887668530603E-6</v>
      </c>
      <c r="F3903">
        <f t="shared" si="243"/>
        <v>1.1618570972085718E-8</v>
      </c>
    </row>
    <row r="3904" spans="1:6" ht="15" thickBot="1" x14ac:dyDescent="0.4">
      <c r="A3904">
        <f t="shared" si="240"/>
        <v>3902</v>
      </c>
      <c r="B3904" s="2">
        <v>41775.833333333336</v>
      </c>
      <c r="C3904" s="1">
        <v>9629.1</v>
      </c>
      <c r="D3904" s="13">
        <f t="shared" si="241"/>
        <v>-2.7909963183702091E-3</v>
      </c>
      <c r="E3904">
        <f t="shared" si="242"/>
        <v>-2.9548130539478857E-8</v>
      </c>
      <c r="F3904">
        <f t="shared" si="243"/>
        <v>9.1349606028687391E-11</v>
      </c>
    </row>
    <row r="3905" spans="1:6" ht="15" thickBot="1" x14ac:dyDescent="0.4">
      <c r="A3905">
        <f t="shared" si="240"/>
        <v>3903</v>
      </c>
      <c r="B3905" s="2">
        <v>41778.833333333336</v>
      </c>
      <c r="C3905" s="1">
        <v>9659.39</v>
      </c>
      <c r="D3905" s="13">
        <f t="shared" si="241"/>
        <v>3.1456730120156262E-3</v>
      </c>
      <c r="E3905">
        <f t="shared" si="242"/>
        <v>2.3030330573701289E-8</v>
      </c>
      <c r="F3905">
        <f t="shared" si="243"/>
        <v>6.5523973962492003E-11</v>
      </c>
    </row>
    <row r="3906" spans="1:6" ht="15" thickBot="1" x14ac:dyDescent="0.4">
      <c r="A3906">
        <f t="shared" si="240"/>
        <v>3904</v>
      </c>
      <c r="B3906" s="2">
        <v>41779.833333333336</v>
      </c>
      <c r="C3906" s="1">
        <v>9639.08</v>
      </c>
      <c r="D3906" s="13">
        <f t="shared" si="241"/>
        <v>-2.1026172460165693E-3</v>
      </c>
      <c r="E3906">
        <f t="shared" si="242"/>
        <v>-1.3878914758365195E-8</v>
      </c>
      <c r="F3906">
        <f t="shared" si="243"/>
        <v>3.3353443468011059E-11</v>
      </c>
    </row>
    <row r="3907" spans="1:6" ht="15" thickBot="1" x14ac:dyDescent="0.4">
      <c r="A3907">
        <f t="shared" si="240"/>
        <v>3905</v>
      </c>
      <c r="B3907" s="2">
        <v>41780.833333333336</v>
      </c>
      <c r="C3907" s="1">
        <v>9697.8700000000008</v>
      </c>
      <c r="D3907" s="13">
        <f t="shared" si="241"/>
        <v>6.0991297924699595E-3</v>
      </c>
      <c r="E3907">
        <f t="shared" si="242"/>
        <v>1.9496805283568152E-7</v>
      </c>
      <c r="F3907">
        <f t="shared" si="243"/>
        <v>1.13053654549767E-9</v>
      </c>
    </row>
    <row r="3908" spans="1:6" ht="15" thickBot="1" x14ac:dyDescent="0.4">
      <c r="A3908">
        <f t="shared" si="240"/>
        <v>3906</v>
      </c>
      <c r="B3908" s="2">
        <v>41781.833333333336</v>
      </c>
      <c r="C3908" s="1">
        <v>9720.91</v>
      </c>
      <c r="D3908" s="13">
        <f t="shared" si="241"/>
        <v>2.3757794237291296E-3</v>
      </c>
      <c r="E3908">
        <f t="shared" si="242"/>
        <v>8.9370517577161145E-9</v>
      </c>
      <c r="F3908">
        <f t="shared" si="243"/>
        <v>1.8546374744165219E-11</v>
      </c>
    </row>
    <row r="3909" spans="1:6" ht="15" thickBot="1" x14ac:dyDescent="0.4">
      <c r="A3909">
        <f t="shared" ref="A3909:A3972" si="244">A3908+1</f>
        <v>3907</v>
      </c>
      <c r="B3909" s="2">
        <v>41782.833333333336</v>
      </c>
      <c r="C3909" s="1">
        <v>9768.01</v>
      </c>
      <c r="D3909" s="13">
        <f t="shared" ref="D3909:E3972" si="245">C3909/C3908-1</f>
        <v>4.8452253955648672E-3</v>
      </c>
      <c r="E3909">
        <f t="shared" ref="E3909:E3972" si="246">(D3909-$E$1)^3</f>
        <v>9.3865661679570354E-8</v>
      </c>
      <c r="F3909">
        <f t="shared" ref="F3909:F3972" si="247">(D3909-$E$1)^4</f>
        <v>4.2658835368994483E-10</v>
      </c>
    </row>
    <row r="3910" spans="1:6" ht="15" thickBot="1" x14ac:dyDescent="0.4">
      <c r="A3910">
        <f t="shared" si="244"/>
        <v>3908</v>
      </c>
      <c r="B3910" s="2">
        <v>41785.833333333336</v>
      </c>
      <c r="C3910" s="1">
        <v>9892.82</v>
      </c>
      <c r="D3910" s="13">
        <f t="shared" si="245"/>
        <v>1.2777423446536096E-2</v>
      </c>
      <c r="E3910">
        <f t="shared" si="246"/>
        <v>1.9423014399393717E-6</v>
      </c>
      <c r="F3910">
        <f t="shared" si="247"/>
        <v>2.4233836650532667E-8</v>
      </c>
    </row>
    <row r="3911" spans="1:6" ht="15" thickBot="1" x14ac:dyDescent="0.4">
      <c r="A3911">
        <f t="shared" si="244"/>
        <v>3909</v>
      </c>
      <c r="B3911" s="2">
        <v>41786.833333333336</v>
      </c>
      <c r="C3911" s="1">
        <v>9940.82</v>
      </c>
      <c r="D3911" s="13">
        <f t="shared" si="245"/>
        <v>4.8520037764763213E-3</v>
      </c>
      <c r="E3911">
        <f t="shared" si="246"/>
        <v>9.4286290777148211E-8</v>
      </c>
      <c r="F3911">
        <f t="shared" si="247"/>
        <v>4.2913908206299834E-10</v>
      </c>
    </row>
    <row r="3912" spans="1:6" ht="15" thickBot="1" x14ac:dyDescent="0.4">
      <c r="A3912">
        <f t="shared" si="244"/>
        <v>3910</v>
      </c>
      <c r="B3912" s="2">
        <v>41787.833333333336</v>
      </c>
      <c r="C3912" s="1">
        <v>9939.17</v>
      </c>
      <c r="D3912" s="13">
        <f t="shared" si="245"/>
        <v>-1.6598228315167773E-4</v>
      </c>
      <c r="E3912">
        <f t="shared" si="246"/>
        <v>-1.0154609713814082E-10</v>
      </c>
      <c r="F3912">
        <f t="shared" si="247"/>
        <v>4.737519184272488E-14</v>
      </c>
    </row>
    <row r="3913" spans="1:6" ht="15" thickBot="1" x14ac:dyDescent="0.4">
      <c r="A3913">
        <f t="shared" si="244"/>
        <v>3911</v>
      </c>
      <c r="B3913" s="2">
        <v>41788.833333333336</v>
      </c>
      <c r="C3913" s="1">
        <v>9938.9</v>
      </c>
      <c r="D3913" s="13">
        <f t="shared" si="245"/>
        <v>-2.7165246192617509E-5</v>
      </c>
      <c r="E3913">
        <f t="shared" si="246"/>
        <v>-3.5197818812552866E-11</v>
      </c>
      <c r="F3913">
        <f t="shared" si="247"/>
        <v>1.1535090383489638E-14</v>
      </c>
    </row>
    <row r="3914" spans="1:6" ht="15" thickBot="1" x14ac:dyDescent="0.4">
      <c r="A3914">
        <f t="shared" si="244"/>
        <v>3912</v>
      </c>
      <c r="B3914" s="2">
        <v>41789.833333333336</v>
      </c>
      <c r="C3914" s="1">
        <v>9943.27</v>
      </c>
      <c r="D3914" s="13">
        <f t="shared" si="245"/>
        <v>4.3968648441983227E-4</v>
      </c>
      <c r="E3914">
        <f t="shared" si="246"/>
        <v>2.6931607635844231E-12</v>
      </c>
      <c r="F3914">
        <f t="shared" si="247"/>
        <v>3.7469943496626442E-16</v>
      </c>
    </row>
    <row r="3915" spans="1:6" ht="15" thickBot="1" x14ac:dyDescent="0.4">
      <c r="A3915">
        <f t="shared" si="244"/>
        <v>3913</v>
      </c>
      <c r="B3915" s="2">
        <v>41792.833333333336</v>
      </c>
      <c r="C3915" s="1">
        <v>9950.1200000000008</v>
      </c>
      <c r="D3915" s="13">
        <f t="shared" si="245"/>
        <v>6.8890817608302513E-4</v>
      </c>
      <c r="E3915">
        <f t="shared" si="246"/>
        <v>5.8570047516460574E-11</v>
      </c>
      <c r="F3915">
        <f t="shared" si="247"/>
        <v>2.2745776553812463E-14</v>
      </c>
    </row>
    <row r="3916" spans="1:6" ht="15" thickBot="1" x14ac:dyDescent="0.4">
      <c r="A3916">
        <f t="shared" si="244"/>
        <v>3914</v>
      </c>
      <c r="B3916" s="2">
        <v>41793.833333333336</v>
      </c>
      <c r="C3916" s="1">
        <v>9919.74</v>
      </c>
      <c r="D3916" s="13">
        <f t="shared" si="245"/>
        <v>-3.0532295087899453E-3</v>
      </c>
      <c r="E3916">
        <f t="shared" si="246"/>
        <v>-3.7722984311329674E-8</v>
      </c>
      <c r="F3916">
        <f t="shared" si="247"/>
        <v>1.2651481671456049E-10</v>
      </c>
    </row>
    <row r="3917" spans="1:6" ht="15" thickBot="1" x14ac:dyDescent="0.4">
      <c r="A3917">
        <f t="shared" si="244"/>
        <v>3915</v>
      </c>
      <c r="B3917" s="2">
        <v>41794.833333333336</v>
      </c>
      <c r="C3917" s="1">
        <v>9926.67</v>
      </c>
      <c r="D3917" s="13">
        <f t="shared" si="245"/>
        <v>6.9860701994217678E-4</v>
      </c>
      <c r="E3917">
        <f t="shared" si="246"/>
        <v>6.3068806240567584E-11</v>
      </c>
      <c r="F3917">
        <f t="shared" si="247"/>
        <v>2.5104571581945686E-14</v>
      </c>
    </row>
    <row r="3918" spans="1:6" ht="15" thickBot="1" x14ac:dyDescent="0.4">
      <c r="A3918">
        <f t="shared" si="244"/>
        <v>3916</v>
      </c>
      <c r="B3918" s="2">
        <v>41795.833333333336</v>
      </c>
      <c r="C3918" s="1">
        <v>9947.83</v>
      </c>
      <c r="D3918" s="13">
        <f t="shared" si="245"/>
        <v>2.1316312519705782E-3</v>
      </c>
      <c r="E3918">
        <f t="shared" si="246"/>
        <v>6.1392911275990306E-9</v>
      </c>
      <c r="F3918">
        <f t="shared" si="247"/>
        <v>1.1241501024081474E-11</v>
      </c>
    </row>
    <row r="3919" spans="1:6" ht="15" thickBot="1" x14ac:dyDescent="0.4">
      <c r="A3919">
        <f t="shared" si="244"/>
        <v>3917</v>
      </c>
      <c r="B3919" s="2">
        <v>41796.833333333336</v>
      </c>
      <c r="C3919" s="1">
        <v>9987.19</v>
      </c>
      <c r="D3919" s="13">
        <f t="shared" si="245"/>
        <v>3.9566418002721093E-3</v>
      </c>
      <c r="E3919">
        <f t="shared" si="246"/>
        <v>4.8870745248239049E-8</v>
      </c>
      <c r="F3919">
        <f t="shared" si="247"/>
        <v>1.7867561367633427E-10</v>
      </c>
    </row>
    <row r="3920" spans="1:6" ht="15" thickBot="1" x14ac:dyDescent="0.4">
      <c r="A3920">
        <f t="shared" si="244"/>
        <v>3918</v>
      </c>
      <c r="B3920" s="2">
        <v>41799.833333333336</v>
      </c>
      <c r="C3920" s="1">
        <v>10008.629999999999</v>
      </c>
      <c r="D3920" s="13">
        <f t="shared" si="245"/>
        <v>2.1467499867329209E-3</v>
      </c>
      <c r="E3920">
        <f t="shared" si="246"/>
        <v>6.2926220623531922E-9</v>
      </c>
      <c r="F3920">
        <f t="shared" si="247"/>
        <v>1.1617397912458581E-11</v>
      </c>
    </row>
    <row r="3921" spans="1:6" ht="15" thickBot="1" x14ac:dyDescent="0.4">
      <c r="A3921">
        <f t="shared" si="244"/>
        <v>3919</v>
      </c>
      <c r="B3921" s="2">
        <v>41800.833333333336</v>
      </c>
      <c r="C3921" s="1">
        <v>10028.799999999999</v>
      </c>
      <c r="D3921" s="13">
        <f t="shared" si="245"/>
        <v>2.0152608299037755E-3</v>
      </c>
      <c r="E3921">
        <f t="shared" si="246"/>
        <v>5.04159249305718E-9</v>
      </c>
      <c r="F3921">
        <f t="shared" si="247"/>
        <v>8.6448405146870551E-12</v>
      </c>
    </row>
    <row r="3922" spans="1:6" ht="15" thickBot="1" x14ac:dyDescent="0.4">
      <c r="A3922">
        <f t="shared" si="244"/>
        <v>3920</v>
      </c>
      <c r="B3922" s="2">
        <v>41801.833333333336</v>
      </c>
      <c r="C3922" s="1">
        <v>9949.81</v>
      </c>
      <c r="D3922" s="13">
        <f t="shared" si="245"/>
        <v>-7.876316209317169E-3</v>
      </c>
      <c r="E3922">
        <f t="shared" si="246"/>
        <v>-5.4671590691277116E-7</v>
      </c>
      <c r="F3922">
        <f t="shared" si="247"/>
        <v>4.4704263749471948E-9</v>
      </c>
    </row>
    <row r="3923" spans="1:6" ht="15" thickBot="1" x14ac:dyDescent="0.4">
      <c r="A3923">
        <f t="shared" si="244"/>
        <v>3921</v>
      </c>
      <c r="B3923" s="2">
        <v>41802.833333333336</v>
      </c>
      <c r="C3923" s="1">
        <v>9938.7000000000007</v>
      </c>
      <c r="D3923" s="13">
        <f t="shared" si="245"/>
        <v>-1.1166042366637097E-3</v>
      </c>
      <c r="E3923">
        <f t="shared" si="246"/>
        <v>-2.8461470024769063E-9</v>
      </c>
      <c r="F3923">
        <f t="shared" si="247"/>
        <v>4.0334477616649376E-12</v>
      </c>
    </row>
    <row r="3924" spans="1:6" ht="15" thickBot="1" x14ac:dyDescent="0.4">
      <c r="A3924">
        <f t="shared" si="244"/>
        <v>3922</v>
      </c>
      <c r="B3924" s="2">
        <v>41803.833333333336</v>
      </c>
      <c r="C3924" s="1">
        <v>9912.8700000000008</v>
      </c>
      <c r="D3924" s="13">
        <f t="shared" si="245"/>
        <v>-2.5989314497871785E-3</v>
      </c>
      <c r="E3924">
        <f t="shared" si="246"/>
        <v>-2.4376083067841763E-8</v>
      </c>
      <c r="F3924">
        <f t="shared" si="247"/>
        <v>7.0678158938204101E-11</v>
      </c>
    </row>
    <row r="3925" spans="1:6" ht="15" thickBot="1" x14ac:dyDescent="0.4">
      <c r="A3925">
        <f t="shared" si="244"/>
        <v>3923</v>
      </c>
      <c r="B3925" s="2">
        <v>41806.833333333336</v>
      </c>
      <c r="C3925" s="1">
        <v>9883.98</v>
      </c>
      <c r="D3925" s="13">
        <f t="shared" si="245"/>
        <v>-2.9143931071426987E-3</v>
      </c>
      <c r="E3925">
        <f t="shared" si="246"/>
        <v>-3.3229400554770325E-8</v>
      </c>
      <c r="F3925">
        <f t="shared" si="247"/>
        <v>1.068308480137512E-10</v>
      </c>
    </row>
    <row r="3926" spans="1:6" ht="15" thickBot="1" x14ac:dyDescent="0.4">
      <c r="A3926">
        <f t="shared" si="244"/>
        <v>3924</v>
      </c>
      <c r="B3926" s="2">
        <v>41807.833333333336</v>
      </c>
      <c r="C3926" s="1">
        <v>9920.32</v>
      </c>
      <c r="D3926" s="13">
        <f t="shared" si="245"/>
        <v>3.676656569519654E-3</v>
      </c>
      <c r="E3926">
        <f t="shared" si="246"/>
        <v>3.8480963319766403E-8</v>
      </c>
      <c r="F3926">
        <f t="shared" si="247"/>
        <v>1.2991558322322378E-10</v>
      </c>
    </row>
    <row r="3927" spans="1:6" ht="15" thickBot="1" x14ac:dyDescent="0.4">
      <c r="A3927">
        <f t="shared" si="244"/>
        <v>3925</v>
      </c>
      <c r="B3927" s="2">
        <v>41808.833333333336</v>
      </c>
      <c r="C3927" s="1">
        <v>9930.33</v>
      </c>
      <c r="D3927" s="13">
        <f t="shared" si="245"/>
        <v>1.0090400309668013E-3</v>
      </c>
      <c r="E3927">
        <f t="shared" si="246"/>
        <v>3.556225498290351E-10</v>
      </c>
      <c r="F3927">
        <f t="shared" si="247"/>
        <v>2.5195272242052067E-13</v>
      </c>
    </row>
    <row r="3928" spans="1:6" ht="15" thickBot="1" x14ac:dyDescent="0.4">
      <c r="A3928">
        <f t="shared" si="244"/>
        <v>3926</v>
      </c>
      <c r="B3928" s="2">
        <v>41809.833333333336</v>
      </c>
      <c r="C3928" s="1">
        <v>10004</v>
      </c>
      <c r="D3928" s="13">
        <f t="shared" si="245"/>
        <v>7.41868598525941E-3</v>
      </c>
      <c r="E3928">
        <f t="shared" si="246"/>
        <v>3.6065972998349533E-7</v>
      </c>
      <c r="F3928">
        <f t="shared" si="247"/>
        <v>2.5672226608046428E-9</v>
      </c>
    </row>
    <row r="3929" spans="1:6" ht="15" thickBot="1" x14ac:dyDescent="0.4">
      <c r="A3929">
        <f t="shared" si="244"/>
        <v>3927</v>
      </c>
      <c r="B3929" s="2">
        <v>41810.833333333336</v>
      </c>
      <c r="C3929" s="1">
        <v>9987.24</v>
      </c>
      <c r="D3929" s="13">
        <f t="shared" si="245"/>
        <v>-1.675329868052855E-3</v>
      </c>
      <c r="E3929">
        <f t="shared" si="246"/>
        <v>-7.7141111123267128E-9</v>
      </c>
      <c r="F3929">
        <f t="shared" si="247"/>
        <v>1.5242206931523638E-11</v>
      </c>
    </row>
    <row r="3930" spans="1:6" ht="15" thickBot="1" x14ac:dyDescent="0.4">
      <c r="A3930">
        <f t="shared" si="244"/>
        <v>3928</v>
      </c>
      <c r="B3930" s="2">
        <v>41813.833333333336</v>
      </c>
      <c r="C3930" s="1">
        <v>9920.92</v>
      </c>
      <c r="D3930" s="13">
        <f t="shared" si="245"/>
        <v>-6.6404732438591907E-3</v>
      </c>
      <c r="E3930">
        <f t="shared" si="246"/>
        <v>-3.344041935246918E-7</v>
      </c>
      <c r="F3930">
        <f t="shared" si="247"/>
        <v>2.3211094512565973E-9</v>
      </c>
    </row>
    <row r="3931" spans="1:6" ht="15" thickBot="1" x14ac:dyDescent="0.4">
      <c r="A3931">
        <f t="shared" si="244"/>
        <v>3929</v>
      </c>
      <c r="B3931" s="2">
        <v>41814.833333333336</v>
      </c>
      <c r="C3931" s="1">
        <v>9938.08</v>
      </c>
      <c r="D3931" s="13">
        <f t="shared" si="245"/>
        <v>1.7296782959643764E-3</v>
      </c>
      <c r="E3931">
        <f t="shared" si="246"/>
        <v>2.9188228349033146E-9</v>
      </c>
      <c r="F3931">
        <f t="shared" si="247"/>
        <v>4.1713533534740046E-12</v>
      </c>
    </row>
    <row r="3932" spans="1:6" ht="15" thickBot="1" x14ac:dyDescent="0.4">
      <c r="A3932">
        <f t="shared" si="244"/>
        <v>3930</v>
      </c>
      <c r="B3932" s="2">
        <v>41815.833333333336</v>
      </c>
      <c r="C3932" s="1">
        <v>9867.75</v>
      </c>
      <c r="D3932" s="13">
        <f t="shared" si="245"/>
        <v>-7.0768196673803851E-3</v>
      </c>
      <c r="E3932">
        <f t="shared" si="246"/>
        <v>-4.015187067909495E-7</v>
      </c>
      <c r="F3932">
        <f t="shared" si="247"/>
        <v>2.9621545352717774E-9</v>
      </c>
    </row>
    <row r="3933" spans="1:6" ht="15" thickBot="1" x14ac:dyDescent="0.4">
      <c r="A3933">
        <f t="shared" si="244"/>
        <v>3931</v>
      </c>
      <c r="B3933" s="2">
        <v>41816.833333333336</v>
      </c>
      <c r="C3933" s="1">
        <v>9804.9</v>
      </c>
      <c r="D3933" s="13">
        <f t="shared" si="245"/>
        <v>-6.3692331078514242E-3</v>
      </c>
      <c r="E3933">
        <f t="shared" si="246"/>
        <v>-2.9671288255438125E-7</v>
      </c>
      <c r="F3933">
        <f t="shared" si="247"/>
        <v>1.9790124983856645E-9</v>
      </c>
    </row>
    <row r="3934" spans="1:6" ht="15" thickBot="1" x14ac:dyDescent="0.4">
      <c r="A3934">
        <f t="shared" si="244"/>
        <v>3932</v>
      </c>
      <c r="B3934" s="2">
        <v>41817.833333333336</v>
      </c>
      <c r="C3934" s="1">
        <v>9815.17</v>
      </c>
      <c r="D3934" s="13">
        <f t="shared" si="245"/>
        <v>1.0474354659404383E-3</v>
      </c>
      <c r="E3934">
        <f t="shared" si="246"/>
        <v>4.1663015390203313E-10</v>
      </c>
      <c r="F3934">
        <f t="shared" si="247"/>
        <v>3.1117230160271842E-13</v>
      </c>
    </row>
    <row r="3935" spans="1:6" ht="15" thickBot="1" x14ac:dyDescent="0.4">
      <c r="A3935">
        <f t="shared" si="244"/>
        <v>3933</v>
      </c>
      <c r="B3935" s="2">
        <v>41820.833333333336</v>
      </c>
      <c r="C3935" s="1">
        <v>9833.07</v>
      </c>
      <c r="D3935" s="13">
        <f t="shared" si="245"/>
        <v>1.8237075873366315E-3</v>
      </c>
      <c r="E3935">
        <f t="shared" si="246"/>
        <v>3.5336941770768149E-9</v>
      </c>
      <c r="F3935">
        <f t="shared" si="247"/>
        <v>5.3823501542255694E-12</v>
      </c>
    </row>
    <row r="3936" spans="1:6" ht="15" thickBot="1" x14ac:dyDescent="0.4">
      <c r="A3936">
        <f t="shared" si="244"/>
        <v>3934</v>
      </c>
      <c r="B3936" s="2">
        <v>41821.833333333336</v>
      </c>
      <c r="C3936" s="1">
        <v>9902.41</v>
      </c>
      <c r="D3936" s="13">
        <f t="shared" si="245"/>
        <v>7.0517142662465115E-3</v>
      </c>
      <c r="E3936">
        <f t="shared" si="246"/>
        <v>3.0770515532869785E-7</v>
      </c>
      <c r="F3936">
        <f t="shared" si="247"/>
        <v>2.0773660513837923E-9</v>
      </c>
    </row>
    <row r="3937" spans="1:6" ht="15" thickBot="1" x14ac:dyDescent="0.4">
      <c r="A3937">
        <f t="shared" si="244"/>
        <v>3935</v>
      </c>
      <c r="B3937" s="2">
        <v>41822.833333333336</v>
      </c>
      <c r="C3937" s="1">
        <v>9911.27</v>
      </c>
      <c r="D3937" s="13">
        <f t="shared" si="245"/>
        <v>8.9473168652887125E-4</v>
      </c>
      <c r="E3937">
        <f t="shared" si="246"/>
        <v>2.0977008285939164E-10</v>
      </c>
      <c r="F3937">
        <f t="shared" si="247"/>
        <v>1.2464017966028199E-13</v>
      </c>
    </row>
    <row r="3938" spans="1:6" ht="15" thickBot="1" x14ac:dyDescent="0.4">
      <c r="A3938">
        <f t="shared" si="244"/>
        <v>3936</v>
      </c>
      <c r="B3938" s="2">
        <v>41823.833333333336</v>
      </c>
      <c r="C3938" s="1">
        <v>10029.43</v>
      </c>
      <c r="D3938" s="13">
        <f t="shared" si="245"/>
        <v>1.1921781971432566E-2</v>
      </c>
      <c r="E3938">
        <f t="shared" si="246"/>
        <v>1.5694799889806441E-6</v>
      </c>
      <c r="F3938">
        <f t="shared" si="247"/>
        <v>1.8239280836435981E-8</v>
      </c>
    </row>
    <row r="3939" spans="1:6" ht="15" thickBot="1" x14ac:dyDescent="0.4">
      <c r="A3939">
        <f t="shared" si="244"/>
        <v>3937</v>
      </c>
      <c r="B3939" s="2">
        <v>41824.833333333336</v>
      </c>
      <c r="C3939" s="1">
        <v>10009.08</v>
      </c>
      <c r="D3939" s="13">
        <f t="shared" si="245"/>
        <v>-2.0290285689217313E-3</v>
      </c>
      <c r="E3939">
        <f t="shared" si="246"/>
        <v>-1.2642580225156605E-8</v>
      </c>
      <c r="F3939">
        <f t="shared" si="247"/>
        <v>2.9451966031806073E-11</v>
      </c>
    </row>
    <row r="3940" spans="1:6" ht="15" thickBot="1" x14ac:dyDescent="0.4">
      <c r="A3940">
        <f t="shared" si="244"/>
        <v>3938</v>
      </c>
      <c r="B3940" s="2">
        <v>41827.833333333336</v>
      </c>
      <c r="C3940" s="1">
        <v>9906.07</v>
      </c>
      <c r="D3940" s="13">
        <f t="shared" si="245"/>
        <v>-1.0291655177099179E-2</v>
      </c>
      <c r="E3940">
        <f t="shared" si="246"/>
        <v>-1.1883926380820903E-6</v>
      </c>
      <c r="F3940">
        <f t="shared" si="247"/>
        <v>1.2587706369295682E-8</v>
      </c>
    </row>
    <row r="3941" spans="1:6" ht="15" thickBot="1" x14ac:dyDescent="0.4">
      <c r="A3941">
        <f t="shared" si="244"/>
        <v>3939</v>
      </c>
      <c r="B3941" s="2">
        <v>41828.833333333336</v>
      </c>
      <c r="C3941" s="1">
        <v>9772.67</v>
      </c>
      <c r="D3941" s="13">
        <f t="shared" si="245"/>
        <v>-1.3466490747592097E-2</v>
      </c>
      <c r="E3941">
        <f t="shared" si="246"/>
        <v>-2.609290349105549E-6</v>
      </c>
      <c r="F3941">
        <f t="shared" si="247"/>
        <v>3.5922223499552878E-8</v>
      </c>
    </row>
    <row r="3942" spans="1:6" ht="15" thickBot="1" x14ac:dyDescent="0.4">
      <c r="A3942">
        <f t="shared" si="244"/>
        <v>3940</v>
      </c>
      <c r="B3942" s="2">
        <v>41829.833333333336</v>
      </c>
      <c r="C3942" s="1">
        <v>9808.2000000000007</v>
      </c>
      <c r="D3942" s="13">
        <f t="shared" si="245"/>
        <v>3.6356492135722895E-3</v>
      </c>
      <c r="E3942">
        <f t="shared" si="246"/>
        <v>3.7095714251058996E-8</v>
      </c>
      <c r="F3942">
        <f t="shared" si="247"/>
        <v>1.2371764657741388E-10</v>
      </c>
    </row>
    <row r="3943" spans="1:6" ht="15" thickBot="1" x14ac:dyDescent="0.4">
      <c r="A3943">
        <f t="shared" si="244"/>
        <v>3941</v>
      </c>
      <c r="B3943" s="2">
        <v>41830.833333333336</v>
      </c>
      <c r="C3943" s="1">
        <v>9659.1299999999992</v>
      </c>
      <c r="D3943" s="13">
        <f t="shared" si="245"/>
        <v>-1.5198507371383285E-2</v>
      </c>
      <c r="E3943">
        <f t="shared" si="246"/>
        <v>-3.7232003207263355E-6</v>
      </c>
      <c r="F3943">
        <f t="shared" si="247"/>
        <v>5.7706119549396828E-8</v>
      </c>
    </row>
    <row r="3944" spans="1:6" ht="15" thickBot="1" x14ac:dyDescent="0.4">
      <c r="A3944">
        <f t="shared" si="244"/>
        <v>3942</v>
      </c>
      <c r="B3944" s="2">
        <v>41831.833333333336</v>
      </c>
      <c r="C3944" s="1">
        <v>9666.34</v>
      </c>
      <c r="D3944" s="13">
        <f t="shared" si="245"/>
        <v>7.4644403792079039E-4</v>
      </c>
      <c r="E3944">
        <f t="shared" si="246"/>
        <v>8.864944580507007E-11</v>
      </c>
      <c r="F3944">
        <f t="shared" si="247"/>
        <v>3.9527683782730456E-14</v>
      </c>
    </row>
    <row r="3945" spans="1:6" ht="15" thickBot="1" x14ac:dyDescent="0.4">
      <c r="A3945">
        <f t="shared" si="244"/>
        <v>3943</v>
      </c>
      <c r="B3945" s="2">
        <v>41834.833333333336</v>
      </c>
      <c r="C3945" s="1">
        <v>9783.01</v>
      </c>
      <c r="D3945" s="13">
        <f t="shared" si="245"/>
        <v>1.2069718218064018E-2</v>
      </c>
      <c r="E3945">
        <f t="shared" si="246"/>
        <v>1.6301838719982149E-6</v>
      </c>
      <c r="F3945">
        <f t="shared" si="247"/>
        <v>1.9185897631765474E-8</v>
      </c>
    </row>
    <row r="3946" spans="1:6" ht="15" thickBot="1" x14ac:dyDescent="0.4">
      <c r="A3946">
        <f t="shared" si="244"/>
        <v>3944</v>
      </c>
      <c r="B3946" s="2">
        <v>41835.833333333336</v>
      </c>
      <c r="C3946" s="1">
        <v>9719.41</v>
      </c>
      <c r="D3946" s="13">
        <f t="shared" si="245"/>
        <v>-6.5010666451327248E-3</v>
      </c>
      <c r="E3946">
        <f t="shared" si="246"/>
        <v>-3.1465721541801123E-7</v>
      </c>
      <c r="F3946">
        <f t="shared" si="247"/>
        <v>2.1401797968464544E-9</v>
      </c>
    </row>
    <row r="3947" spans="1:6" ht="15" thickBot="1" x14ac:dyDescent="0.4">
      <c r="A3947">
        <f t="shared" si="244"/>
        <v>3945</v>
      </c>
      <c r="B3947" s="2">
        <v>41836.833333333336</v>
      </c>
      <c r="C3947" s="1">
        <v>9859.27</v>
      </c>
      <c r="D3947" s="13">
        <f t="shared" si="245"/>
        <v>1.4389762341541434E-2</v>
      </c>
      <c r="E3947">
        <f t="shared" si="246"/>
        <v>2.7967879717468537E-6</v>
      </c>
      <c r="F3947">
        <f t="shared" si="247"/>
        <v>3.9404521449742523E-8</v>
      </c>
    </row>
    <row r="3948" spans="1:6" ht="15" thickBot="1" x14ac:dyDescent="0.4">
      <c r="A3948">
        <f t="shared" si="244"/>
        <v>3946</v>
      </c>
      <c r="B3948" s="2">
        <v>41837.833333333336</v>
      </c>
      <c r="C3948" s="1">
        <v>9753.8799999999992</v>
      </c>
      <c r="D3948" s="13">
        <f t="shared" si="245"/>
        <v>-1.0689432381910779E-2</v>
      </c>
      <c r="E3948">
        <f t="shared" si="246"/>
        <v>-1.3273692677964587E-6</v>
      </c>
      <c r="F3948">
        <f t="shared" si="247"/>
        <v>1.4587773485470675E-8</v>
      </c>
    </row>
    <row r="3949" spans="1:6" ht="15" thickBot="1" x14ac:dyDescent="0.4">
      <c r="A3949">
        <f t="shared" si="244"/>
        <v>3947</v>
      </c>
      <c r="B3949" s="2">
        <v>41838.833333333336</v>
      </c>
      <c r="C3949" s="1">
        <v>9720.02</v>
      </c>
      <c r="D3949" s="13">
        <f t="shared" si="245"/>
        <v>-3.4714390580977694E-3</v>
      </c>
      <c r="E3949">
        <f t="shared" si="246"/>
        <v>-5.3667765735066689E-8</v>
      </c>
      <c r="F3949">
        <f t="shared" si="247"/>
        <v>2.0243457356937338E-10</v>
      </c>
    </row>
    <row r="3950" spans="1:6" ht="15" thickBot="1" x14ac:dyDescent="0.4">
      <c r="A3950">
        <f t="shared" si="244"/>
        <v>3948</v>
      </c>
      <c r="B3950" s="2">
        <v>41841.833333333336</v>
      </c>
      <c r="C3950" s="1">
        <v>9612.0499999999993</v>
      </c>
      <c r="D3950" s="13">
        <f t="shared" si="245"/>
        <v>-1.1108001835387293E-2</v>
      </c>
      <c r="E3950">
        <f t="shared" si="246"/>
        <v>-1.4848832265266909E-6</v>
      </c>
      <c r="F3950">
        <f t="shared" si="247"/>
        <v>1.6940376900102181E-8</v>
      </c>
    </row>
    <row r="3951" spans="1:6" ht="15" thickBot="1" x14ac:dyDescent="0.4">
      <c r="A3951">
        <f t="shared" si="244"/>
        <v>3949</v>
      </c>
      <c r="B3951" s="2">
        <v>41842.833333333336</v>
      </c>
      <c r="C3951" s="1">
        <v>9734.33</v>
      </c>
      <c r="D3951" s="13">
        <f t="shared" si="245"/>
        <v>1.2721531827237786E-2</v>
      </c>
      <c r="E3951">
        <f t="shared" si="246"/>
        <v>1.9163158782685945E-6</v>
      </c>
      <c r="F3951">
        <f t="shared" si="247"/>
        <v>2.3802512257319982E-8</v>
      </c>
    </row>
    <row r="3952" spans="1:6" ht="15" thickBot="1" x14ac:dyDescent="0.4">
      <c r="A3952">
        <f t="shared" si="244"/>
        <v>3950</v>
      </c>
      <c r="B3952" s="2">
        <v>41843.833333333336</v>
      </c>
      <c r="C3952" s="1">
        <v>9753.56</v>
      </c>
      <c r="D3952" s="13">
        <f t="shared" si="245"/>
        <v>1.9754826474960296E-3</v>
      </c>
      <c r="E3952">
        <f t="shared" si="246"/>
        <v>4.6988003572646613E-9</v>
      </c>
      <c r="F3952">
        <f t="shared" si="247"/>
        <v>7.870143614946328E-12</v>
      </c>
    </row>
    <row r="3953" spans="1:6" ht="15" thickBot="1" x14ac:dyDescent="0.4">
      <c r="A3953">
        <f t="shared" si="244"/>
        <v>3951</v>
      </c>
      <c r="B3953" s="2">
        <v>41844.833333333336</v>
      </c>
      <c r="C3953" s="1">
        <v>9794.06</v>
      </c>
      <c r="D3953" s="13">
        <f t="shared" si="245"/>
        <v>4.1523300210384306E-3</v>
      </c>
      <c r="E3953">
        <f t="shared" si="246"/>
        <v>5.7145525710147326E-8</v>
      </c>
      <c r="F3953">
        <f t="shared" si="247"/>
        <v>2.2011162319817897E-10</v>
      </c>
    </row>
    <row r="3954" spans="1:6" ht="15" thickBot="1" x14ac:dyDescent="0.4">
      <c r="A3954">
        <f t="shared" si="244"/>
        <v>3952</v>
      </c>
      <c r="B3954" s="2">
        <v>41845.833333333336</v>
      </c>
      <c r="C3954" s="1">
        <v>9644.01</v>
      </c>
      <c r="D3954" s="13">
        <f t="shared" si="245"/>
        <v>-1.5320510595197456E-2</v>
      </c>
      <c r="E3954">
        <f t="shared" si="246"/>
        <v>-3.8118174396986894E-6</v>
      </c>
      <c r="F3954">
        <f t="shared" si="247"/>
        <v>5.9544655952027201E-8</v>
      </c>
    </row>
    <row r="3955" spans="1:6" ht="15" thickBot="1" x14ac:dyDescent="0.4">
      <c r="A3955">
        <f t="shared" si="244"/>
        <v>3953</v>
      </c>
      <c r="B3955" s="2">
        <v>41848.833333333336</v>
      </c>
      <c r="C3955" s="1">
        <v>9598.17</v>
      </c>
      <c r="D3955" s="13">
        <f t="shared" si="245"/>
        <v>-4.7532095051747714E-3</v>
      </c>
      <c r="E3955">
        <f t="shared" si="246"/>
        <v>-1.2907596699782376E-7</v>
      </c>
      <c r="F3955">
        <f t="shared" si="247"/>
        <v>6.5231973314545242E-10</v>
      </c>
    </row>
    <row r="3956" spans="1:6" ht="15" thickBot="1" x14ac:dyDescent="0.4">
      <c r="A3956">
        <f t="shared" si="244"/>
        <v>3954</v>
      </c>
      <c r="B3956" s="2">
        <v>41849.833333333336</v>
      </c>
      <c r="C3956" s="1">
        <v>9653.6299999999992</v>
      </c>
      <c r="D3956" s="13">
        <f t="shared" si="245"/>
        <v>5.7781847998106262E-3</v>
      </c>
      <c r="E3956">
        <f t="shared" si="246"/>
        <v>1.6435301580966679E-7</v>
      </c>
      <c r="F3956">
        <f t="shared" si="247"/>
        <v>9.0026473177198076E-10</v>
      </c>
    </row>
    <row r="3957" spans="1:6" ht="15" thickBot="1" x14ac:dyDescent="0.4">
      <c r="A3957">
        <f t="shared" si="244"/>
        <v>3955</v>
      </c>
      <c r="B3957" s="2">
        <v>41850.833333333336</v>
      </c>
      <c r="C3957" s="1">
        <v>9593.68</v>
      </c>
      <c r="D3957" s="13">
        <f t="shared" si="245"/>
        <v>-6.2100992062051885E-3</v>
      </c>
      <c r="E3957">
        <f t="shared" si="246"/>
        <v>-2.7597782514175267E-7</v>
      </c>
      <c r="F3957">
        <f t="shared" si="247"/>
        <v>1.7967966000071876E-9</v>
      </c>
    </row>
    <row r="3958" spans="1:6" ht="15" thickBot="1" x14ac:dyDescent="0.4">
      <c r="A3958">
        <f t="shared" si="244"/>
        <v>3956</v>
      </c>
      <c r="B3958" s="2">
        <v>41851.833333333336</v>
      </c>
      <c r="C3958" s="1">
        <v>9407.48</v>
      </c>
      <c r="D3958" s="13">
        <f t="shared" si="245"/>
        <v>-1.9408610668690263E-2</v>
      </c>
      <c r="E3958">
        <f t="shared" si="246"/>
        <v>-7.6560510182410226E-6</v>
      </c>
      <c r="F3958">
        <f t="shared" si="247"/>
        <v>1.5089438931399462E-7</v>
      </c>
    </row>
    <row r="3959" spans="1:6" ht="15" thickBot="1" x14ac:dyDescent="0.4">
      <c r="A3959">
        <f t="shared" si="244"/>
        <v>3957</v>
      </c>
      <c r="B3959" s="2">
        <v>41852.833333333336</v>
      </c>
      <c r="C3959" s="1">
        <v>9210.08</v>
      </c>
      <c r="D3959" s="13">
        <f t="shared" si="245"/>
        <v>-2.0983302648530655E-2</v>
      </c>
      <c r="E3959">
        <f t="shared" si="246"/>
        <v>-9.6416448047301886E-6</v>
      </c>
      <c r="F3959">
        <f t="shared" si="247"/>
        <v>2.0521140991283732E-7</v>
      </c>
    </row>
    <row r="3960" spans="1:6" ht="15" thickBot="1" x14ac:dyDescent="0.4">
      <c r="A3960">
        <f t="shared" si="244"/>
        <v>3958</v>
      </c>
      <c r="B3960" s="2">
        <v>41855.833333333336</v>
      </c>
      <c r="C3960" s="1">
        <v>9154.14</v>
      </c>
      <c r="D3960" s="13">
        <f t="shared" si="245"/>
        <v>-6.0737800323125146E-3</v>
      </c>
      <c r="E3960">
        <f t="shared" si="246"/>
        <v>-2.5900310066867899E-7</v>
      </c>
      <c r="F3960">
        <f t="shared" si="247"/>
        <v>1.6509729246618705E-9</v>
      </c>
    </row>
    <row r="3961" spans="1:6" ht="15" thickBot="1" x14ac:dyDescent="0.4">
      <c r="A3961">
        <f t="shared" si="244"/>
        <v>3959</v>
      </c>
      <c r="B3961" s="2">
        <v>41856.833333333336</v>
      </c>
      <c r="C3961" s="1">
        <v>9189.74</v>
      </c>
      <c r="D3961" s="13">
        <f t="shared" si="245"/>
        <v>3.8889507916637367E-3</v>
      </c>
      <c r="E3961">
        <f t="shared" si="246"/>
        <v>4.620622346059299E-8</v>
      </c>
      <c r="F3961">
        <f t="shared" si="247"/>
        <v>1.6580614884655819E-10</v>
      </c>
    </row>
    <row r="3962" spans="1:6" ht="15" thickBot="1" x14ac:dyDescent="0.4">
      <c r="A3962">
        <f t="shared" si="244"/>
        <v>3960</v>
      </c>
      <c r="B3962" s="2">
        <v>41857.833333333336</v>
      </c>
      <c r="C3962" s="1">
        <v>9130.0400000000009</v>
      </c>
      <c r="D3962" s="13">
        <f t="shared" si="245"/>
        <v>-6.4963753055036211E-3</v>
      </c>
      <c r="E3962">
        <f t="shared" si="246"/>
        <v>-3.1400657104894944E-7</v>
      </c>
      <c r="F3962">
        <f t="shared" si="247"/>
        <v>2.1342812475808377E-9</v>
      </c>
    </row>
    <row r="3963" spans="1:6" ht="15" thickBot="1" x14ac:dyDescent="0.4">
      <c r="A3963">
        <f t="shared" si="244"/>
        <v>3961</v>
      </c>
      <c r="B3963" s="2">
        <v>41858.833333333336</v>
      </c>
      <c r="C3963" s="1">
        <v>9038.9699999999993</v>
      </c>
      <c r="D3963" s="13">
        <f t="shared" si="245"/>
        <v>-9.9747646231562737E-3</v>
      </c>
      <c r="E3963">
        <f t="shared" si="246"/>
        <v>-1.084891256048351E-6</v>
      </c>
      <c r="F3963">
        <f t="shared" si="247"/>
        <v>1.1147606031589374E-8</v>
      </c>
    </row>
    <row r="3964" spans="1:6" ht="15" thickBot="1" x14ac:dyDescent="0.4">
      <c r="A3964">
        <f t="shared" si="244"/>
        <v>3962</v>
      </c>
      <c r="B3964" s="2">
        <v>41859.833333333336</v>
      </c>
      <c r="C3964" s="1">
        <v>9009.32</v>
      </c>
      <c r="D3964" s="13">
        <f t="shared" si="245"/>
        <v>-3.280241000910511E-3</v>
      </c>
      <c r="E3964">
        <f t="shared" si="246"/>
        <v>-4.5913381819169231E-8</v>
      </c>
      <c r="F3964">
        <f t="shared" si="247"/>
        <v>1.6440652253736659E-10</v>
      </c>
    </row>
    <row r="3965" spans="1:6" ht="15" thickBot="1" x14ac:dyDescent="0.4">
      <c r="A3965">
        <f t="shared" si="244"/>
        <v>3963</v>
      </c>
      <c r="B3965" s="2">
        <v>41862.833333333336</v>
      </c>
      <c r="C3965" s="1">
        <v>9180.74</v>
      </c>
      <c r="D3965" s="13">
        <f t="shared" si="245"/>
        <v>1.9026963189230806E-2</v>
      </c>
      <c r="E3965">
        <f t="shared" si="246"/>
        <v>6.5669446109267908E-6</v>
      </c>
      <c r="F3965">
        <f t="shared" si="247"/>
        <v>1.229752755383637E-7</v>
      </c>
    </row>
    <row r="3966" spans="1:6" ht="15" thickBot="1" x14ac:dyDescent="0.4">
      <c r="A3966">
        <f t="shared" si="244"/>
        <v>3964</v>
      </c>
      <c r="B3966" s="2">
        <v>41863.833333333336</v>
      </c>
      <c r="C3966" s="1">
        <v>9069.4699999999993</v>
      </c>
      <c r="D3966" s="13">
        <f t="shared" si="245"/>
        <v>-1.2119938044209966E-2</v>
      </c>
      <c r="E3966">
        <f t="shared" si="246"/>
        <v>-1.9160933535235918E-6</v>
      </c>
      <c r="F3966">
        <f t="shared" si="247"/>
        <v>2.3798827029486634E-8</v>
      </c>
    </row>
    <row r="3967" spans="1:6" ht="15" thickBot="1" x14ac:dyDescent="0.4">
      <c r="A3967">
        <f t="shared" si="244"/>
        <v>3965</v>
      </c>
      <c r="B3967" s="2">
        <v>41864.833333333336</v>
      </c>
      <c r="C3967" s="1">
        <v>9198.8799999999992</v>
      </c>
      <c r="D3967" s="13">
        <f t="shared" si="245"/>
        <v>1.4268749993108676E-2</v>
      </c>
      <c r="E3967">
        <f t="shared" si="246"/>
        <v>2.7253402355563113E-6</v>
      </c>
      <c r="F3967">
        <f t="shared" si="247"/>
        <v>3.8068079764931237E-8</v>
      </c>
    </row>
    <row r="3968" spans="1:6" ht="15" thickBot="1" x14ac:dyDescent="0.4">
      <c r="A3968">
        <f t="shared" si="244"/>
        <v>3966</v>
      </c>
      <c r="B3968" s="2">
        <v>41865.833333333336</v>
      </c>
      <c r="C3968" s="1">
        <v>9225.1</v>
      </c>
      <c r="D3968" s="13">
        <f t="shared" si="245"/>
        <v>2.8503469987652963E-3</v>
      </c>
      <c r="E3968">
        <f t="shared" si="246"/>
        <v>1.6577288634456006E-8</v>
      </c>
      <c r="F3968">
        <f t="shared" si="247"/>
        <v>4.2268613177847096E-11</v>
      </c>
    </row>
    <row r="3969" spans="1:6" ht="15" thickBot="1" x14ac:dyDescent="0.4">
      <c r="A3969">
        <f t="shared" si="244"/>
        <v>3967</v>
      </c>
      <c r="B3969" s="2">
        <v>41866.833333333336</v>
      </c>
      <c r="C3969" s="1">
        <v>9092.6</v>
      </c>
      <c r="D3969" s="13">
        <f t="shared" si="245"/>
        <v>-1.4362987935090166E-2</v>
      </c>
      <c r="E3969">
        <f t="shared" si="246"/>
        <v>-3.1529485069846668E-6</v>
      </c>
      <c r="F3969">
        <f t="shared" si="247"/>
        <v>4.6233400510436715E-8</v>
      </c>
    </row>
    <row r="3970" spans="1:6" ht="15" thickBot="1" x14ac:dyDescent="0.4">
      <c r="A3970">
        <f t="shared" si="244"/>
        <v>3968</v>
      </c>
      <c r="B3970" s="2">
        <v>41869.833333333336</v>
      </c>
      <c r="C3970" s="1">
        <v>9245.33</v>
      </c>
      <c r="D3970" s="13">
        <f t="shared" si="245"/>
        <v>1.6797175725315139E-2</v>
      </c>
      <c r="E3970">
        <f t="shared" si="246"/>
        <v>4.4893643240336809E-6</v>
      </c>
      <c r="F3970">
        <f t="shared" si="247"/>
        <v>7.4059333850451326E-8</v>
      </c>
    </row>
    <row r="3971" spans="1:6" ht="15" thickBot="1" x14ac:dyDescent="0.4">
      <c r="A3971">
        <f t="shared" si="244"/>
        <v>3969</v>
      </c>
      <c r="B3971" s="2">
        <v>41870.833333333336</v>
      </c>
      <c r="C3971" s="1">
        <v>9334.2800000000007</v>
      </c>
      <c r="D3971" s="13">
        <f t="shared" si="245"/>
        <v>9.6210735582180629E-3</v>
      </c>
      <c r="E3971">
        <f t="shared" si="246"/>
        <v>8.0969231615312188E-7</v>
      </c>
      <c r="F3971">
        <f t="shared" si="247"/>
        <v>7.5467510505927433E-9</v>
      </c>
    </row>
    <row r="3972" spans="1:6" ht="15" thickBot="1" x14ac:dyDescent="0.4">
      <c r="A3972">
        <f t="shared" si="244"/>
        <v>3970</v>
      </c>
      <c r="B3972" s="2">
        <v>41871.833333333336</v>
      </c>
      <c r="C3972" s="1">
        <v>9314.57</v>
      </c>
      <c r="D3972" s="13">
        <f t="shared" si="245"/>
        <v>-2.1115715406009317E-3</v>
      </c>
      <c r="E3972">
        <f t="shared" si="246"/>
        <v>-1.403463324004177E-8</v>
      </c>
      <c r="F3972">
        <f t="shared" si="247"/>
        <v>3.3853332274210621E-11</v>
      </c>
    </row>
    <row r="3973" spans="1:6" ht="15" thickBot="1" x14ac:dyDescent="0.4">
      <c r="A3973">
        <f t="shared" ref="A3973:A4036" si="248">A3972+1</f>
        <v>3971</v>
      </c>
      <c r="B3973" s="2">
        <v>41872.833333333336</v>
      </c>
      <c r="C3973" s="1">
        <v>9401.5300000000007</v>
      </c>
      <c r="D3973" s="13">
        <f t="shared" ref="D3973:E4036" si="249">C3973/C3972-1</f>
        <v>9.3359113732571775E-3</v>
      </c>
      <c r="E3973">
        <f t="shared" ref="E3973:E4036" si="250">(D3973-$E$1)^3</f>
        <v>7.3762502931327481E-7</v>
      </c>
      <c r="F3973">
        <f t="shared" ref="F3973:F4036" si="251">(D3973-$E$1)^4</f>
        <v>6.6647039086894359E-9</v>
      </c>
    </row>
    <row r="3974" spans="1:6" ht="15" thickBot="1" x14ac:dyDescent="0.4">
      <c r="A3974">
        <f t="shared" si="248"/>
        <v>3972</v>
      </c>
      <c r="B3974" s="2">
        <v>41873.833333333336</v>
      </c>
      <c r="C3974" s="1">
        <v>9339.17</v>
      </c>
      <c r="D3974" s="13">
        <f t="shared" si="249"/>
        <v>-6.6329629326291606E-3</v>
      </c>
      <c r="E3974">
        <f t="shared" si="250"/>
        <v>-3.3331987469213623E-7</v>
      </c>
      <c r="F3974">
        <f t="shared" si="251"/>
        <v>2.3110798259979171E-9</v>
      </c>
    </row>
    <row r="3975" spans="1:6" ht="15" thickBot="1" x14ac:dyDescent="0.4">
      <c r="A3975">
        <f t="shared" si="248"/>
        <v>3973</v>
      </c>
      <c r="B3975" s="2">
        <v>41876.833333333336</v>
      </c>
      <c r="C3975" s="1">
        <v>9510.14</v>
      </c>
      <c r="D3975" s="13">
        <f t="shared" si="249"/>
        <v>1.8306766018821641E-2</v>
      </c>
      <c r="E3975">
        <f t="shared" si="250"/>
        <v>5.8380377418558127E-6</v>
      </c>
      <c r="F3975">
        <f t="shared" si="251"/>
        <v>1.0512093080175733E-7</v>
      </c>
    </row>
    <row r="3976" spans="1:6" ht="15" thickBot="1" x14ac:dyDescent="0.4">
      <c r="A3976">
        <f t="shared" si="248"/>
        <v>3974</v>
      </c>
      <c r="B3976" s="2">
        <v>41877.833333333336</v>
      </c>
      <c r="C3976" s="1">
        <v>9588.15</v>
      </c>
      <c r="D3976" s="13">
        <f t="shared" si="249"/>
        <v>8.2028235125877202E-3</v>
      </c>
      <c r="E3976">
        <f t="shared" si="250"/>
        <v>4.9346357596441596E-7</v>
      </c>
      <c r="F3976">
        <f t="shared" si="251"/>
        <v>3.8994809419013469E-9</v>
      </c>
    </row>
    <row r="3977" spans="1:6" ht="15" thickBot="1" x14ac:dyDescent="0.4">
      <c r="A3977">
        <f t="shared" si="248"/>
        <v>3975</v>
      </c>
      <c r="B3977" s="2">
        <v>41878.833333333336</v>
      </c>
      <c r="C3977" s="1">
        <v>9569.7099999999991</v>
      </c>
      <c r="D3977" s="13">
        <f t="shared" si="249"/>
        <v>-1.9232072923348609E-3</v>
      </c>
      <c r="E3977">
        <f t="shared" si="250"/>
        <v>-1.099679071263439E-8</v>
      </c>
      <c r="F3977">
        <f t="shared" si="251"/>
        <v>2.4454264937430682E-11</v>
      </c>
    </row>
    <row r="3978" spans="1:6" ht="15" thickBot="1" x14ac:dyDescent="0.4">
      <c r="A3978">
        <f t="shared" si="248"/>
        <v>3976</v>
      </c>
      <c r="B3978" s="2">
        <v>41879.833333333336</v>
      </c>
      <c r="C3978" s="1">
        <v>9462.56</v>
      </c>
      <c r="D3978" s="13">
        <f t="shared" si="249"/>
        <v>-1.1196786527491343E-2</v>
      </c>
      <c r="E3978">
        <f t="shared" si="250"/>
        <v>-1.5198210867626874E-6</v>
      </c>
      <c r="F3978">
        <f t="shared" si="251"/>
        <v>1.7473904363701605E-8</v>
      </c>
    </row>
    <row r="3979" spans="1:6" ht="15" thickBot="1" x14ac:dyDescent="0.4">
      <c r="A3979">
        <f t="shared" si="248"/>
        <v>3977</v>
      </c>
      <c r="B3979" s="2">
        <v>41880.833333333336</v>
      </c>
      <c r="C3979" s="1">
        <v>9470.17</v>
      </c>
      <c r="D3979" s="13">
        <f t="shared" si="249"/>
        <v>8.0422211325492654E-4</v>
      </c>
      <c r="E3979">
        <f t="shared" si="250"/>
        <v>1.2776941989598337E-10</v>
      </c>
      <c r="F3979">
        <f t="shared" si="251"/>
        <v>6.4353064170698079E-14</v>
      </c>
    </row>
    <row r="3980" spans="1:6" ht="15" thickBot="1" x14ac:dyDescent="0.4">
      <c r="A3980">
        <f t="shared" si="248"/>
        <v>3978</v>
      </c>
      <c r="B3980" s="2">
        <v>41883.833333333336</v>
      </c>
      <c r="C3980" s="1">
        <v>9479.0300000000007</v>
      </c>
      <c r="D3980" s="13">
        <f t="shared" si="249"/>
        <v>9.3556926644411398E-4</v>
      </c>
      <c r="E3980">
        <f t="shared" si="250"/>
        <v>2.5606332749242647E-10</v>
      </c>
      <c r="F3980">
        <f t="shared" si="251"/>
        <v>1.6260348386684696E-13</v>
      </c>
    </row>
    <row r="3981" spans="1:6" ht="15" thickBot="1" x14ac:dyDescent="0.4">
      <c r="A3981">
        <f t="shared" si="248"/>
        <v>3979</v>
      </c>
      <c r="B3981" s="2">
        <v>41884.833333333336</v>
      </c>
      <c r="C3981" s="1">
        <v>9507.02</v>
      </c>
      <c r="D3981" s="13">
        <f t="shared" si="249"/>
        <v>2.9528337815156736E-3</v>
      </c>
      <c r="E3981">
        <f t="shared" si="250"/>
        <v>1.8657643024778122E-8</v>
      </c>
      <c r="F3981">
        <f t="shared" si="251"/>
        <v>4.9485242859032787E-11</v>
      </c>
    </row>
    <row r="3982" spans="1:6" ht="15" thickBot="1" x14ac:dyDescent="0.4">
      <c r="A3982">
        <f t="shared" si="248"/>
        <v>3980</v>
      </c>
      <c r="B3982" s="2">
        <v>41885.833333333336</v>
      </c>
      <c r="C3982" s="1">
        <v>9626.49</v>
      </c>
      <c r="D3982" s="13">
        <f t="shared" si="249"/>
        <v>1.2566503489000791E-2</v>
      </c>
      <c r="E3982">
        <f t="shared" si="250"/>
        <v>1.8454541132617955E-6</v>
      </c>
      <c r="F3982">
        <f t="shared" si="251"/>
        <v>2.2636242337531098E-8</v>
      </c>
    </row>
    <row r="3983" spans="1:6" ht="15" thickBot="1" x14ac:dyDescent="0.4">
      <c r="A3983">
        <f t="shared" si="248"/>
        <v>3981</v>
      </c>
      <c r="B3983" s="2">
        <v>41886.833333333336</v>
      </c>
      <c r="C3983" s="1">
        <v>9724.26</v>
      </c>
      <c r="D3983" s="13">
        <f t="shared" si="249"/>
        <v>1.0156349822209476E-2</v>
      </c>
      <c r="E3983">
        <f t="shared" si="250"/>
        <v>9.5735886693297715E-7</v>
      </c>
      <c r="F3983">
        <f t="shared" si="251"/>
        <v>9.4355311347460446E-9</v>
      </c>
    </row>
    <row r="3984" spans="1:6" ht="15" thickBot="1" x14ac:dyDescent="0.4">
      <c r="A3984">
        <f t="shared" si="248"/>
        <v>3982</v>
      </c>
      <c r="B3984" s="2">
        <v>41887.833333333336</v>
      </c>
      <c r="C3984" s="1">
        <v>9747.02</v>
      </c>
      <c r="D3984" s="13">
        <f t="shared" si="249"/>
        <v>2.3405379946648264E-3</v>
      </c>
      <c r="E3984">
        <f t="shared" si="250"/>
        <v>8.4894330588842348E-9</v>
      </c>
      <c r="F3984">
        <f t="shared" si="251"/>
        <v>1.7318286403013068E-11</v>
      </c>
    </row>
    <row r="3985" spans="1:6" ht="15" thickBot="1" x14ac:dyDescent="0.4">
      <c r="A3985">
        <f t="shared" si="248"/>
        <v>3983</v>
      </c>
      <c r="B3985" s="2">
        <v>41890.833333333336</v>
      </c>
      <c r="C3985" s="1">
        <v>9758.0300000000007</v>
      </c>
      <c r="D3985" s="13">
        <f t="shared" si="249"/>
        <v>1.1295760140022093E-3</v>
      </c>
      <c r="E3985">
        <f t="shared" si="250"/>
        <v>5.6976303764051166E-10</v>
      </c>
      <c r="F3985">
        <f t="shared" si="251"/>
        <v>4.7234468076878925E-13</v>
      </c>
    </row>
    <row r="3986" spans="1:6" ht="15" thickBot="1" x14ac:dyDescent="0.4">
      <c r="A3986">
        <f t="shared" si="248"/>
        <v>3984</v>
      </c>
      <c r="B3986" s="2">
        <v>41891.833333333336</v>
      </c>
      <c r="C3986" s="1">
        <v>9710.7000000000007</v>
      </c>
      <c r="D3986" s="13">
        <f t="shared" si="249"/>
        <v>-4.8503642640983502E-3</v>
      </c>
      <c r="E3986">
        <f t="shared" si="250"/>
        <v>-1.3666415040898065E-7</v>
      </c>
      <c r="F3986">
        <f t="shared" si="251"/>
        <v>7.0394620904023051E-10</v>
      </c>
    </row>
    <row r="3987" spans="1:6" ht="15" thickBot="1" x14ac:dyDescent="0.4">
      <c r="A3987">
        <f t="shared" si="248"/>
        <v>3985</v>
      </c>
      <c r="B3987" s="2">
        <v>41892.833333333336</v>
      </c>
      <c r="C3987" s="1">
        <v>9700.17</v>
      </c>
      <c r="D3987" s="13">
        <f t="shared" si="249"/>
        <v>-1.0843708486515391E-3</v>
      </c>
      <c r="E3987">
        <f t="shared" si="250"/>
        <v>-2.6563235195388035E-9</v>
      </c>
      <c r="F3987">
        <f t="shared" si="251"/>
        <v>3.6788150694589787E-12</v>
      </c>
    </row>
    <row r="3988" spans="1:6" ht="15" thickBot="1" x14ac:dyDescent="0.4">
      <c r="A3988">
        <f t="shared" si="248"/>
        <v>3986</v>
      </c>
      <c r="B3988" s="2">
        <v>41893.833333333336</v>
      </c>
      <c r="C3988" s="1">
        <v>9691.2800000000007</v>
      </c>
      <c r="D3988" s="13">
        <f t="shared" si="249"/>
        <v>-9.1647878336142963E-4</v>
      </c>
      <c r="E3988">
        <f t="shared" si="250"/>
        <v>-1.8026420581258393E-9</v>
      </c>
      <c r="F3988">
        <f t="shared" si="251"/>
        <v>2.1938789746981224E-12</v>
      </c>
    </row>
    <row r="3989" spans="1:6" ht="15" thickBot="1" x14ac:dyDescent="0.4">
      <c r="A3989">
        <f t="shared" si="248"/>
        <v>3987</v>
      </c>
      <c r="B3989" s="2">
        <v>41894.833333333336</v>
      </c>
      <c r="C3989" s="1">
        <v>9651.1299999999992</v>
      </c>
      <c r="D3989" s="13">
        <f t="shared" si="249"/>
        <v>-4.1428995963382897E-3</v>
      </c>
      <c r="E3989">
        <f t="shared" si="250"/>
        <v>-8.7732939008274836E-8</v>
      </c>
      <c r="F3989">
        <f t="shared" si="251"/>
        <v>3.8983746203809722E-10</v>
      </c>
    </row>
    <row r="3990" spans="1:6" ht="15" thickBot="1" x14ac:dyDescent="0.4">
      <c r="A3990">
        <f t="shared" si="248"/>
        <v>3988</v>
      </c>
      <c r="B3990" s="2">
        <v>41897.833333333336</v>
      </c>
      <c r="C3990" s="1">
        <v>9659.6299999999992</v>
      </c>
      <c r="D3990" s="13">
        <f t="shared" si="249"/>
        <v>8.8072588391208129E-4</v>
      </c>
      <c r="E3990">
        <f t="shared" si="250"/>
        <v>1.952829996282863E-10</v>
      </c>
      <c r="F3990">
        <f t="shared" si="251"/>
        <v>1.1329721902498691E-13</v>
      </c>
    </row>
    <row r="3991" spans="1:6" ht="15" thickBot="1" x14ac:dyDescent="0.4">
      <c r="A3991">
        <f t="shared" si="248"/>
        <v>3989</v>
      </c>
      <c r="B3991" s="2">
        <v>41898.833333333336</v>
      </c>
      <c r="C3991" s="1">
        <v>9632.93</v>
      </c>
      <c r="D3991" s="13">
        <f t="shared" si="249"/>
        <v>-2.7640810258776627E-3</v>
      </c>
      <c r="E3991">
        <f t="shared" si="250"/>
        <v>-2.8783085134598238E-8</v>
      </c>
      <c r="F3991">
        <f t="shared" si="251"/>
        <v>8.8209722601461744E-11</v>
      </c>
    </row>
    <row r="3992" spans="1:6" ht="15" thickBot="1" x14ac:dyDescent="0.4">
      <c r="A3992">
        <f t="shared" si="248"/>
        <v>3990</v>
      </c>
      <c r="B3992" s="2">
        <v>41899.833333333336</v>
      </c>
      <c r="C3992" s="1">
        <v>9661.5</v>
      </c>
      <c r="D3992" s="13">
        <f t="shared" si="249"/>
        <v>2.9658681211219839E-3</v>
      </c>
      <c r="E3992">
        <f t="shared" si="250"/>
        <v>1.8934070168759729E-8</v>
      </c>
      <c r="F3992">
        <f t="shared" si="251"/>
        <v>5.0465197395760164E-11</v>
      </c>
    </row>
    <row r="3993" spans="1:6" ht="15" thickBot="1" x14ac:dyDescent="0.4">
      <c r="A3993">
        <f t="shared" si="248"/>
        <v>3991</v>
      </c>
      <c r="B3993" s="2">
        <v>41900.833333333336</v>
      </c>
      <c r="C3993" s="1">
        <v>9798.1299999999992</v>
      </c>
      <c r="D3993" s="13">
        <f t="shared" si="249"/>
        <v>1.4141696423950689E-2</v>
      </c>
      <c r="E3993">
        <f t="shared" si="250"/>
        <v>2.6516462044492629E-6</v>
      </c>
      <c r="F3993">
        <f t="shared" si="251"/>
        <v>3.6701806164177085E-8</v>
      </c>
    </row>
    <row r="3994" spans="1:6" ht="15" thickBot="1" x14ac:dyDescent="0.4">
      <c r="A3994">
        <f t="shared" si="248"/>
        <v>3992</v>
      </c>
      <c r="B3994" s="2">
        <v>41901.833333333336</v>
      </c>
      <c r="C3994" s="1">
        <v>9799.26</v>
      </c>
      <c r="D3994" s="13">
        <f t="shared" si="249"/>
        <v>1.1532812893899624E-4</v>
      </c>
      <c r="E3994">
        <f t="shared" si="250"/>
        <v>-6.3551011955880663E-12</v>
      </c>
      <c r="F3994">
        <f t="shared" si="251"/>
        <v>1.1771449954549762E-15</v>
      </c>
    </row>
    <row r="3995" spans="1:6" ht="15" thickBot="1" x14ac:dyDescent="0.4">
      <c r="A3995">
        <f t="shared" si="248"/>
        <v>3993</v>
      </c>
      <c r="B3995" s="2">
        <v>41904.833333333336</v>
      </c>
      <c r="C3995" s="1">
        <v>9749.5400000000009</v>
      </c>
      <c r="D3995" s="13">
        <f t="shared" si="249"/>
        <v>-5.0738525153939396E-3</v>
      </c>
      <c r="E3995">
        <f t="shared" si="250"/>
        <v>-1.552358926228326E-7</v>
      </c>
      <c r="F3995">
        <f t="shared" si="251"/>
        <v>8.3430117967847912E-10</v>
      </c>
    </row>
    <row r="3996" spans="1:6" ht="15" thickBot="1" x14ac:dyDescent="0.4">
      <c r="A3996">
        <f t="shared" si="248"/>
        <v>3994</v>
      </c>
      <c r="B3996" s="2">
        <v>41905.833333333336</v>
      </c>
      <c r="C3996" s="1">
        <v>9595.0300000000007</v>
      </c>
      <c r="D3996" s="13">
        <f t="shared" si="249"/>
        <v>-1.5847927184256871E-2</v>
      </c>
      <c r="E3996">
        <f t="shared" si="250"/>
        <v>-4.2110970128273267E-6</v>
      </c>
      <c r="F3996">
        <f t="shared" si="251"/>
        <v>6.8002831373366498E-8</v>
      </c>
    </row>
    <row r="3997" spans="1:6" ht="15" thickBot="1" x14ac:dyDescent="0.4">
      <c r="A3997">
        <f t="shared" si="248"/>
        <v>3995</v>
      </c>
      <c r="B3997" s="2">
        <v>41906.833333333336</v>
      </c>
      <c r="C3997" s="1">
        <v>9661.9699999999993</v>
      </c>
      <c r="D3997" s="13">
        <f t="shared" si="249"/>
        <v>6.9765284735949784E-3</v>
      </c>
      <c r="E3997">
        <f t="shared" si="250"/>
        <v>2.975387374546141E-7</v>
      </c>
      <c r="F3997">
        <f t="shared" si="251"/>
        <v>1.9863602745031253E-9</v>
      </c>
    </row>
    <row r="3998" spans="1:6" ht="15" thickBot="1" x14ac:dyDescent="0.4">
      <c r="A3998">
        <f t="shared" si="248"/>
        <v>3996</v>
      </c>
      <c r="B3998" s="2">
        <v>41907.833333333336</v>
      </c>
      <c r="C3998" s="1">
        <v>9510.01</v>
      </c>
      <c r="D3998" s="13">
        <f t="shared" si="249"/>
        <v>-1.5727641464421738E-2</v>
      </c>
      <c r="E3998">
        <f t="shared" si="250"/>
        <v>-4.1176942194146936E-6</v>
      </c>
      <c r="F3998">
        <f t="shared" si="251"/>
        <v>6.5999218075325069E-8</v>
      </c>
    </row>
    <row r="3999" spans="1:6" ht="15" thickBot="1" x14ac:dyDescent="0.4">
      <c r="A3999">
        <f t="shared" si="248"/>
        <v>3997</v>
      </c>
      <c r="B3999" s="2">
        <v>41908.833333333336</v>
      </c>
      <c r="C3999" s="1">
        <v>9490.5499999999993</v>
      </c>
      <c r="D3999" s="13">
        <f t="shared" si="249"/>
        <v>-2.0462649355784679E-3</v>
      </c>
      <c r="E3999">
        <f t="shared" si="250"/>
        <v>-1.2925285207880232E-8</v>
      </c>
      <c r="F3999">
        <f t="shared" si="251"/>
        <v>3.0333336291366984E-11</v>
      </c>
    </row>
    <row r="4000" spans="1:6" ht="15" thickBot="1" x14ac:dyDescent="0.4">
      <c r="A4000">
        <f t="shared" si="248"/>
        <v>3998</v>
      </c>
      <c r="B4000" s="2">
        <v>41911.833333333336</v>
      </c>
      <c r="C4000" s="1">
        <v>9422.91</v>
      </c>
      <c r="D4000" s="13">
        <f t="shared" si="249"/>
        <v>-7.1270895785807697E-3</v>
      </c>
      <c r="E4000">
        <f t="shared" si="250"/>
        <v>-4.0978268528270583E-7</v>
      </c>
      <c r="F4000">
        <f t="shared" si="251"/>
        <v>3.0437207523841932E-9</v>
      </c>
    </row>
    <row r="4001" spans="1:6" ht="15" thickBot="1" x14ac:dyDescent="0.4">
      <c r="A4001">
        <f t="shared" si="248"/>
        <v>3999</v>
      </c>
      <c r="B4001" s="2">
        <v>41912.833333333336</v>
      </c>
      <c r="C4001" s="1">
        <v>9474.2999999999993</v>
      </c>
      <c r="D4001" s="13">
        <f t="shared" si="249"/>
        <v>5.4537292619796229E-3</v>
      </c>
      <c r="E4001">
        <f t="shared" si="250"/>
        <v>1.3684347988523942E-7</v>
      </c>
      <c r="F4001">
        <f t="shared" si="251"/>
        <v>7.051780942096943E-10</v>
      </c>
    </row>
    <row r="4002" spans="1:6" ht="15" thickBot="1" x14ac:dyDescent="0.4">
      <c r="A4002">
        <f t="shared" si="248"/>
        <v>4000</v>
      </c>
      <c r="B4002" s="2">
        <v>41913.833333333336</v>
      </c>
      <c r="C4002" s="1">
        <v>9382.0300000000007</v>
      </c>
      <c r="D4002" s="13">
        <f t="shared" si="249"/>
        <v>-9.7389780775358759E-3</v>
      </c>
      <c r="E4002">
        <f t="shared" si="250"/>
        <v>-1.0119073223042412E-6</v>
      </c>
      <c r="F4002">
        <f t="shared" si="251"/>
        <v>1.0159078544062358E-8</v>
      </c>
    </row>
    <row r="4003" spans="1:6" ht="15" thickBot="1" x14ac:dyDescent="0.4">
      <c r="A4003">
        <f t="shared" si="248"/>
        <v>4001</v>
      </c>
      <c r="B4003" s="2">
        <v>41914.833333333336</v>
      </c>
      <c r="C4003" s="1">
        <v>9195.68</v>
      </c>
      <c r="D4003" s="13">
        <f t="shared" si="249"/>
        <v>-1.9862439152294353E-2</v>
      </c>
      <c r="E4003">
        <f t="shared" si="250"/>
        <v>-8.1971931591068171E-6</v>
      </c>
      <c r="F4003">
        <f t="shared" si="251"/>
        <v>1.6527996996755248E-7</v>
      </c>
    </row>
    <row r="4004" spans="1:6" ht="15" thickBot="1" x14ac:dyDescent="0.4">
      <c r="A4004">
        <f t="shared" si="248"/>
        <v>4002</v>
      </c>
      <c r="B4004" s="2">
        <v>41918.833333333336</v>
      </c>
      <c r="C4004" s="1">
        <v>9209.51</v>
      </c>
      <c r="D4004" s="13">
        <f t="shared" si="249"/>
        <v>1.5039670801941796E-3</v>
      </c>
      <c r="E4004">
        <f t="shared" si="250"/>
        <v>1.7427756536013282E-9</v>
      </c>
      <c r="F4004">
        <f t="shared" si="251"/>
        <v>2.0972746733188482E-12</v>
      </c>
    </row>
    <row r="4005" spans="1:6" ht="15" thickBot="1" x14ac:dyDescent="0.4">
      <c r="A4005">
        <f t="shared" si="248"/>
        <v>4003</v>
      </c>
      <c r="B4005" s="2">
        <v>41919.833333333336</v>
      </c>
      <c r="C4005" s="1">
        <v>9086.2099999999991</v>
      </c>
      <c r="D4005" s="13">
        <f t="shared" si="249"/>
        <v>-1.3388334449932815E-2</v>
      </c>
      <c r="E4005">
        <f t="shared" si="250"/>
        <v>-2.5651028938480579E-6</v>
      </c>
      <c r="F4005">
        <f t="shared" si="251"/>
        <v>3.5113413770300187E-8</v>
      </c>
    </row>
    <row r="4006" spans="1:6" ht="15" thickBot="1" x14ac:dyDescent="0.4">
      <c r="A4006">
        <f t="shared" si="248"/>
        <v>4004</v>
      </c>
      <c r="B4006" s="2">
        <v>41920.833333333336</v>
      </c>
      <c r="C4006" s="1">
        <v>8995.33</v>
      </c>
      <c r="D4006" s="13">
        <f t="shared" si="249"/>
        <v>-1.0001970018302386E-2</v>
      </c>
      <c r="E4006">
        <f t="shared" si="250"/>
        <v>-1.0935313098884971E-6</v>
      </c>
      <c r="F4006">
        <f t="shared" si="251"/>
        <v>1.1266135310644592E-8</v>
      </c>
    </row>
    <row r="4007" spans="1:6" ht="15" thickBot="1" x14ac:dyDescent="0.4">
      <c r="A4007">
        <f t="shared" si="248"/>
        <v>4005</v>
      </c>
      <c r="B4007" s="2">
        <v>41921.833333333336</v>
      </c>
      <c r="C4007" s="1">
        <v>9005.02</v>
      </c>
      <c r="D4007" s="13">
        <f t="shared" si="249"/>
        <v>1.0772256270754621E-3</v>
      </c>
      <c r="E4007">
        <f t="shared" si="250"/>
        <v>4.6849842877884145E-10</v>
      </c>
      <c r="F4007">
        <f t="shared" si="251"/>
        <v>3.6386826917569146E-13</v>
      </c>
    </row>
    <row r="4008" spans="1:6" ht="15" thickBot="1" x14ac:dyDescent="0.4">
      <c r="A4008">
        <f t="shared" si="248"/>
        <v>4006</v>
      </c>
      <c r="B4008" s="2">
        <v>41922.833333333336</v>
      </c>
      <c r="C4008" s="1">
        <v>8788.81</v>
      </c>
      <c r="D4008" s="13">
        <f t="shared" si="249"/>
        <v>-2.4009941121729939E-2</v>
      </c>
      <c r="E4008">
        <f t="shared" si="250"/>
        <v>-1.4367511243613897E-5</v>
      </c>
      <c r="F4008">
        <f t="shared" si="251"/>
        <v>3.4928134781195147E-7</v>
      </c>
    </row>
    <row r="4009" spans="1:6" ht="15" thickBot="1" x14ac:dyDescent="0.4">
      <c r="A4009">
        <f t="shared" si="248"/>
        <v>4007</v>
      </c>
      <c r="B4009" s="2">
        <v>41925.833333333336</v>
      </c>
      <c r="C4009" s="1">
        <v>8812.43</v>
      </c>
      <c r="D4009" s="13">
        <f t="shared" si="249"/>
        <v>2.6875083202391181E-3</v>
      </c>
      <c r="E4009">
        <f t="shared" si="250"/>
        <v>1.3599751194405572E-8</v>
      </c>
      <c r="F4009">
        <f t="shared" si="251"/>
        <v>3.2461950968717993E-11</v>
      </c>
    </row>
    <row r="4010" spans="1:6" ht="15" thickBot="1" x14ac:dyDescent="0.4">
      <c r="A4010">
        <f t="shared" si="248"/>
        <v>4008</v>
      </c>
      <c r="B4010" s="2">
        <v>41926.833333333336</v>
      </c>
      <c r="C4010" s="1">
        <v>8825.2099999999991</v>
      </c>
      <c r="D4010" s="13">
        <f t="shared" si="249"/>
        <v>1.4502242854692593E-3</v>
      </c>
      <c r="E4010">
        <f t="shared" si="250"/>
        <v>1.5195573488595992E-9</v>
      </c>
      <c r="F4010">
        <f t="shared" si="251"/>
        <v>1.7469861433786977E-12</v>
      </c>
    </row>
    <row r="4011" spans="1:6" ht="15" thickBot="1" x14ac:dyDescent="0.4">
      <c r="A4011">
        <f t="shared" si="248"/>
        <v>4009</v>
      </c>
      <c r="B4011" s="2">
        <v>41927.833333333336</v>
      </c>
      <c r="C4011" s="1">
        <v>8571.9500000000007</v>
      </c>
      <c r="D4011" s="13">
        <f t="shared" si="249"/>
        <v>-2.8697334114428874E-2</v>
      </c>
      <c r="E4011">
        <f t="shared" si="250"/>
        <v>-2.4383678388672481E-5</v>
      </c>
      <c r="F4011">
        <f t="shared" si="251"/>
        <v>7.0707523851206746E-7</v>
      </c>
    </row>
    <row r="4012" spans="1:6" ht="15" thickBot="1" x14ac:dyDescent="0.4">
      <c r="A4012">
        <f t="shared" si="248"/>
        <v>4010</v>
      </c>
      <c r="B4012" s="2">
        <v>41928.833333333336</v>
      </c>
      <c r="C4012" s="1">
        <v>8582.9</v>
      </c>
      <c r="D4012" s="13">
        <f t="shared" si="249"/>
        <v>1.2774222901439369E-3</v>
      </c>
      <c r="E4012">
        <f t="shared" si="250"/>
        <v>9.3219058533392442E-10</v>
      </c>
      <c r="F4012">
        <f t="shared" si="251"/>
        <v>9.1062509959107564E-13</v>
      </c>
    </row>
    <row r="4013" spans="1:6" ht="15" thickBot="1" x14ac:dyDescent="0.4">
      <c r="A4013">
        <f t="shared" si="248"/>
        <v>4011</v>
      </c>
      <c r="B4013" s="2">
        <v>41929.833333333336</v>
      </c>
      <c r="C4013" s="1">
        <v>8850.27</v>
      </c>
      <c r="D4013" s="13">
        <f t="shared" si="249"/>
        <v>3.1151475608477419E-2</v>
      </c>
      <c r="E4013">
        <f t="shared" si="250"/>
        <v>2.936326343292337E-5</v>
      </c>
      <c r="F4013">
        <f t="shared" si="251"/>
        <v>9.0588366514687595E-7</v>
      </c>
    </row>
    <row r="4014" spans="1:6" ht="15" thickBot="1" x14ac:dyDescent="0.4">
      <c r="A4014">
        <f t="shared" si="248"/>
        <v>4012</v>
      </c>
      <c r="B4014" s="2">
        <v>41932.833333333336</v>
      </c>
      <c r="C4014" s="1">
        <v>8717.76</v>
      </c>
      <c r="D4014" s="13">
        <f t="shared" si="249"/>
        <v>-1.4972424570097842E-2</v>
      </c>
      <c r="E4014">
        <f t="shared" si="250"/>
        <v>-3.5626358992414089E-6</v>
      </c>
      <c r="F4014">
        <f t="shared" si="251"/>
        <v>5.4412070622455416E-8</v>
      </c>
    </row>
    <row r="4015" spans="1:6" ht="15" thickBot="1" x14ac:dyDescent="0.4">
      <c r="A4015">
        <f t="shared" si="248"/>
        <v>4013</v>
      </c>
      <c r="B4015" s="2">
        <v>41933.833333333336</v>
      </c>
      <c r="C4015" s="1">
        <v>8886.9599999999991</v>
      </c>
      <c r="D4015" s="13">
        <f t="shared" si="249"/>
        <v>1.9408655434423494E-2</v>
      </c>
      <c r="E4015">
        <f t="shared" si="250"/>
        <v>6.9767384838853557E-6</v>
      </c>
      <c r="F4015">
        <f t="shared" si="251"/>
        <v>1.333122092412035E-7</v>
      </c>
    </row>
    <row r="4016" spans="1:6" ht="15" thickBot="1" x14ac:dyDescent="0.4">
      <c r="A4016">
        <f t="shared" si="248"/>
        <v>4014</v>
      </c>
      <c r="B4016" s="2">
        <v>41934.833333333336</v>
      </c>
      <c r="C4016" s="1">
        <v>8940.14</v>
      </c>
      <c r="D4016" s="13">
        <f t="shared" si="249"/>
        <v>5.98404853853296E-3</v>
      </c>
      <c r="E4016">
        <f t="shared" si="250"/>
        <v>1.8358862518155731E-7</v>
      </c>
      <c r="F4016">
        <f t="shared" si="251"/>
        <v>1.0434244909403718E-9</v>
      </c>
    </row>
    <row r="4017" spans="1:6" ht="15" thickBot="1" x14ac:dyDescent="0.4">
      <c r="A4017">
        <f t="shared" si="248"/>
        <v>4015</v>
      </c>
      <c r="B4017" s="2">
        <v>41935.833333333336</v>
      </c>
      <c r="C4017" s="1">
        <v>9047.31</v>
      </c>
      <c r="D4017" s="13">
        <f t="shared" si="249"/>
        <v>1.1987508025601334E-2</v>
      </c>
      <c r="E4017">
        <f t="shared" si="250"/>
        <v>1.5962603600432314E-6</v>
      </c>
      <c r="F4017">
        <f t="shared" si="251"/>
        <v>1.8655417461852365E-8</v>
      </c>
    </row>
    <row r="4018" spans="1:6" ht="15" thickBot="1" x14ac:dyDescent="0.4">
      <c r="A4018">
        <f t="shared" si="248"/>
        <v>4016</v>
      </c>
      <c r="B4018" s="2">
        <v>41936.833333333336</v>
      </c>
      <c r="C4018" s="1">
        <v>8987.7999999999993</v>
      </c>
      <c r="D4018" s="13">
        <f t="shared" si="249"/>
        <v>-6.5776457311621517E-3</v>
      </c>
      <c r="E4018">
        <f t="shared" si="250"/>
        <v>-3.2540544872614531E-7</v>
      </c>
      <c r="F4018">
        <f t="shared" si="251"/>
        <v>2.2382044810574148E-9</v>
      </c>
    </row>
    <row r="4019" spans="1:6" ht="15" thickBot="1" x14ac:dyDescent="0.4">
      <c r="A4019">
        <f t="shared" si="248"/>
        <v>4017</v>
      </c>
      <c r="B4019" s="2">
        <v>41939.833333333336</v>
      </c>
      <c r="C4019" s="1">
        <v>8902.61</v>
      </c>
      <c r="D4019" s="13">
        <f t="shared" si="249"/>
        <v>-9.4784040588351548E-3</v>
      </c>
      <c r="E4019">
        <f t="shared" si="250"/>
        <v>-9.3514311892738649E-7</v>
      </c>
      <c r="F4019">
        <f t="shared" si="251"/>
        <v>9.144727669951087E-9</v>
      </c>
    </row>
    <row r="4020" spans="1:6" ht="15" thickBot="1" x14ac:dyDescent="0.4">
      <c r="A4020">
        <f t="shared" si="248"/>
        <v>4018</v>
      </c>
      <c r="B4020" s="2">
        <v>41940.833333333336</v>
      </c>
      <c r="C4020" s="1">
        <v>9068.19</v>
      </c>
      <c r="D4020" s="13">
        <f t="shared" si="249"/>
        <v>1.859904005679236E-2</v>
      </c>
      <c r="E4020">
        <f t="shared" si="250"/>
        <v>6.1269636086652682E-6</v>
      </c>
      <c r="F4020">
        <f t="shared" si="251"/>
        <v>1.1211414289147348E-7</v>
      </c>
    </row>
    <row r="4021" spans="1:6" ht="15" thickBot="1" x14ac:dyDescent="0.4">
      <c r="A4021">
        <f t="shared" si="248"/>
        <v>4019</v>
      </c>
      <c r="B4021" s="2">
        <v>41941.833333333336</v>
      </c>
      <c r="C4021" s="1">
        <v>9082.81</v>
      </c>
      <c r="D4021" s="13">
        <f t="shared" si="249"/>
        <v>1.6122291217981477E-3</v>
      </c>
      <c r="E4021">
        <f t="shared" si="250"/>
        <v>2.2567131964178079E-9</v>
      </c>
      <c r="F4021">
        <f t="shared" si="251"/>
        <v>2.960068931657373E-12</v>
      </c>
    </row>
    <row r="4022" spans="1:6" ht="15" thickBot="1" x14ac:dyDescent="0.4">
      <c r="A4022">
        <f t="shared" si="248"/>
        <v>4020</v>
      </c>
      <c r="B4022" s="2">
        <v>41942.833333333336</v>
      </c>
      <c r="C4022" s="1">
        <v>9114.84</v>
      </c>
      <c r="D4022" s="13">
        <f t="shared" si="249"/>
        <v>3.5264417069167386E-3</v>
      </c>
      <c r="E4022">
        <f t="shared" si="250"/>
        <v>3.3569643553053061E-8</v>
      </c>
      <c r="F4022">
        <f t="shared" si="251"/>
        <v>1.0829181678716942E-10</v>
      </c>
    </row>
    <row r="4023" spans="1:6" ht="15" thickBot="1" x14ac:dyDescent="0.4">
      <c r="A4023">
        <f t="shared" si="248"/>
        <v>4021</v>
      </c>
      <c r="B4023" s="2">
        <v>41943.833333333336</v>
      </c>
      <c r="C4023" s="1">
        <v>9326.8700000000008</v>
      </c>
      <c r="D4023" s="13">
        <f t="shared" si="249"/>
        <v>2.3262064940251292E-2</v>
      </c>
      <c r="E4023">
        <f t="shared" si="250"/>
        <v>1.2106016079742166E-5</v>
      </c>
      <c r="F4023">
        <f t="shared" si="251"/>
        <v>2.7797239048221907E-7</v>
      </c>
    </row>
    <row r="4024" spans="1:6" ht="15" thickBot="1" x14ac:dyDescent="0.4">
      <c r="A4024">
        <f t="shared" si="248"/>
        <v>4022</v>
      </c>
      <c r="B4024" s="2">
        <v>41946.833333333336</v>
      </c>
      <c r="C4024" s="1">
        <v>9251.7000000000007</v>
      </c>
      <c r="D4024" s="13">
        <f t="shared" si="249"/>
        <v>-8.0595097819525785E-3</v>
      </c>
      <c r="E4024">
        <f t="shared" si="250"/>
        <v>-5.8429095181924006E-7</v>
      </c>
      <c r="F4024">
        <f t="shared" si="251"/>
        <v>4.88471108083909E-9</v>
      </c>
    </row>
    <row r="4025" spans="1:6" ht="15" thickBot="1" x14ac:dyDescent="0.4">
      <c r="A4025">
        <f t="shared" si="248"/>
        <v>4023</v>
      </c>
      <c r="B4025" s="2">
        <v>41947.833333333336</v>
      </c>
      <c r="C4025" s="1">
        <v>9166.4699999999993</v>
      </c>
      <c r="D4025" s="13">
        <f t="shared" si="249"/>
        <v>-9.2123609714972465E-3</v>
      </c>
      <c r="E4025">
        <f t="shared" si="250"/>
        <v>-8.608771610988976E-7</v>
      </c>
      <c r="F4025">
        <f t="shared" si="251"/>
        <v>8.1894533802731804E-9</v>
      </c>
    </row>
    <row r="4026" spans="1:6" ht="15" thickBot="1" x14ac:dyDescent="0.4">
      <c r="A4026">
        <f t="shared" si="248"/>
        <v>4024</v>
      </c>
      <c r="B4026" s="2">
        <v>41948.833333333336</v>
      </c>
      <c r="C4026" s="1">
        <v>9315.48</v>
      </c>
      <c r="D4026" s="13">
        <f t="shared" si="249"/>
        <v>1.6255985128408312E-2</v>
      </c>
      <c r="E4026">
        <f t="shared" si="250"/>
        <v>4.061864460855756E-6</v>
      </c>
      <c r="F4026">
        <f t="shared" si="251"/>
        <v>6.4808788533448598E-8</v>
      </c>
    </row>
    <row r="4027" spans="1:6" ht="15" thickBot="1" x14ac:dyDescent="0.4">
      <c r="A4027">
        <f t="shared" si="248"/>
        <v>4025</v>
      </c>
      <c r="B4027" s="2">
        <v>41949.833333333336</v>
      </c>
      <c r="C4027" s="1">
        <v>9377.41</v>
      </c>
      <c r="D4027" s="13">
        <f t="shared" si="249"/>
        <v>6.6480739586152193E-3</v>
      </c>
      <c r="E4027">
        <f t="shared" si="250"/>
        <v>2.5574768645774171E-7</v>
      </c>
      <c r="F4027">
        <f t="shared" si="251"/>
        <v>1.6233629066796315E-9</v>
      </c>
    </row>
    <row r="4028" spans="1:6" ht="15" thickBot="1" x14ac:dyDescent="0.4">
      <c r="A4028">
        <f t="shared" si="248"/>
        <v>4026</v>
      </c>
      <c r="B4028" s="2">
        <v>41950.833333333336</v>
      </c>
      <c r="C4028" s="1">
        <v>9291.83</v>
      </c>
      <c r="D4028" s="13">
        <f t="shared" si="249"/>
        <v>-9.1261872947860923E-3</v>
      </c>
      <c r="E4028">
        <f t="shared" si="250"/>
        <v>-8.376934317829181E-7</v>
      </c>
      <c r="F4028">
        <f t="shared" si="251"/>
        <v>7.8967213538064263E-9</v>
      </c>
    </row>
    <row r="4029" spans="1:6" ht="15" thickBot="1" x14ac:dyDescent="0.4">
      <c r="A4029">
        <f t="shared" si="248"/>
        <v>4027</v>
      </c>
      <c r="B4029" s="2">
        <v>41953.833333333336</v>
      </c>
      <c r="C4029" s="1">
        <v>9351.8700000000008</v>
      </c>
      <c r="D4029" s="13">
        <f t="shared" si="249"/>
        <v>6.4615904509661704E-3</v>
      </c>
      <c r="E4029">
        <f t="shared" si="250"/>
        <v>2.3386261826753303E-7</v>
      </c>
      <c r="F4029">
        <f t="shared" si="251"/>
        <v>1.4408355327351586E-9</v>
      </c>
    </row>
    <row r="4030" spans="1:6" ht="15" thickBot="1" x14ac:dyDescent="0.4">
      <c r="A4030">
        <f t="shared" si="248"/>
        <v>4028</v>
      </c>
      <c r="B4030" s="2">
        <v>41954.833333333336</v>
      </c>
      <c r="C4030" s="1">
        <v>9369.0300000000007</v>
      </c>
      <c r="D4030" s="13">
        <f t="shared" si="249"/>
        <v>1.8349271322206651E-3</v>
      </c>
      <c r="E4030">
        <f t="shared" si="250"/>
        <v>3.6123584546796168E-9</v>
      </c>
      <c r="F4030">
        <f t="shared" si="251"/>
        <v>5.5426967525912494E-12</v>
      </c>
    </row>
    <row r="4031" spans="1:6" ht="15" thickBot="1" x14ac:dyDescent="0.4">
      <c r="A4031">
        <f t="shared" si="248"/>
        <v>4029</v>
      </c>
      <c r="B4031" s="2">
        <v>41955.833333333336</v>
      </c>
      <c r="C4031" s="1">
        <v>9210.9599999999991</v>
      </c>
      <c r="D4031" s="13">
        <f t="shared" si="249"/>
        <v>-1.6871543799091393E-2</v>
      </c>
      <c r="E4031">
        <f t="shared" si="250"/>
        <v>-5.0637265942945091E-6</v>
      </c>
      <c r="F4031">
        <f t="shared" si="251"/>
        <v>8.6954820927006789E-8</v>
      </c>
    </row>
    <row r="4032" spans="1:6" ht="15" thickBot="1" x14ac:dyDescent="0.4">
      <c r="A4032">
        <f t="shared" si="248"/>
        <v>4030</v>
      </c>
      <c r="B4032" s="2">
        <v>41956.833333333336</v>
      </c>
      <c r="C4032" s="1">
        <v>9248.51</v>
      </c>
      <c r="D4032" s="13">
        <f t="shared" si="249"/>
        <v>4.0766651901649187E-3</v>
      </c>
      <c r="E4032">
        <f t="shared" si="250"/>
        <v>5.3843522196230649E-8</v>
      </c>
      <c r="F4032">
        <f t="shared" si="251"/>
        <v>2.0331899247190203E-10</v>
      </c>
    </row>
    <row r="4033" spans="1:6" ht="15" thickBot="1" x14ac:dyDescent="0.4">
      <c r="A4033">
        <f t="shared" si="248"/>
        <v>4031</v>
      </c>
      <c r="B4033" s="2">
        <v>41957.833333333336</v>
      </c>
      <c r="C4033" s="1">
        <v>9252.94</v>
      </c>
      <c r="D4033" s="13">
        <f t="shared" si="249"/>
        <v>4.7899607612467143E-4</v>
      </c>
      <c r="E4033">
        <f t="shared" si="250"/>
        <v>5.681638563467334E-12</v>
      </c>
      <c r="F4033">
        <f t="shared" si="251"/>
        <v>1.0138292189168982E-15</v>
      </c>
    </row>
    <row r="4034" spans="1:6" ht="15" thickBot="1" x14ac:dyDescent="0.4">
      <c r="A4034">
        <f t="shared" si="248"/>
        <v>4032</v>
      </c>
      <c r="B4034" s="2">
        <v>41960.833333333336</v>
      </c>
      <c r="C4034" s="1">
        <v>9306.35</v>
      </c>
      <c r="D4034" s="13">
        <f t="shared" si="249"/>
        <v>5.7722194243126079E-3</v>
      </c>
      <c r="E4034">
        <f t="shared" si="250"/>
        <v>1.6381663762293979E-7</v>
      </c>
      <c r="F4034">
        <f t="shared" si="251"/>
        <v>8.96349423676759E-10</v>
      </c>
    </row>
    <row r="4035" spans="1:6" ht="15" thickBot="1" x14ac:dyDescent="0.4">
      <c r="A4035">
        <f t="shared" si="248"/>
        <v>4033</v>
      </c>
      <c r="B4035" s="2">
        <v>41961.833333333336</v>
      </c>
      <c r="C4035" s="1">
        <v>9456.5300000000007</v>
      </c>
      <c r="D4035" s="13">
        <f t="shared" si="249"/>
        <v>1.6137368570922073E-2</v>
      </c>
      <c r="E4035">
        <f t="shared" si="250"/>
        <v>3.9719455846905396E-6</v>
      </c>
      <c r="F4035">
        <f t="shared" si="251"/>
        <v>6.2902955810005087E-8</v>
      </c>
    </row>
    <row r="4036" spans="1:6" ht="15" thickBot="1" x14ac:dyDescent="0.4">
      <c r="A4036">
        <f t="shared" si="248"/>
        <v>4034</v>
      </c>
      <c r="B4036" s="2">
        <v>41962.833333333336</v>
      </c>
      <c r="C4036" s="1">
        <v>9472.7999999999993</v>
      </c>
      <c r="D4036" s="13">
        <f t="shared" si="249"/>
        <v>1.7205042441570395E-3</v>
      </c>
      <c r="E4036">
        <f t="shared" si="250"/>
        <v>2.8629719502565959E-9</v>
      </c>
      <c r="F4036">
        <f t="shared" si="251"/>
        <v>4.065270583494428E-12</v>
      </c>
    </row>
    <row r="4037" spans="1:6" ht="15" thickBot="1" x14ac:dyDescent="0.4">
      <c r="A4037">
        <f t="shared" ref="A4037:A4100" si="252">A4036+1</f>
        <v>4035</v>
      </c>
      <c r="B4037" s="2">
        <v>41963.833333333336</v>
      </c>
      <c r="C4037" s="1">
        <v>9483.9699999999993</v>
      </c>
      <c r="D4037" s="13">
        <f t="shared" ref="D4037:E4100" si="253">C4037/C4036-1</f>
        <v>1.1791656110125004E-3</v>
      </c>
      <c r="E4037">
        <f t="shared" ref="E4037:E4100" si="254">(D4037-$E$1)^3</f>
        <v>6.7824580838636383E-10</v>
      </c>
      <c r="F4037">
        <f t="shared" ref="F4037:F4100" si="255">(D4037-$E$1)^4</f>
        <v>5.9591295176305946E-13</v>
      </c>
    </row>
    <row r="4038" spans="1:6" ht="15" thickBot="1" x14ac:dyDescent="0.4">
      <c r="A4038">
        <f t="shared" si="252"/>
        <v>4036</v>
      </c>
      <c r="B4038" s="2">
        <v>41964.833333333336</v>
      </c>
      <c r="C4038" s="1">
        <v>9732.5499999999993</v>
      </c>
      <c r="D4038" s="13">
        <f t="shared" si="253"/>
        <v>2.621054263140854E-2</v>
      </c>
      <c r="E4038">
        <f t="shared" si="254"/>
        <v>1.7394083154762498E-5</v>
      </c>
      <c r="F4038">
        <f t="shared" si="255"/>
        <v>4.5068045343691633E-7</v>
      </c>
    </row>
    <row r="4039" spans="1:6" ht="15" thickBot="1" x14ac:dyDescent="0.4">
      <c r="A4039">
        <f t="shared" si="252"/>
        <v>4037</v>
      </c>
      <c r="B4039" s="2">
        <v>41967.833333333336</v>
      </c>
      <c r="C4039" s="1">
        <v>9785.5400000000009</v>
      </c>
      <c r="D4039" s="13">
        <f t="shared" si="253"/>
        <v>5.4446162619252725E-3</v>
      </c>
      <c r="E4039">
        <f t="shared" si="254"/>
        <v>1.3611877065893929E-7</v>
      </c>
      <c r="F4039">
        <f t="shared" si="255"/>
        <v>7.0020309199460432E-10</v>
      </c>
    </row>
    <row r="4040" spans="1:6" ht="15" thickBot="1" x14ac:dyDescent="0.4">
      <c r="A4040">
        <f t="shared" si="252"/>
        <v>4038</v>
      </c>
      <c r="B4040" s="2">
        <v>41968.833333333336</v>
      </c>
      <c r="C4040" s="1">
        <v>9861.2099999999991</v>
      </c>
      <c r="D4040" s="13">
        <f t="shared" si="253"/>
        <v>7.7328384534729455E-3</v>
      </c>
      <c r="E4040">
        <f t="shared" si="254"/>
        <v>4.1055044934649087E-7</v>
      </c>
      <c r="F4040">
        <f t="shared" si="255"/>
        <v>3.0513266986999974E-9</v>
      </c>
    </row>
    <row r="4041" spans="1:6" ht="15" thickBot="1" x14ac:dyDescent="0.4">
      <c r="A4041">
        <f t="shared" si="252"/>
        <v>4039</v>
      </c>
      <c r="B4041" s="2">
        <v>41969.833333333336</v>
      </c>
      <c r="C4041" s="1">
        <v>9915.56</v>
      </c>
      <c r="D4041" s="13">
        <f t="shared" si="253"/>
        <v>5.511494025581154E-3</v>
      </c>
      <c r="E4041">
        <f t="shared" si="254"/>
        <v>1.4149712020484454E-7</v>
      </c>
      <c r="F4041">
        <f t="shared" si="255"/>
        <v>7.3733265448203048E-10</v>
      </c>
    </row>
    <row r="4042" spans="1:6" ht="15" thickBot="1" x14ac:dyDescent="0.4">
      <c r="A4042">
        <f t="shared" si="252"/>
        <v>4040</v>
      </c>
      <c r="B4042" s="2">
        <v>41970.833333333336</v>
      </c>
      <c r="C4042" s="1">
        <v>9974.8700000000008</v>
      </c>
      <c r="D4042" s="13">
        <f t="shared" si="253"/>
        <v>5.9815078523048903E-3</v>
      </c>
      <c r="E4042">
        <f t="shared" si="254"/>
        <v>1.8334252686407928E-7</v>
      </c>
      <c r="F4042">
        <f t="shared" si="255"/>
        <v>1.0415599772774489E-9</v>
      </c>
    </row>
    <row r="4043" spans="1:6" ht="15" thickBot="1" x14ac:dyDescent="0.4">
      <c r="A4043">
        <f t="shared" si="252"/>
        <v>4041</v>
      </c>
      <c r="B4043" s="2">
        <v>41971.833333333336</v>
      </c>
      <c r="C4043" s="1">
        <v>9980.85</v>
      </c>
      <c r="D4043" s="13">
        <f t="shared" si="253"/>
        <v>5.9950655998530777E-4</v>
      </c>
      <c r="E4043">
        <f t="shared" si="254"/>
        <v>2.6717509155222047E-11</v>
      </c>
      <c r="F4043">
        <f t="shared" si="255"/>
        <v>7.9872011619171512E-15</v>
      </c>
    </row>
    <row r="4044" spans="1:6" ht="15" thickBot="1" x14ac:dyDescent="0.4">
      <c r="A4044">
        <f t="shared" si="252"/>
        <v>4042</v>
      </c>
      <c r="B4044" s="2">
        <v>41974.833333333336</v>
      </c>
      <c r="C4044" s="1">
        <v>9963.51</v>
      </c>
      <c r="D4044" s="13">
        <f t="shared" si="253"/>
        <v>-1.7373269811689074E-3</v>
      </c>
      <c r="E4044">
        <f t="shared" si="254"/>
        <v>-8.4632669996788208E-9</v>
      </c>
      <c r="F4044">
        <f t="shared" si="255"/>
        <v>1.7247151952867225E-11</v>
      </c>
    </row>
    <row r="4045" spans="1:6" ht="15" thickBot="1" x14ac:dyDescent="0.4">
      <c r="A4045">
        <f t="shared" si="252"/>
        <v>4043</v>
      </c>
      <c r="B4045" s="2">
        <v>41975.833333333336</v>
      </c>
      <c r="C4045" s="1">
        <v>9934.08</v>
      </c>
      <c r="D4045" s="13">
        <f t="shared" si="253"/>
        <v>-2.9537783371522686E-3</v>
      </c>
      <c r="E4045">
        <f t="shared" si="254"/>
        <v>-3.4465668209512771E-8</v>
      </c>
      <c r="F4045">
        <f t="shared" si="255"/>
        <v>1.1216282448542415E-10</v>
      </c>
    </row>
    <row r="4046" spans="1:6" ht="15" thickBot="1" x14ac:dyDescent="0.4">
      <c r="A4046">
        <f t="shared" si="252"/>
        <v>4044</v>
      </c>
      <c r="B4046" s="2">
        <v>41976.833333333336</v>
      </c>
      <c r="C4046" s="1">
        <v>9971.7900000000009</v>
      </c>
      <c r="D4046" s="13">
        <f t="shared" si="253"/>
        <v>3.7960233861615844E-3</v>
      </c>
      <c r="E4046">
        <f t="shared" si="254"/>
        <v>4.2708624009749648E-8</v>
      </c>
      <c r="F4046">
        <f t="shared" si="255"/>
        <v>1.4928658129500341E-10</v>
      </c>
    </row>
    <row r="4047" spans="1:6" ht="15" thickBot="1" x14ac:dyDescent="0.4">
      <c r="A4047">
        <f t="shared" si="252"/>
        <v>4045</v>
      </c>
      <c r="B4047" s="2">
        <v>41977.833333333336</v>
      </c>
      <c r="C4047" s="1">
        <v>9851.35</v>
      </c>
      <c r="D4047" s="13">
        <f t="shared" si="253"/>
        <v>-1.2078072241794136E-2</v>
      </c>
      <c r="E4047">
        <f t="shared" si="254"/>
        <v>-1.8967828432403209E-6</v>
      </c>
      <c r="F4047">
        <f t="shared" si="255"/>
        <v>2.3479570606269127E-8</v>
      </c>
    </row>
    <row r="4048" spans="1:6" ht="15" thickBot="1" x14ac:dyDescent="0.4">
      <c r="A4048">
        <f t="shared" si="252"/>
        <v>4046</v>
      </c>
      <c r="B4048" s="2">
        <v>41978.833333333336</v>
      </c>
      <c r="C4048" s="1">
        <v>10087.120000000001</v>
      </c>
      <c r="D4048" s="13">
        <f t="shared" si="253"/>
        <v>2.3932760484603577E-2</v>
      </c>
      <c r="E4048">
        <f t="shared" si="254"/>
        <v>1.3198138466007015E-5</v>
      </c>
      <c r="F4048">
        <f t="shared" si="255"/>
        <v>3.1190110054318735E-7</v>
      </c>
    </row>
    <row r="4049" spans="1:6" ht="15" thickBot="1" x14ac:dyDescent="0.4">
      <c r="A4049">
        <f t="shared" si="252"/>
        <v>4047</v>
      </c>
      <c r="B4049" s="2">
        <v>41981.833333333336</v>
      </c>
      <c r="C4049" s="1">
        <v>10014.99</v>
      </c>
      <c r="D4049" s="13">
        <f t="shared" si="253"/>
        <v>-7.150703074812359E-3</v>
      </c>
      <c r="E4049">
        <f t="shared" si="254"/>
        <v>-4.1370338788393072E-7</v>
      </c>
      <c r="F4049">
        <f t="shared" si="255"/>
        <v>3.0826113270473018E-9</v>
      </c>
    </row>
    <row r="4050" spans="1:6" ht="15" thickBot="1" x14ac:dyDescent="0.4">
      <c r="A4050">
        <f t="shared" si="252"/>
        <v>4048</v>
      </c>
      <c r="B4050" s="2">
        <v>41982.833333333336</v>
      </c>
      <c r="C4050" s="1">
        <v>9793.7099999999991</v>
      </c>
      <c r="D4050" s="13">
        <f t="shared" si="253"/>
        <v>-2.2094879775217069E-2</v>
      </c>
      <c r="E4050">
        <f t="shared" si="254"/>
        <v>-1.1232555704765556E-5</v>
      </c>
      <c r="F4050">
        <f t="shared" si="255"/>
        <v>2.5155798541095191E-7</v>
      </c>
    </row>
    <row r="4051" spans="1:6" ht="15" thickBot="1" x14ac:dyDescent="0.4">
      <c r="A4051">
        <f t="shared" si="252"/>
        <v>4049</v>
      </c>
      <c r="B4051" s="2">
        <v>41983.833333333336</v>
      </c>
      <c r="C4051" s="1">
        <v>9799.73</v>
      </c>
      <c r="D4051" s="13">
        <f t="shared" si="253"/>
        <v>6.1468023864308385E-4</v>
      </c>
      <c r="E4051">
        <f t="shared" si="254"/>
        <v>3.099576101693415E-11</v>
      </c>
      <c r="F4051">
        <f t="shared" si="255"/>
        <v>9.7365045616267822E-15</v>
      </c>
    </row>
    <row r="4052" spans="1:6" ht="15" thickBot="1" x14ac:dyDescent="0.4">
      <c r="A4052">
        <f t="shared" si="252"/>
        <v>4050</v>
      </c>
      <c r="B4052" s="2">
        <v>41984.833333333336</v>
      </c>
      <c r="C4052" s="1">
        <v>9862.5300000000007</v>
      </c>
      <c r="D4052" s="13">
        <f t="shared" si="253"/>
        <v>6.4083398216074894E-3</v>
      </c>
      <c r="E4052">
        <f t="shared" si="254"/>
        <v>2.2785096210478019E-7</v>
      </c>
      <c r="F4052">
        <f t="shared" si="255"/>
        <v>1.3916643078384477E-9</v>
      </c>
    </row>
    <row r="4053" spans="1:6" ht="15" thickBot="1" x14ac:dyDescent="0.4">
      <c r="A4053">
        <f t="shared" si="252"/>
        <v>4051</v>
      </c>
      <c r="B4053" s="2">
        <v>41985.833333333336</v>
      </c>
      <c r="C4053" s="1">
        <v>9594.73</v>
      </c>
      <c r="D4053" s="13">
        <f t="shared" si="253"/>
        <v>-2.7153276086359313E-2</v>
      </c>
      <c r="E4053">
        <f t="shared" si="254"/>
        <v>-2.0692308408183633E-5</v>
      </c>
      <c r="F4053">
        <f t="shared" si="255"/>
        <v>5.6808317071077843E-7</v>
      </c>
    </row>
    <row r="4054" spans="1:6" ht="15" thickBot="1" x14ac:dyDescent="0.4">
      <c r="A4054">
        <f t="shared" si="252"/>
        <v>4052</v>
      </c>
      <c r="B4054" s="2">
        <v>41988.833333333336</v>
      </c>
      <c r="C4054" s="1">
        <v>9334.01</v>
      </c>
      <c r="D4054" s="13">
        <f t="shared" si="253"/>
        <v>-2.7173250315537745E-2</v>
      </c>
      <c r="E4054">
        <f t="shared" si="254"/>
        <v>-2.0737505779898288E-5</v>
      </c>
      <c r="F4054">
        <f t="shared" si="255"/>
        <v>5.6973822747987899E-7</v>
      </c>
    </row>
    <row r="4055" spans="1:6" ht="15" thickBot="1" x14ac:dyDescent="0.4">
      <c r="A4055">
        <f t="shared" si="252"/>
        <v>4053</v>
      </c>
      <c r="B4055" s="2">
        <v>41989.833333333336</v>
      </c>
      <c r="C4055" s="1">
        <v>9563.89</v>
      </c>
      <c r="D4055" s="13">
        <f t="shared" si="253"/>
        <v>2.4628214454452069E-2</v>
      </c>
      <c r="E4055">
        <f t="shared" si="254"/>
        <v>1.4397958036604592E-5</v>
      </c>
      <c r="F4055">
        <f t="shared" si="255"/>
        <v>3.5026859846339793E-7</v>
      </c>
    </row>
    <row r="4056" spans="1:6" ht="15" thickBot="1" x14ac:dyDescent="0.4">
      <c r="A4056">
        <f t="shared" si="252"/>
        <v>4054</v>
      </c>
      <c r="B4056" s="2">
        <v>41990.833333333336</v>
      </c>
      <c r="C4056" s="1">
        <v>9544.43</v>
      </c>
      <c r="D4056" s="13">
        <f t="shared" si="253"/>
        <v>-2.0347369114449565E-3</v>
      </c>
      <c r="E4056">
        <f t="shared" si="254"/>
        <v>-1.2735745092911688E-8</v>
      </c>
      <c r="F4056">
        <f t="shared" si="255"/>
        <v>2.9741701511267191E-11</v>
      </c>
    </row>
    <row r="4057" spans="1:6" ht="15" thickBot="1" x14ac:dyDescent="0.4">
      <c r="A4057">
        <f t="shared" si="252"/>
        <v>4055</v>
      </c>
      <c r="B4057" s="2">
        <v>41991.833333333336</v>
      </c>
      <c r="C4057" s="1">
        <v>9811.06</v>
      </c>
      <c r="D4057" s="13">
        <f t="shared" si="253"/>
        <v>2.7935665094720008E-2</v>
      </c>
      <c r="E4057">
        <f t="shared" si="254"/>
        <v>2.1104911089927982E-5</v>
      </c>
      <c r="F4057">
        <f t="shared" si="255"/>
        <v>5.8323651000792756E-7</v>
      </c>
    </row>
    <row r="4058" spans="1:6" ht="15" thickBot="1" x14ac:dyDescent="0.4">
      <c r="A4058">
        <f t="shared" si="252"/>
        <v>4056</v>
      </c>
      <c r="B4058" s="2">
        <v>41992.833333333336</v>
      </c>
      <c r="C4058" s="1">
        <v>9786.9599999999991</v>
      </c>
      <c r="D4058" s="13">
        <f t="shared" si="253"/>
        <v>-2.4564114377040314E-3</v>
      </c>
      <c r="E4058">
        <f t="shared" si="254"/>
        <v>-2.0955360811859832E-8</v>
      </c>
      <c r="F4058">
        <f t="shared" si="255"/>
        <v>5.7773257726564319E-11</v>
      </c>
    </row>
    <row r="4059" spans="1:6" ht="15" thickBot="1" x14ac:dyDescent="0.4">
      <c r="A4059">
        <f t="shared" si="252"/>
        <v>4057</v>
      </c>
      <c r="B4059" s="2">
        <v>41995.833333333336</v>
      </c>
      <c r="C4059" s="1">
        <v>9865.76</v>
      </c>
      <c r="D4059" s="13">
        <f t="shared" si="253"/>
        <v>8.0515297906602612E-3</v>
      </c>
      <c r="E4059">
        <f t="shared" si="254"/>
        <v>4.6565977316736643E-7</v>
      </c>
      <c r="F4059">
        <f t="shared" si="255"/>
        <v>3.609316467794013E-9</v>
      </c>
    </row>
    <row r="4060" spans="1:6" ht="15" thickBot="1" x14ac:dyDescent="0.4">
      <c r="A4060">
        <f t="shared" si="252"/>
        <v>4058</v>
      </c>
      <c r="B4060" s="2">
        <v>41996.833333333336</v>
      </c>
      <c r="C4060" s="1">
        <v>9922.11</v>
      </c>
      <c r="D4060" s="13">
        <f t="shared" si="253"/>
        <v>5.7116735051330192E-3</v>
      </c>
      <c r="E4060">
        <f t="shared" si="254"/>
        <v>1.5843851975406511E-7</v>
      </c>
      <c r="F4060">
        <f t="shared" si="255"/>
        <v>8.5732936967937442E-10</v>
      </c>
    </row>
    <row r="4061" spans="1:6" ht="15" thickBot="1" x14ac:dyDescent="0.4">
      <c r="A4061">
        <f t="shared" si="252"/>
        <v>4059</v>
      </c>
      <c r="B4061" s="2">
        <v>42002.833333333336</v>
      </c>
      <c r="C4061" s="1">
        <v>9927.1299999999992</v>
      </c>
      <c r="D4061" s="13">
        <f t="shared" si="253"/>
        <v>5.0594077267818172E-4</v>
      </c>
      <c r="E4061">
        <f t="shared" si="254"/>
        <v>8.663663983464793E-12</v>
      </c>
      <c r="F4061">
        <f t="shared" si="255"/>
        <v>1.7793803899521647E-15</v>
      </c>
    </row>
    <row r="4062" spans="1:6" ht="15" thickBot="1" x14ac:dyDescent="0.4">
      <c r="A4062">
        <f t="shared" si="252"/>
        <v>4060</v>
      </c>
      <c r="B4062" s="2">
        <v>42003.833333333336</v>
      </c>
      <c r="C4062" s="1">
        <v>9805.5499999999993</v>
      </c>
      <c r="D4062" s="13">
        <f t="shared" si="253"/>
        <v>-1.2247245679264829E-2</v>
      </c>
      <c r="E4062">
        <f t="shared" si="254"/>
        <v>-1.9756180665853335E-6</v>
      </c>
      <c r="F4062">
        <f t="shared" si="255"/>
        <v>2.4789664666704719E-8</v>
      </c>
    </row>
    <row r="4063" spans="1:6" ht="15" thickBot="1" x14ac:dyDescent="0.4">
      <c r="A4063">
        <f t="shared" si="252"/>
        <v>4061</v>
      </c>
      <c r="B4063" s="2">
        <v>42006.833333333336</v>
      </c>
      <c r="C4063" s="1">
        <v>9764.73</v>
      </c>
      <c r="D4063" s="13">
        <f t="shared" si="253"/>
        <v>-4.1629485342484784E-3</v>
      </c>
      <c r="E4063">
        <f t="shared" si="254"/>
        <v>-8.8925862196294222E-8</v>
      </c>
      <c r="F4063">
        <f t="shared" si="255"/>
        <v>3.9692103293133918E-10</v>
      </c>
    </row>
    <row r="4064" spans="1:6" ht="15" thickBot="1" x14ac:dyDescent="0.4">
      <c r="A4064">
        <f t="shared" si="252"/>
        <v>4062</v>
      </c>
      <c r="B4064" s="2">
        <v>42009.833333333336</v>
      </c>
      <c r="C4064" s="1">
        <v>9473.16</v>
      </c>
      <c r="D4064" s="13">
        <f t="shared" si="253"/>
        <v>-2.9859504563874206E-2</v>
      </c>
      <c r="E4064">
        <f t="shared" si="254"/>
        <v>-2.7434474711974518E-5</v>
      </c>
      <c r="F4064">
        <f t="shared" si="255"/>
        <v>8.2742543236586396E-7</v>
      </c>
    </row>
    <row r="4065" spans="1:6" ht="15" thickBot="1" x14ac:dyDescent="0.4">
      <c r="A4065">
        <f t="shared" si="252"/>
        <v>4063</v>
      </c>
      <c r="B4065" s="2">
        <v>42010.833333333336</v>
      </c>
      <c r="C4065" s="1">
        <v>9469.66</v>
      </c>
      <c r="D4065" s="13">
        <f t="shared" si="253"/>
        <v>-3.6946488816824719E-4</v>
      </c>
      <c r="E4065">
        <f t="shared" si="254"/>
        <v>-3.0079179441982207E-10</v>
      </c>
      <c r="F4065">
        <f t="shared" si="255"/>
        <v>2.0153693342547695E-13</v>
      </c>
    </row>
    <row r="4066" spans="1:6" ht="15" thickBot="1" x14ac:dyDescent="0.4">
      <c r="A4066">
        <f t="shared" si="252"/>
        <v>4064</v>
      </c>
      <c r="B4066" s="2">
        <v>42011.833333333336</v>
      </c>
      <c r="C4066" s="1">
        <v>9518.18</v>
      </c>
      <c r="D4066" s="13">
        <f t="shared" si="253"/>
        <v>5.1237320030497191E-3</v>
      </c>
      <c r="E4066">
        <f t="shared" si="254"/>
        <v>1.122016380305934E-7</v>
      </c>
      <c r="F4066">
        <f t="shared" si="255"/>
        <v>5.4116819277980508E-10</v>
      </c>
    </row>
    <row r="4067" spans="1:6" ht="15" thickBot="1" x14ac:dyDescent="0.4">
      <c r="A4067">
        <f t="shared" si="252"/>
        <v>4065</v>
      </c>
      <c r="B4067" s="2">
        <v>42012.833333333336</v>
      </c>
      <c r="C4067" s="1">
        <v>9837.61</v>
      </c>
      <c r="D4067" s="13">
        <f t="shared" si="253"/>
        <v>3.3559987308498185E-2</v>
      </c>
      <c r="E4067">
        <f t="shared" si="254"/>
        <v>3.6791241066786678E-5</v>
      </c>
      <c r="F4067">
        <f t="shared" si="255"/>
        <v>1.2236557368912673E-6</v>
      </c>
    </row>
    <row r="4068" spans="1:6" ht="15" thickBot="1" x14ac:dyDescent="0.4">
      <c r="A4068">
        <f t="shared" si="252"/>
        <v>4066</v>
      </c>
      <c r="B4068" s="2">
        <v>42013.833333333336</v>
      </c>
      <c r="C4068" s="1">
        <v>9648.5</v>
      </c>
      <c r="D4068" s="13">
        <f t="shared" si="253"/>
        <v>-1.9223164976046037E-2</v>
      </c>
      <c r="E4068">
        <f t="shared" si="254"/>
        <v>-7.4419681971458927E-6</v>
      </c>
      <c r="F4068">
        <f t="shared" si="255"/>
        <v>1.4529491425971085E-7</v>
      </c>
    </row>
    <row r="4069" spans="1:6" ht="15" thickBot="1" x14ac:dyDescent="0.4">
      <c r="A4069">
        <f t="shared" si="252"/>
        <v>4067</v>
      </c>
      <c r="B4069" s="2">
        <v>42016.833333333336</v>
      </c>
      <c r="C4069" s="1">
        <v>9781.9</v>
      </c>
      <c r="D4069" s="13">
        <f t="shared" si="253"/>
        <v>1.3825983313468404E-2</v>
      </c>
      <c r="E4069">
        <f t="shared" si="254"/>
        <v>2.474303314930919E-6</v>
      </c>
      <c r="F4069">
        <f t="shared" si="255"/>
        <v>3.3466008418692839E-8</v>
      </c>
    </row>
    <row r="4070" spans="1:6" ht="15" thickBot="1" x14ac:dyDescent="0.4">
      <c r="A4070">
        <f t="shared" si="252"/>
        <v>4068</v>
      </c>
      <c r="B4070" s="2">
        <v>42017.833333333336</v>
      </c>
      <c r="C4070" s="1">
        <v>9941</v>
      </c>
      <c r="D4070" s="13">
        <f t="shared" si="253"/>
        <v>1.6264733845163137E-2</v>
      </c>
      <c r="E4070">
        <f t="shared" si="254"/>
        <v>4.068549757366413E-6</v>
      </c>
      <c r="F4070">
        <f t="shared" si="255"/>
        <v>6.4951049894263613E-8</v>
      </c>
    </row>
    <row r="4071" spans="1:6" ht="15" thickBot="1" x14ac:dyDescent="0.4">
      <c r="A4071">
        <f t="shared" si="252"/>
        <v>4069</v>
      </c>
      <c r="B4071" s="2">
        <v>42018.833333333336</v>
      </c>
      <c r="C4071" s="1">
        <v>9817.08</v>
      </c>
      <c r="D4071" s="13">
        <f t="shared" si="253"/>
        <v>-1.2465546725681564E-2</v>
      </c>
      <c r="E4071">
        <f t="shared" si="254"/>
        <v>-2.0805351361955611E-6</v>
      </c>
      <c r="F4071">
        <f t="shared" si="255"/>
        <v>2.6560326297965487E-8</v>
      </c>
    </row>
    <row r="4072" spans="1:6" ht="15" thickBot="1" x14ac:dyDescent="0.4">
      <c r="A4072">
        <f t="shared" si="252"/>
        <v>4070</v>
      </c>
      <c r="B4072" s="2">
        <v>42019.833333333336</v>
      </c>
      <c r="C4072" s="1">
        <v>10032.61</v>
      </c>
      <c r="D4072" s="13">
        <f t="shared" si="253"/>
        <v>2.1954593422891522E-2</v>
      </c>
      <c r="E4072">
        <f t="shared" si="254"/>
        <v>1.0153519783697782E-5</v>
      </c>
      <c r="F4072">
        <f t="shared" si="255"/>
        <v>2.198646923684838E-7</v>
      </c>
    </row>
    <row r="4073" spans="1:6" ht="15" thickBot="1" x14ac:dyDescent="0.4">
      <c r="A4073">
        <f t="shared" si="252"/>
        <v>4071</v>
      </c>
      <c r="B4073" s="2">
        <v>42020.833333333336</v>
      </c>
      <c r="C4073" s="1">
        <v>10167.77</v>
      </c>
      <c r="D4073" s="13">
        <f t="shared" si="253"/>
        <v>1.3472067587596781E-2</v>
      </c>
      <c r="E4073">
        <f t="shared" si="254"/>
        <v>2.2851083965079948E-6</v>
      </c>
      <c r="F4073">
        <f t="shared" si="255"/>
        <v>3.0098330597840799E-8</v>
      </c>
    </row>
    <row r="4074" spans="1:6" ht="15" thickBot="1" x14ac:dyDescent="0.4">
      <c r="A4074">
        <f t="shared" si="252"/>
        <v>4072</v>
      </c>
      <c r="B4074" s="2">
        <v>42023.833333333336</v>
      </c>
      <c r="C4074" s="1">
        <v>10242.35</v>
      </c>
      <c r="D4074" s="13">
        <f t="shared" si="253"/>
        <v>7.3349416833778935E-3</v>
      </c>
      <c r="E4074">
        <f t="shared" si="254"/>
        <v>3.4807949286537946E-7</v>
      </c>
      <c r="F4074">
        <f t="shared" si="255"/>
        <v>2.4485252298204407E-9</v>
      </c>
    </row>
    <row r="4075" spans="1:6" ht="15" thickBot="1" x14ac:dyDescent="0.4">
      <c r="A4075">
        <f t="shared" si="252"/>
        <v>4073</v>
      </c>
      <c r="B4075" s="2">
        <v>42024.833333333336</v>
      </c>
      <c r="C4075" s="1">
        <v>10257.129999999999</v>
      </c>
      <c r="D4075" s="13">
        <f t="shared" si="253"/>
        <v>1.4430282112991577E-3</v>
      </c>
      <c r="E4075">
        <f t="shared" si="254"/>
        <v>1.4912016460309398E-9</v>
      </c>
      <c r="F4075">
        <f t="shared" si="255"/>
        <v>1.7036557074454288E-12</v>
      </c>
    </row>
    <row r="4076" spans="1:6" ht="15" thickBot="1" x14ac:dyDescent="0.4">
      <c r="A4076">
        <f t="shared" si="252"/>
        <v>4074</v>
      </c>
      <c r="B4076" s="2">
        <v>42025.833333333336</v>
      </c>
      <c r="C4076" s="1">
        <v>10299.23</v>
      </c>
      <c r="D4076" s="13">
        <f t="shared" si="253"/>
        <v>4.1044619693813011E-3</v>
      </c>
      <c r="E4076">
        <f t="shared" si="254"/>
        <v>5.5041359194416073E-8</v>
      </c>
      <c r="F4076">
        <f t="shared" si="255"/>
        <v>2.0937212768829372E-10</v>
      </c>
    </row>
    <row r="4077" spans="1:6" ht="15" thickBot="1" x14ac:dyDescent="0.4">
      <c r="A4077">
        <f t="shared" si="252"/>
        <v>4075</v>
      </c>
      <c r="B4077" s="2">
        <v>42026.833333333336</v>
      </c>
      <c r="C4077" s="1">
        <v>10435.620000000001</v>
      </c>
      <c r="D4077" s="13">
        <f t="shared" si="253"/>
        <v>1.3242737563876172E-2</v>
      </c>
      <c r="E4077">
        <f t="shared" si="254"/>
        <v>2.1678159879513246E-6</v>
      </c>
      <c r="F4077">
        <f t="shared" si="255"/>
        <v>2.80562670452407E-8</v>
      </c>
    </row>
    <row r="4078" spans="1:6" ht="15" thickBot="1" x14ac:dyDescent="0.4">
      <c r="A4078">
        <f t="shared" si="252"/>
        <v>4076</v>
      </c>
      <c r="B4078" s="2">
        <v>42027.833333333336</v>
      </c>
      <c r="C4078" s="1">
        <v>10649.58</v>
      </c>
      <c r="D4078" s="13">
        <f t="shared" si="253"/>
        <v>2.0502854645914503E-2</v>
      </c>
      <c r="E4078">
        <f t="shared" si="254"/>
        <v>8.245221535488396E-6</v>
      </c>
      <c r="F4078">
        <f t="shared" si="255"/>
        <v>1.6657242379994151E-7</v>
      </c>
    </row>
    <row r="4079" spans="1:6" ht="15" thickBot="1" x14ac:dyDescent="0.4">
      <c r="A4079">
        <f t="shared" si="252"/>
        <v>4077</v>
      </c>
      <c r="B4079" s="2">
        <v>42030.833333333336</v>
      </c>
      <c r="C4079" s="1">
        <v>10798.33</v>
      </c>
      <c r="D4079" s="13">
        <f t="shared" si="253"/>
        <v>1.3967686988594963E-2</v>
      </c>
      <c r="E4079">
        <f t="shared" si="254"/>
        <v>2.5528895374755207E-6</v>
      </c>
      <c r="F4079">
        <f t="shared" si="255"/>
        <v>3.4890674450499555E-8</v>
      </c>
    </row>
    <row r="4080" spans="1:6" ht="15" thickBot="1" x14ac:dyDescent="0.4">
      <c r="A4080">
        <f t="shared" si="252"/>
        <v>4078</v>
      </c>
      <c r="B4080" s="2">
        <v>42031.833333333336</v>
      </c>
      <c r="C4080" s="1">
        <v>10628.58</v>
      </c>
      <c r="D4080" s="13">
        <f t="shared" si="253"/>
        <v>-1.5720023373984704E-2</v>
      </c>
      <c r="E4080">
        <f t="shared" si="254"/>
        <v>-4.1118256757485216E-6</v>
      </c>
      <c r="F4080">
        <f t="shared" si="255"/>
        <v>6.5873831635865007E-8</v>
      </c>
    </row>
    <row r="4081" spans="1:6" ht="15" thickBot="1" x14ac:dyDescent="0.4">
      <c r="A4081">
        <f t="shared" si="252"/>
        <v>4079</v>
      </c>
      <c r="B4081" s="2">
        <v>42032.833333333336</v>
      </c>
      <c r="C4081" s="1">
        <v>10710.97</v>
      </c>
      <c r="D4081" s="13">
        <f t="shared" si="253"/>
        <v>7.7517410604237558E-3</v>
      </c>
      <c r="E4081">
        <f t="shared" si="254"/>
        <v>4.1369089578759798E-7</v>
      </c>
      <c r="F4081">
        <f t="shared" si="255"/>
        <v>3.082487218535479E-9</v>
      </c>
    </row>
    <row r="4082" spans="1:6" ht="15" thickBot="1" x14ac:dyDescent="0.4">
      <c r="A4082">
        <f t="shared" si="252"/>
        <v>4080</v>
      </c>
      <c r="B4082" s="2">
        <v>42033.833333333336</v>
      </c>
      <c r="C4082" s="1">
        <v>10737.87</v>
      </c>
      <c r="D4082" s="13">
        <f t="shared" si="253"/>
        <v>2.5114438748312651E-3</v>
      </c>
      <c r="E4082">
        <f t="shared" si="254"/>
        <v>1.0806868411919262E-8</v>
      </c>
      <c r="F4082">
        <f t="shared" si="255"/>
        <v>2.389276901318249E-11</v>
      </c>
    </row>
    <row r="4083" spans="1:6" ht="15" thickBot="1" x14ac:dyDescent="0.4">
      <c r="A4083">
        <f t="shared" si="252"/>
        <v>4081</v>
      </c>
      <c r="B4083" s="2">
        <v>42034.833333333336</v>
      </c>
      <c r="C4083" s="1">
        <v>10694.32</v>
      </c>
      <c r="D4083" s="13">
        <f t="shared" si="253"/>
        <v>-4.0557391735978054E-3</v>
      </c>
      <c r="E4083">
        <f t="shared" si="254"/>
        <v>-8.2670781723414272E-8</v>
      </c>
      <c r="F4083">
        <f t="shared" si="255"/>
        <v>3.6013836814414459E-10</v>
      </c>
    </row>
    <row r="4084" spans="1:6" ht="15" thickBot="1" x14ac:dyDescent="0.4">
      <c r="A4084">
        <f t="shared" si="252"/>
        <v>4082</v>
      </c>
      <c r="B4084" s="2">
        <v>42037.833333333336</v>
      </c>
      <c r="C4084" s="1">
        <v>10828.01</v>
      </c>
      <c r="D4084" s="13">
        <f t="shared" si="253"/>
        <v>1.2501028583397522E-2</v>
      </c>
      <c r="E4084">
        <f t="shared" si="254"/>
        <v>1.8160588061332935E-6</v>
      </c>
      <c r="F4084">
        <f t="shared" si="255"/>
        <v>2.2156774779448849E-8</v>
      </c>
    </row>
    <row r="4085" spans="1:6" ht="15" thickBot="1" x14ac:dyDescent="0.4">
      <c r="A4085">
        <f t="shared" si="252"/>
        <v>4083</v>
      </c>
      <c r="B4085" s="2">
        <v>42038.833333333336</v>
      </c>
      <c r="C4085" s="1">
        <v>10890.95</v>
      </c>
      <c r="D4085" s="13">
        <f t="shared" si="253"/>
        <v>5.8127024263923133E-3</v>
      </c>
      <c r="E4085">
        <f t="shared" si="254"/>
        <v>1.6747967942326391E-7</v>
      </c>
      <c r="F4085">
        <f t="shared" si="255"/>
        <v>9.2317243392325147E-10</v>
      </c>
    </row>
    <row r="4086" spans="1:6" ht="15" thickBot="1" x14ac:dyDescent="0.4">
      <c r="A4086">
        <f t="shared" si="252"/>
        <v>4084</v>
      </c>
      <c r="B4086" s="2">
        <v>42039.833333333336</v>
      </c>
      <c r="C4086" s="1">
        <v>10911.32</v>
      </c>
      <c r="D4086" s="13">
        <f t="shared" si="253"/>
        <v>1.8703602532377239E-3</v>
      </c>
      <c r="E4086">
        <f t="shared" si="254"/>
        <v>3.8684420500499846E-9</v>
      </c>
      <c r="F4086">
        <f t="shared" si="255"/>
        <v>6.0726948779190683E-12</v>
      </c>
    </row>
    <row r="4087" spans="1:6" ht="15" thickBot="1" x14ac:dyDescent="0.4">
      <c r="A4087">
        <f t="shared" si="252"/>
        <v>4085</v>
      </c>
      <c r="B4087" s="2">
        <v>42040.833333333336</v>
      </c>
      <c r="C4087" s="1">
        <v>10905.41</v>
      </c>
      <c r="D4087" s="13">
        <f t="shared" si="253"/>
        <v>-5.4163932503126233E-4</v>
      </c>
      <c r="E4087">
        <f t="shared" si="254"/>
        <v>-5.9736426785140011E-10</v>
      </c>
      <c r="F4087">
        <f t="shared" si="255"/>
        <v>5.0309768799584452E-13</v>
      </c>
    </row>
    <row r="4088" spans="1:6" ht="15" thickBot="1" x14ac:dyDescent="0.4">
      <c r="A4088">
        <f t="shared" si="252"/>
        <v>4086</v>
      </c>
      <c r="B4088" s="2">
        <v>42041.833333333336</v>
      </c>
      <c r="C4088" s="1">
        <v>10846.39</v>
      </c>
      <c r="D4088" s="13">
        <f t="shared" si="253"/>
        <v>-5.4119927632249043E-3</v>
      </c>
      <c r="E4088">
        <f t="shared" si="254"/>
        <v>-1.8641887091639084E-7</v>
      </c>
      <c r="F4088">
        <f t="shared" si="255"/>
        <v>1.0649269823279666E-9</v>
      </c>
    </row>
    <row r="4089" spans="1:6" ht="15" thickBot="1" x14ac:dyDescent="0.4">
      <c r="A4089">
        <f t="shared" si="252"/>
        <v>4087</v>
      </c>
      <c r="B4089" s="2">
        <v>42044.833333333336</v>
      </c>
      <c r="C4089" s="1">
        <v>10663.51</v>
      </c>
      <c r="D4089" s="13">
        <f t="shared" si="253"/>
        <v>-1.6860909482325437E-2</v>
      </c>
      <c r="E4089">
        <f t="shared" si="254"/>
        <v>-5.0543248442092899E-6</v>
      </c>
      <c r="F4089">
        <f t="shared" si="255"/>
        <v>8.673962384019447E-8</v>
      </c>
    </row>
    <row r="4090" spans="1:6" ht="15" thickBot="1" x14ac:dyDescent="0.4">
      <c r="A4090">
        <f t="shared" si="252"/>
        <v>4088</v>
      </c>
      <c r="B4090" s="2">
        <v>42045.833333333336</v>
      </c>
      <c r="C4090" s="1">
        <v>10753.83</v>
      </c>
      <c r="D4090" s="13">
        <f t="shared" si="253"/>
        <v>8.4700065925760182E-3</v>
      </c>
      <c r="E4090">
        <f t="shared" si="254"/>
        <v>5.4522840474325341E-7</v>
      </c>
      <c r="F4090">
        <f t="shared" si="255"/>
        <v>4.4542162456312911E-9</v>
      </c>
    </row>
    <row r="4091" spans="1:6" ht="15" thickBot="1" x14ac:dyDescent="0.4">
      <c r="A4091">
        <f t="shared" si="252"/>
        <v>4089</v>
      </c>
      <c r="B4091" s="2">
        <v>42046.833333333336</v>
      </c>
      <c r="C4091" s="1">
        <v>10752.11</v>
      </c>
      <c r="D4091" s="13">
        <f t="shared" si="253"/>
        <v>-1.5994301565114277E-4</v>
      </c>
      <c r="E4091">
        <f t="shared" si="254"/>
        <v>-9.7653432293798421E-11</v>
      </c>
      <c r="F4091">
        <f t="shared" si="255"/>
        <v>4.4969357551807281E-14</v>
      </c>
    </row>
    <row r="4092" spans="1:6" ht="15" thickBot="1" x14ac:dyDescent="0.4">
      <c r="A4092">
        <f t="shared" si="252"/>
        <v>4090</v>
      </c>
      <c r="B4092" s="2">
        <v>42047.833333333336</v>
      </c>
      <c r="C4092" s="1">
        <v>10919.65</v>
      </c>
      <c r="D4092" s="13">
        <f t="shared" si="253"/>
        <v>1.5582057847250308E-2</v>
      </c>
      <c r="E4092">
        <f t="shared" si="254"/>
        <v>3.5686016569639249E-6</v>
      </c>
      <c r="F4092">
        <f t="shared" si="255"/>
        <v>5.4533591055047582E-8</v>
      </c>
    </row>
    <row r="4093" spans="1:6" ht="15" thickBot="1" x14ac:dyDescent="0.4">
      <c r="A4093">
        <f t="shared" si="252"/>
        <v>4091</v>
      </c>
      <c r="B4093" s="2">
        <v>42048.833333333336</v>
      </c>
      <c r="C4093" s="1">
        <v>10963.4</v>
      </c>
      <c r="D4093" s="13">
        <f t="shared" si="253"/>
        <v>4.0065386711112261E-3</v>
      </c>
      <c r="E4093">
        <f t="shared" si="254"/>
        <v>5.089908551461704E-8</v>
      </c>
      <c r="F4093">
        <f t="shared" si="255"/>
        <v>1.8863110381891989E-10</v>
      </c>
    </row>
    <row r="4094" spans="1:6" ht="15" thickBot="1" x14ac:dyDescent="0.4">
      <c r="A4094">
        <f t="shared" si="252"/>
        <v>4092</v>
      </c>
      <c r="B4094" s="2">
        <v>42051.833333333336</v>
      </c>
      <c r="C4094" s="1">
        <v>10923.23</v>
      </c>
      <c r="D4094" s="13">
        <f t="shared" si="253"/>
        <v>-3.664009340168195E-3</v>
      </c>
      <c r="E4094">
        <f t="shared" si="254"/>
        <v>-6.2314182445636391E-8</v>
      </c>
      <c r="F4094">
        <f t="shared" si="255"/>
        <v>2.4704867862179608E-10</v>
      </c>
    </row>
    <row r="4095" spans="1:6" ht="15" thickBot="1" x14ac:dyDescent="0.4">
      <c r="A4095">
        <f t="shared" si="252"/>
        <v>4093</v>
      </c>
      <c r="B4095" s="2">
        <v>42052.833333333336</v>
      </c>
      <c r="C4095" s="1">
        <v>10895.62</v>
      </c>
      <c r="D4095" s="13">
        <f t="shared" si="253"/>
        <v>-2.5276406337684243E-3</v>
      </c>
      <c r="E4095">
        <f t="shared" si="254"/>
        <v>-2.2621897486118928E-8</v>
      </c>
      <c r="F4095">
        <f t="shared" si="255"/>
        <v>6.397918546358475E-11</v>
      </c>
    </row>
    <row r="4096" spans="1:6" ht="15" thickBot="1" x14ac:dyDescent="0.4">
      <c r="A4096">
        <f t="shared" si="252"/>
        <v>4094</v>
      </c>
      <c r="B4096" s="2">
        <v>42053.833333333336</v>
      </c>
      <c r="C4096" s="1">
        <v>10961</v>
      </c>
      <c r="D4096" s="13">
        <f t="shared" si="253"/>
        <v>6.0005763783979038E-3</v>
      </c>
      <c r="E4096">
        <f t="shared" si="254"/>
        <v>1.8519493827400968E-7</v>
      </c>
      <c r="F4096">
        <f t="shared" si="255"/>
        <v>1.0556148309081695E-9</v>
      </c>
    </row>
    <row r="4097" spans="1:6" ht="15" thickBot="1" x14ac:dyDescent="0.4">
      <c r="A4097">
        <f t="shared" si="252"/>
        <v>4095</v>
      </c>
      <c r="B4097" s="2">
        <v>42054.833333333336</v>
      </c>
      <c r="C4097" s="1">
        <v>11001.94</v>
      </c>
      <c r="D4097" s="13">
        <f t="shared" si="253"/>
        <v>3.7350606696469058E-3</v>
      </c>
      <c r="E4097">
        <f t="shared" si="254"/>
        <v>4.0512789427977097E-8</v>
      </c>
      <c r="F4097">
        <f t="shared" si="255"/>
        <v>1.3914134451359639E-10</v>
      </c>
    </row>
    <row r="4098" spans="1:6" ht="15" thickBot="1" x14ac:dyDescent="0.4">
      <c r="A4098">
        <f t="shared" si="252"/>
        <v>4096</v>
      </c>
      <c r="B4098" s="2">
        <v>42055.833333333336</v>
      </c>
      <c r="C4098" s="1">
        <v>11050.64</v>
      </c>
      <c r="D4098" s="13">
        <f t="shared" si="253"/>
        <v>4.4264920550374232E-3</v>
      </c>
      <c r="E4098">
        <f t="shared" si="254"/>
        <v>7.0237221495398141E-8</v>
      </c>
      <c r="F4098">
        <f t="shared" si="255"/>
        <v>2.897942499735951E-10</v>
      </c>
    </row>
    <row r="4099" spans="1:6" ht="15" thickBot="1" x14ac:dyDescent="0.4">
      <c r="A4099">
        <f t="shared" si="252"/>
        <v>4097</v>
      </c>
      <c r="B4099" s="2">
        <v>42058.833333333336</v>
      </c>
      <c r="C4099" s="1">
        <v>11130.92</v>
      </c>
      <c r="D4099" s="13">
        <f t="shared" si="253"/>
        <v>7.2647376079575388E-3</v>
      </c>
      <c r="E4099">
        <f t="shared" si="254"/>
        <v>3.3776152084243513E-7</v>
      </c>
      <c r="F4099">
        <f t="shared" si="255"/>
        <v>2.3522324049402206E-9</v>
      </c>
    </row>
    <row r="4100" spans="1:6" ht="15" thickBot="1" x14ac:dyDescent="0.4">
      <c r="A4100">
        <f t="shared" si="252"/>
        <v>4098</v>
      </c>
      <c r="B4100" s="2">
        <v>42059.833333333336</v>
      </c>
      <c r="C4100" s="1">
        <v>11205.74</v>
      </c>
      <c r="D4100" s="13">
        <f t="shared" si="253"/>
        <v>6.7218163458186986E-3</v>
      </c>
      <c r="E4100">
        <f t="shared" si="254"/>
        <v>2.6476509841279077E-7</v>
      </c>
      <c r="F4100">
        <f t="shared" si="255"/>
        <v>1.7001254969675468E-9</v>
      </c>
    </row>
    <row r="4101" spans="1:6" ht="15" thickBot="1" x14ac:dyDescent="0.4">
      <c r="A4101">
        <f t="shared" ref="A4101:A4164" si="256">A4100+1</f>
        <v>4099</v>
      </c>
      <c r="B4101" s="2">
        <v>42060.833333333336</v>
      </c>
      <c r="C4101" s="1">
        <v>11210.27</v>
      </c>
      <c r="D4101" s="13">
        <f t="shared" ref="D4101:E4164" si="257">C4101/C4100-1</f>
        <v>4.0425710394864645E-4</v>
      </c>
      <c r="E4101">
        <f t="shared" ref="E4101:E4164" si="258">(D4101-$E$1)^3</f>
        <v>1.1151773753898497E-12</v>
      </c>
      <c r="F4101">
        <f t="shared" ref="F4101:F4164" si="259">(D4101-$E$1)^4</f>
        <v>1.1564457557324119E-16</v>
      </c>
    </row>
    <row r="4102" spans="1:6" ht="15" thickBot="1" x14ac:dyDescent="0.4">
      <c r="A4102">
        <f t="shared" si="256"/>
        <v>4100</v>
      </c>
      <c r="B4102" s="2">
        <v>42061.833333333336</v>
      </c>
      <c r="C4102" s="1">
        <v>11327.19</v>
      </c>
      <c r="D4102" s="13">
        <f t="shared" si="257"/>
        <v>1.0429722031672695E-2</v>
      </c>
      <c r="E4102">
        <f t="shared" si="258"/>
        <v>1.0392523287754885E-6</v>
      </c>
      <c r="F4102">
        <f t="shared" si="259"/>
        <v>1.0526758875018007E-8</v>
      </c>
    </row>
    <row r="4103" spans="1:6" ht="15" thickBot="1" x14ac:dyDescent="0.4">
      <c r="A4103">
        <f t="shared" si="256"/>
        <v>4101</v>
      </c>
      <c r="B4103" s="2">
        <v>42062.833333333336</v>
      </c>
      <c r="C4103" s="1">
        <v>11401.66</v>
      </c>
      <c r="D4103" s="13">
        <f t="shared" si="257"/>
        <v>6.5744460894536783E-3</v>
      </c>
      <c r="E4103">
        <f t="shared" si="258"/>
        <v>2.4695090162931351E-7</v>
      </c>
      <c r="F4103">
        <f t="shared" si="259"/>
        <v>1.5493426926620514E-9</v>
      </c>
    </row>
    <row r="4104" spans="1:6" ht="15" thickBot="1" x14ac:dyDescent="0.4">
      <c r="A4104">
        <f t="shared" si="256"/>
        <v>4102</v>
      </c>
      <c r="B4104" s="2">
        <v>42065.833333333336</v>
      </c>
      <c r="C4104" s="1">
        <v>11410.36</v>
      </c>
      <c r="D4104" s="13">
        <f t="shared" si="257"/>
        <v>7.6304678441574403E-4</v>
      </c>
      <c r="E4104">
        <f t="shared" si="258"/>
        <v>9.8925410822199319E-11</v>
      </c>
      <c r="F4104">
        <f t="shared" si="259"/>
        <v>4.5752042117655246E-14</v>
      </c>
    </row>
    <row r="4105" spans="1:6" ht="15" thickBot="1" x14ac:dyDescent="0.4">
      <c r="A4105">
        <f t="shared" si="256"/>
        <v>4103</v>
      </c>
      <c r="B4105" s="2">
        <v>42066.833333333336</v>
      </c>
      <c r="C4105" s="1">
        <v>11280.36</v>
      </c>
      <c r="D4105" s="13">
        <f t="shared" si="257"/>
        <v>-1.1393154992480503E-2</v>
      </c>
      <c r="E4105">
        <f t="shared" si="258"/>
        <v>-1.5990318833797702E-6</v>
      </c>
      <c r="F4105">
        <f t="shared" si="259"/>
        <v>1.8698617499712108E-8</v>
      </c>
    </row>
    <row r="4106" spans="1:6" ht="15" thickBot="1" x14ac:dyDescent="0.4">
      <c r="A4106">
        <f t="shared" si="256"/>
        <v>4104</v>
      </c>
      <c r="B4106" s="2">
        <v>42067.833333333336</v>
      </c>
      <c r="C4106" s="1">
        <v>11390.38</v>
      </c>
      <c r="D4106" s="13">
        <f t="shared" si="257"/>
        <v>9.7532348258386747E-3</v>
      </c>
      <c r="E4106">
        <f t="shared" si="258"/>
        <v>8.4462637394514381E-7</v>
      </c>
      <c r="F4106">
        <f t="shared" si="259"/>
        <v>7.9839814246604341E-9</v>
      </c>
    </row>
    <row r="4107" spans="1:6" ht="15" thickBot="1" x14ac:dyDescent="0.4">
      <c r="A4107">
        <f t="shared" si="256"/>
        <v>4105</v>
      </c>
      <c r="B4107" s="2">
        <v>42068.833333333336</v>
      </c>
      <c r="C4107" s="1">
        <v>11504.01</v>
      </c>
      <c r="D4107" s="13">
        <f t="shared" si="257"/>
        <v>9.9759621715869162E-3</v>
      </c>
      <c r="E4107">
        <f t="shared" si="258"/>
        <v>9.0574834815298083E-7</v>
      </c>
      <c r="F4107">
        <f t="shared" si="259"/>
        <v>8.7634827114386725E-9</v>
      </c>
    </row>
    <row r="4108" spans="1:6" ht="15" thickBot="1" x14ac:dyDescent="0.4">
      <c r="A4108">
        <f t="shared" si="256"/>
        <v>4106</v>
      </c>
      <c r="B4108" s="2">
        <v>42069.833333333336</v>
      </c>
      <c r="C4108" s="1">
        <v>11550.97</v>
      </c>
      <c r="D4108" s="13">
        <f t="shared" si="257"/>
        <v>4.0820548660858158E-3</v>
      </c>
      <c r="E4108">
        <f t="shared" si="258"/>
        <v>5.4074405541555437E-8</v>
      </c>
      <c r="F4108">
        <f t="shared" si="259"/>
        <v>2.0448227660178648E-10</v>
      </c>
    </row>
    <row r="4109" spans="1:6" ht="15" thickBot="1" x14ac:dyDescent="0.4">
      <c r="A4109">
        <f t="shared" si="256"/>
        <v>4107</v>
      </c>
      <c r="B4109" s="2">
        <v>42072.833333333336</v>
      </c>
      <c r="C4109" s="1">
        <v>11582.11</v>
      </c>
      <c r="D4109" s="13">
        <f t="shared" si="257"/>
        <v>2.6958774890768478E-3</v>
      </c>
      <c r="E4109">
        <f t="shared" si="258"/>
        <v>1.374330434655443E-8</v>
      </c>
      <c r="F4109">
        <f t="shared" si="259"/>
        <v>3.2919625462065505E-11</v>
      </c>
    </row>
    <row r="4110" spans="1:6" ht="15" thickBot="1" x14ac:dyDescent="0.4">
      <c r="A4110">
        <f t="shared" si="256"/>
        <v>4108</v>
      </c>
      <c r="B4110" s="2">
        <v>42073.833333333336</v>
      </c>
      <c r="C4110" s="1">
        <v>11500.38</v>
      </c>
      <c r="D4110" s="13">
        <f t="shared" si="257"/>
        <v>-7.0565725934221835E-3</v>
      </c>
      <c r="E4110">
        <f t="shared" si="258"/>
        <v>-3.9822188917996237E-7</v>
      </c>
      <c r="F4110">
        <f t="shared" si="259"/>
        <v>2.929769843582626E-9</v>
      </c>
    </row>
    <row r="4111" spans="1:6" ht="15" thickBot="1" x14ac:dyDescent="0.4">
      <c r="A4111">
        <f t="shared" si="256"/>
        <v>4109</v>
      </c>
      <c r="B4111" s="2">
        <v>42074.833333333336</v>
      </c>
      <c r="C4111" s="1">
        <v>11805.99</v>
      </c>
      <c r="D4111" s="13">
        <f t="shared" si="257"/>
        <v>2.6573904514459512E-2</v>
      </c>
      <c r="E4111">
        <f t="shared" si="258"/>
        <v>1.8136198305631428E-5</v>
      </c>
      <c r="F4111">
        <f t="shared" si="259"/>
        <v>4.7649864987703907E-7</v>
      </c>
    </row>
    <row r="4112" spans="1:6" ht="15" thickBot="1" x14ac:dyDescent="0.4">
      <c r="A4112">
        <f t="shared" si="256"/>
        <v>4110</v>
      </c>
      <c r="B4112" s="2">
        <v>42075.833333333336</v>
      </c>
      <c r="C4112" s="1">
        <v>11799.39</v>
      </c>
      <c r="D4112" s="13">
        <f t="shared" si="257"/>
        <v>-5.5903825092185055E-4</v>
      </c>
      <c r="E4112">
        <f t="shared" si="258"/>
        <v>-6.3515724061390751E-10</v>
      </c>
      <c r="F4112">
        <f t="shared" si="259"/>
        <v>5.4597782535116394E-13</v>
      </c>
    </row>
    <row r="4113" spans="1:6" ht="15" thickBot="1" x14ac:dyDescent="0.4">
      <c r="A4113">
        <f t="shared" si="256"/>
        <v>4111</v>
      </c>
      <c r="B4113" s="2">
        <v>42076.833333333336</v>
      </c>
      <c r="C4113" s="1">
        <v>11901.61</v>
      </c>
      <c r="D4113" s="13">
        <f t="shared" si="257"/>
        <v>8.66315970571363E-3</v>
      </c>
      <c r="E4113">
        <f t="shared" si="258"/>
        <v>5.8482303854424792E-7</v>
      </c>
      <c r="F4113">
        <f t="shared" si="259"/>
        <v>4.8906430212241593E-9</v>
      </c>
    </row>
    <row r="4114" spans="1:6" ht="15" thickBot="1" x14ac:dyDescent="0.4">
      <c r="A4114">
        <f t="shared" si="256"/>
        <v>4112</v>
      </c>
      <c r="B4114" s="2">
        <v>42079.833333333336</v>
      </c>
      <c r="C4114" s="1">
        <v>12167.72</v>
      </c>
      <c r="D4114" s="13">
        <f t="shared" si="257"/>
        <v>2.2359159811151441E-2</v>
      </c>
      <c r="E4114">
        <f t="shared" si="258"/>
        <v>1.0733318886809249E-5</v>
      </c>
      <c r="F4114">
        <f t="shared" si="259"/>
        <v>2.3676202361547904E-7</v>
      </c>
    </row>
    <row r="4115" spans="1:6" ht="15" thickBot="1" x14ac:dyDescent="0.4">
      <c r="A4115">
        <f t="shared" si="256"/>
        <v>4113</v>
      </c>
      <c r="B4115" s="2">
        <v>42080.833333333336</v>
      </c>
      <c r="C4115" s="1">
        <v>11980.85</v>
      </c>
      <c r="D4115" s="13">
        <f t="shared" si="257"/>
        <v>-1.5357848471200808E-2</v>
      </c>
      <c r="E4115">
        <f t="shared" si="258"/>
        <v>-3.8392161365527929E-6</v>
      </c>
      <c r="F4115">
        <f t="shared" si="259"/>
        <v>6.0116001009760477E-8</v>
      </c>
    </row>
    <row r="4116" spans="1:6" ht="15" thickBot="1" x14ac:dyDescent="0.4">
      <c r="A4116">
        <f t="shared" si="256"/>
        <v>4114</v>
      </c>
      <c r="B4116" s="2">
        <v>42081.833333333336</v>
      </c>
      <c r="C4116" s="1">
        <v>11922.77</v>
      </c>
      <c r="D4116" s="13">
        <f t="shared" si="257"/>
        <v>-4.8477361789855955E-3</v>
      </c>
      <c r="E4116">
        <f t="shared" si="258"/>
        <v>-1.3645507217890396E-7</v>
      </c>
      <c r="F4116">
        <f t="shared" si="259"/>
        <v>7.0251064810139849E-10</v>
      </c>
    </row>
    <row r="4117" spans="1:6" ht="15" thickBot="1" x14ac:dyDescent="0.4">
      <c r="A4117">
        <f t="shared" si="256"/>
        <v>4115</v>
      </c>
      <c r="B4117" s="2">
        <v>42082.833333333336</v>
      </c>
      <c r="C4117" s="1">
        <v>11899.4</v>
      </c>
      <c r="D4117" s="13">
        <f t="shared" si="257"/>
        <v>-1.9601149732823009E-3</v>
      </c>
      <c r="E4117">
        <f t="shared" si="258"/>
        <v>-1.1553467794830331E-8</v>
      </c>
      <c r="F4117">
        <f t="shared" si="259"/>
        <v>2.6118594975937764E-11</v>
      </c>
    </row>
    <row r="4118" spans="1:6" ht="15" thickBot="1" x14ac:dyDescent="0.4">
      <c r="A4118">
        <f t="shared" si="256"/>
        <v>4116</v>
      </c>
      <c r="B4118" s="2">
        <v>42083.833333333336</v>
      </c>
      <c r="C4118" s="1">
        <v>12039.37</v>
      </c>
      <c r="D4118" s="13">
        <f t="shared" si="257"/>
        <v>1.1762777955191206E-2</v>
      </c>
      <c r="E4118">
        <f t="shared" si="258"/>
        <v>1.5059355503760577E-6</v>
      </c>
      <c r="F4118">
        <f t="shared" si="259"/>
        <v>1.7261366786776773E-8</v>
      </c>
    </row>
    <row r="4119" spans="1:6" ht="15" thickBot="1" x14ac:dyDescent="0.4">
      <c r="A4119">
        <f t="shared" si="256"/>
        <v>4117</v>
      </c>
      <c r="B4119" s="2">
        <v>42086.833333333336</v>
      </c>
      <c r="C4119" s="1">
        <v>11895.84</v>
      </c>
      <c r="D4119" s="13">
        <f t="shared" si="257"/>
        <v>-1.192172015645343E-2</v>
      </c>
      <c r="E4119">
        <f t="shared" si="258"/>
        <v>-1.8258131431136876E-6</v>
      </c>
      <c r="F4119">
        <f t="shared" si="259"/>
        <v>2.2315593344640883E-8</v>
      </c>
    </row>
    <row r="4120" spans="1:6" ht="15" thickBot="1" x14ac:dyDescent="0.4">
      <c r="A4120">
        <f t="shared" si="256"/>
        <v>4118</v>
      </c>
      <c r="B4120" s="2">
        <v>42087.833333333336</v>
      </c>
      <c r="C4120" s="1">
        <v>12005.69</v>
      </c>
      <c r="D4120" s="13">
        <f t="shared" si="257"/>
        <v>9.234320569207366E-3</v>
      </c>
      <c r="E4120">
        <f t="shared" si="258"/>
        <v>7.1302283435567551E-7</v>
      </c>
      <c r="F4120">
        <f t="shared" si="259"/>
        <v>6.3699777833567155E-9</v>
      </c>
    </row>
    <row r="4121" spans="1:6" ht="15" thickBot="1" x14ac:dyDescent="0.4">
      <c r="A4121">
        <f t="shared" si="256"/>
        <v>4119</v>
      </c>
      <c r="B4121" s="2">
        <v>42088.833333333336</v>
      </c>
      <c r="C4121" s="1">
        <v>11865.32</v>
      </c>
      <c r="D4121" s="13">
        <f t="shared" si="257"/>
        <v>-1.1691956064166287E-2</v>
      </c>
      <c r="E4121">
        <f t="shared" si="258"/>
        <v>-1.7247674423348235E-6</v>
      </c>
      <c r="F4121">
        <f t="shared" si="259"/>
        <v>2.0684295209728127E-8</v>
      </c>
    </row>
    <row r="4122" spans="1:6" ht="15" thickBot="1" x14ac:dyDescent="0.4">
      <c r="A4122">
        <f t="shared" si="256"/>
        <v>4120</v>
      </c>
      <c r="B4122" s="2">
        <v>42089.833333333336</v>
      </c>
      <c r="C4122" s="1">
        <v>11843.68</v>
      </c>
      <c r="D4122" s="13">
        <f t="shared" si="257"/>
        <v>-1.8238024764607452E-3</v>
      </c>
      <c r="E4122">
        <f t="shared" si="258"/>
        <v>-9.5870217785553579E-9</v>
      </c>
      <c r="F4122">
        <f t="shared" si="259"/>
        <v>2.0366275701999759E-11</v>
      </c>
    </row>
    <row r="4123" spans="1:6" ht="15" thickBot="1" x14ac:dyDescent="0.4">
      <c r="A4123">
        <f t="shared" si="256"/>
        <v>4121</v>
      </c>
      <c r="B4123" s="2">
        <v>42090.833333333336</v>
      </c>
      <c r="C4123" s="1">
        <v>11868.33</v>
      </c>
      <c r="D4123" s="13">
        <f t="shared" si="257"/>
        <v>2.081278791726815E-3</v>
      </c>
      <c r="E4123">
        <f t="shared" si="258"/>
        <v>5.646620383856762E-9</v>
      </c>
      <c r="F4123">
        <f t="shared" si="259"/>
        <v>1.0055062832152357E-11</v>
      </c>
    </row>
    <row r="4124" spans="1:6" ht="15" thickBot="1" x14ac:dyDescent="0.4">
      <c r="A4124">
        <f t="shared" si="256"/>
        <v>4122</v>
      </c>
      <c r="B4124" s="2">
        <v>42093.833333333336</v>
      </c>
      <c r="C4124" s="1">
        <v>12086.01</v>
      </c>
      <c r="D4124" s="13">
        <f t="shared" si="257"/>
        <v>1.8341249358587053E-2</v>
      </c>
      <c r="E4124">
        <f t="shared" si="258"/>
        <v>5.871642952212827E-6</v>
      </c>
      <c r="F4124">
        <f t="shared" si="259"/>
        <v>1.0592850711952031E-7</v>
      </c>
    </row>
    <row r="4125" spans="1:6" ht="15" thickBot="1" x14ac:dyDescent="0.4">
      <c r="A4125">
        <f t="shared" si="256"/>
        <v>4123</v>
      </c>
      <c r="B4125" s="2">
        <v>42094.833333333336</v>
      </c>
      <c r="C4125" s="1">
        <v>11966.17</v>
      </c>
      <c r="D4125" s="13">
        <f t="shared" si="257"/>
        <v>-9.915596627836698E-3</v>
      </c>
      <c r="E4125">
        <f t="shared" si="258"/>
        <v>-1.066257700423138E-6</v>
      </c>
      <c r="F4125">
        <f t="shared" si="259"/>
        <v>1.0893051933383623E-8</v>
      </c>
    </row>
    <row r="4126" spans="1:6" ht="15" thickBot="1" x14ac:dyDescent="0.4">
      <c r="A4126">
        <f t="shared" si="256"/>
        <v>4124</v>
      </c>
      <c r="B4126" s="2">
        <v>42095.833333333336</v>
      </c>
      <c r="C4126" s="1">
        <v>12001.38</v>
      </c>
      <c r="D4126" s="13">
        <f t="shared" si="257"/>
        <v>2.9424619573346078E-3</v>
      </c>
      <c r="E4126">
        <f t="shared" si="258"/>
        <v>1.8439613743547829E-8</v>
      </c>
      <c r="F4126">
        <f t="shared" si="259"/>
        <v>4.8715716316395527E-11</v>
      </c>
    </row>
    <row r="4127" spans="1:6" ht="15" thickBot="1" x14ac:dyDescent="0.4">
      <c r="A4127">
        <f t="shared" si="256"/>
        <v>4125</v>
      </c>
      <c r="B4127" s="2">
        <v>42096.833333333336</v>
      </c>
      <c r="C4127" s="1">
        <v>11967.39</v>
      </c>
      <c r="D4127" s="13">
        <f t="shared" si="257"/>
        <v>-2.8321742999555255E-3</v>
      </c>
      <c r="E4127">
        <f t="shared" si="258"/>
        <v>-3.0744626948941825E-8</v>
      </c>
      <c r="F4127">
        <f t="shared" si="259"/>
        <v>9.6314639549047449E-11</v>
      </c>
    </row>
    <row r="4128" spans="1:6" ht="15" thickBot="1" x14ac:dyDescent="0.4">
      <c r="A4128">
        <f t="shared" si="256"/>
        <v>4126</v>
      </c>
      <c r="B4128" s="2">
        <v>42101.833333333336</v>
      </c>
      <c r="C4128" s="1">
        <v>12123.52</v>
      </c>
      <c r="D4128" s="13">
        <f t="shared" si="257"/>
        <v>1.304628661721563E-2</v>
      </c>
      <c r="E4128">
        <f t="shared" si="258"/>
        <v>2.0705902074309863E-6</v>
      </c>
      <c r="F4128">
        <f t="shared" si="259"/>
        <v>2.6391183982555936E-8</v>
      </c>
    </row>
    <row r="4129" spans="1:6" ht="15" thickBot="1" x14ac:dyDescent="0.4">
      <c r="A4129">
        <f t="shared" si="256"/>
        <v>4127</v>
      </c>
      <c r="B4129" s="2">
        <v>42102.833333333336</v>
      </c>
      <c r="C4129" s="1">
        <v>12035.86</v>
      </c>
      <c r="D4129" s="13">
        <f t="shared" si="257"/>
        <v>-7.230573298843912E-3</v>
      </c>
      <c r="E4129">
        <f t="shared" si="258"/>
        <v>-4.2714998641358624E-7</v>
      </c>
      <c r="F4129">
        <f t="shared" si="259"/>
        <v>3.2169219881006821E-9</v>
      </c>
    </row>
    <row r="4130" spans="1:6" ht="15" thickBot="1" x14ac:dyDescent="0.4">
      <c r="A4130">
        <f t="shared" si="256"/>
        <v>4128</v>
      </c>
      <c r="B4130" s="2">
        <v>42103.833333333336</v>
      </c>
      <c r="C4130" s="1">
        <v>12166.44</v>
      </c>
      <c r="D4130" s="13">
        <f t="shared" si="257"/>
        <v>1.084924550468358E-2</v>
      </c>
      <c r="E4130">
        <f t="shared" si="258"/>
        <v>1.1738036806915134E-6</v>
      </c>
      <c r="F4130">
        <f t="shared" si="259"/>
        <v>1.2382089988836079E-8</v>
      </c>
    </row>
    <row r="4131" spans="1:6" ht="15" thickBot="1" x14ac:dyDescent="0.4">
      <c r="A4131">
        <f t="shared" si="256"/>
        <v>4129</v>
      </c>
      <c r="B4131" s="2">
        <v>42104.833333333336</v>
      </c>
      <c r="C4131" s="1">
        <v>12374.73</v>
      </c>
      <c r="D4131" s="13">
        <f t="shared" si="257"/>
        <v>1.712004497618036E-2</v>
      </c>
      <c r="E4131">
        <f t="shared" si="258"/>
        <v>4.758152438176083E-6</v>
      </c>
      <c r="F4131">
        <f t="shared" si="259"/>
        <v>8.002969013695048E-8</v>
      </c>
    </row>
    <row r="4132" spans="1:6" ht="15" thickBot="1" x14ac:dyDescent="0.4">
      <c r="A4132">
        <f t="shared" si="256"/>
        <v>4130</v>
      </c>
      <c r="B4132" s="2">
        <v>42107.833333333336</v>
      </c>
      <c r="C4132" s="1">
        <v>12338.73</v>
      </c>
      <c r="D4132" s="13">
        <f t="shared" si="257"/>
        <v>-2.9091543815501497E-3</v>
      </c>
      <c r="E4132">
        <f t="shared" si="258"/>
        <v>-3.3067224260442792E-8</v>
      </c>
      <c r="F4132">
        <f t="shared" si="259"/>
        <v>1.0613622928720496E-10</v>
      </c>
    </row>
    <row r="4133" spans="1:6" ht="15" thickBot="1" x14ac:dyDescent="0.4">
      <c r="A4133">
        <f t="shared" si="256"/>
        <v>4131</v>
      </c>
      <c r="B4133" s="2">
        <v>42108.833333333336</v>
      </c>
      <c r="C4133" s="1">
        <v>12227.6</v>
      </c>
      <c r="D4133" s="13">
        <f t="shared" si="257"/>
        <v>-9.006599544685634E-3</v>
      </c>
      <c r="E4133">
        <f t="shared" si="258"/>
        <v>-8.0621520609234872E-7</v>
      </c>
      <c r="F4133">
        <f t="shared" si="259"/>
        <v>7.5035707227460765E-9</v>
      </c>
    </row>
    <row r="4134" spans="1:6" ht="15" thickBot="1" x14ac:dyDescent="0.4">
      <c r="A4134">
        <f t="shared" si="256"/>
        <v>4132</v>
      </c>
      <c r="B4134" s="2">
        <v>42109.833333333336</v>
      </c>
      <c r="C4134" s="1">
        <v>12231.34</v>
      </c>
      <c r="D4134" s="13">
        <f t="shared" si="257"/>
        <v>3.0586541921562294E-4</v>
      </c>
      <c r="E4134">
        <f t="shared" si="258"/>
        <v>1.4963051231413435E-16</v>
      </c>
      <c r="F4134">
        <f t="shared" si="259"/>
        <v>7.9437740707089085E-22</v>
      </c>
    </row>
    <row r="4135" spans="1:6" ht="15" thickBot="1" x14ac:dyDescent="0.4">
      <c r="A4135">
        <f t="shared" si="256"/>
        <v>4133</v>
      </c>
      <c r="B4135" s="2">
        <v>42110.833333333336</v>
      </c>
      <c r="C4135" s="1">
        <v>11998.86</v>
      </c>
      <c r="D4135" s="13">
        <f t="shared" si="257"/>
        <v>-1.9006911752923239E-2</v>
      </c>
      <c r="E4135">
        <f t="shared" si="258"/>
        <v>-7.197405770112925E-6</v>
      </c>
      <c r="F4135">
        <f t="shared" si="259"/>
        <v>1.3896368335670986E-7</v>
      </c>
    </row>
    <row r="4136" spans="1:6" ht="15" thickBot="1" x14ac:dyDescent="0.4">
      <c r="A4136">
        <f t="shared" si="256"/>
        <v>4134</v>
      </c>
      <c r="B4136" s="2">
        <v>42111.833333333336</v>
      </c>
      <c r="C4136" s="1">
        <v>11688.7</v>
      </c>
      <c r="D4136" s="13">
        <f t="shared" si="257"/>
        <v>-2.5849122333288288E-2</v>
      </c>
      <c r="E4136">
        <f t="shared" si="258"/>
        <v>-1.788129950487131E-5</v>
      </c>
      <c r="F4136">
        <f t="shared" si="259"/>
        <v>4.6759023904217042E-7</v>
      </c>
    </row>
    <row r="4137" spans="1:6" ht="15" thickBot="1" x14ac:dyDescent="0.4">
      <c r="A4137">
        <f t="shared" si="256"/>
        <v>4135</v>
      </c>
      <c r="B4137" s="2">
        <v>42114.833333333336</v>
      </c>
      <c r="C4137" s="1">
        <v>11891.91</v>
      </c>
      <c r="D4137" s="13">
        <f t="shared" si="257"/>
        <v>1.7385166870567126E-2</v>
      </c>
      <c r="E4137">
        <f t="shared" si="258"/>
        <v>4.9867229081218962E-6</v>
      </c>
      <c r="F4137">
        <f t="shared" si="259"/>
        <v>8.519621794807033E-8</v>
      </c>
    </row>
    <row r="4138" spans="1:6" ht="15" thickBot="1" x14ac:dyDescent="0.4">
      <c r="A4138">
        <f t="shared" si="256"/>
        <v>4136</v>
      </c>
      <c r="B4138" s="2">
        <v>42115.833333333336</v>
      </c>
      <c r="C4138" s="1">
        <v>11939.58</v>
      </c>
      <c r="D4138" s="13">
        <f t="shared" si="257"/>
        <v>4.0086075323475523E-3</v>
      </c>
      <c r="E4138">
        <f t="shared" si="258"/>
        <v>5.0984376217245729E-8</v>
      </c>
      <c r="F4138">
        <f t="shared" si="259"/>
        <v>1.8905266924246736E-10</v>
      </c>
    </row>
    <row r="4139" spans="1:6" ht="15" thickBot="1" x14ac:dyDescent="0.4">
      <c r="A4139">
        <f t="shared" si="256"/>
        <v>4137</v>
      </c>
      <c r="B4139" s="2">
        <v>42116.833333333336</v>
      </c>
      <c r="C4139" s="1">
        <v>11867.37</v>
      </c>
      <c r="D4139" s="13">
        <f t="shared" si="257"/>
        <v>-6.0479514354775388E-3</v>
      </c>
      <c r="E4139">
        <f t="shared" si="258"/>
        <v>-2.5586742519883426E-7</v>
      </c>
      <c r="F4139">
        <f t="shared" si="259"/>
        <v>1.6243763774154557E-9</v>
      </c>
    </row>
    <row r="4140" spans="1:6" ht="15" thickBot="1" x14ac:dyDescent="0.4">
      <c r="A4140">
        <f t="shared" si="256"/>
        <v>4138</v>
      </c>
      <c r="B4140" s="2">
        <v>42117.833333333336</v>
      </c>
      <c r="C4140" s="1">
        <v>11723.58</v>
      </c>
      <c r="D4140" s="13">
        <f t="shared" si="257"/>
        <v>-1.2116416695527432E-2</v>
      </c>
      <c r="E4140">
        <f t="shared" si="258"/>
        <v>-1.9144641140312933E-6</v>
      </c>
      <c r="F4140">
        <f t="shared" si="259"/>
        <v>2.3771849573587661E-8</v>
      </c>
    </row>
    <row r="4141" spans="1:6" ht="15" thickBot="1" x14ac:dyDescent="0.4">
      <c r="A4141">
        <f t="shared" si="256"/>
        <v>4139</v>
      </c>
      <c r="B4141" s="2">
        <v>42118.833333333336</v>
      </c>
      <c r="C4141" s="1">
        <v>11810.85</v>
      </c>
      <c r="D4141" s="13">
        <f t="shared" si="257"/>
        <v>7.443971892544754E-3</v>
      </c>
      <c r="E4141">
        <f t="shared" si="258"/>
        <v>3.6451694106997033E-7</v>
      </c>
      <c r="F4141">
        <f t="shared" si="259"/>
        <v>2.6038959303744679E-9</v>
      </c>
    </row>
    <row r="4142" spans="1:6" ht="15" thickBot="1" x14ac:dyDescent="0.4">
      <c r="A4142">
        <f t="shared" si="256"/>
        <v>4140</v>
      </c>
      <c r="B4142" s="2">
        <v>42121.833333333336</v>
      </c>
      <c r="C4142" s="1">
        <v>12039.16</v>
      </c>
      <c r="D4142" s="13">
        <f t="shared" si="257"/>
        <v>1.933053082546965E-2</v>
      </c>
      <c r="E4142">
        <f t="shared" si="258"/>
        <v>6.8915134416681251E-6</v>
      </c>
      <c r="F4142">
        <f t="shared" si="259"/>
        <v>1.3114532390946638E-7</v>
      </c>
    </row>
    <row r="4143" spans="1:6" ht="15" thickBot="1" x14ac:dyDescent="0.4">
      <c r="A4143">
        <f t="shared" si="256"/>
        <v>4141</v>
      </c>
      <c r="B4143" s="2">
        <v>42122.833333333336</v>
      </c>
      <c r="C4143" s="1">
        <v>11811.66</v>
      </c>
      <c r="D4143" s="13">
        <f t="shared" si="257"/>
        <v>-1.8896667209340134E-2</v>
      </c>
      <c r="E4143">
        <f t="shared" si="258"/>
        <v>-7.0748180804160143E-6</v>
      </c>
      <c r="F4143">
        <f t="shared" si="259"/>
        <v>1.3581686534038389E-7</v>
      </c>
    </row>
    <row r="4144" spans="1:6" ht="15" thickBot="1" x14ac:dyDescent="0.4">
      <c r="A4144">
        <f t="shared" si="256"/>
        <v>4142</v>
      </c>
      <c r="B4144" s="2">
        <v>42123.833333333336</v>
      </c>
      <c r="C4144" s="1">
        <v>11432.72</v>
      </c>
      <c r="D4144" s="13">
        <f t="shared" si="257"/>
        <v>-3.2081858096152494E-2</v>
      </c>
      <c r="E4144">
        <f t="shared" si="258"/>
        <v>-3.3956872669453944E-5</v>
      </c>
      <c r="F4144">
        <f t="shared" si="259"/>
        <v>1.09960552892025E-6</v>
      </c>
    </row>
    <row r="4145" spans="1:6" ht="15" thickBot="1" x14ac:dyDescent="0.4">
      <c r="A4145">
        <f t="shared" si="256"/>
        <v>4143</v>
      </c>
      <c r="B4145" s="2">
        <v>42124.833333333336</v>
      </c>
      <c r="C4145" s="1">
        <v>11454.38</v>
      </c>
      <c r="D4145" s="13">
        <f t="shared" si="257"/>
        <v>1.8945622738946177E-3</v>
      </c>
      <c r="E4145">
        <f t="shared" si="258"/>
        <v>4.0501366520090261E-9</v>
      </c>
      <c r="F4145">
        <f t="shared" si="259"/>
        <v>6.4559412382743634E-12</v>
      </c>
    </row>
    <row r="4146" spans="1:6" ht="15" thickBot="1" x14ac:dyDescent="0.4">
      <c r="A4146">
        <f t="shared" si="256"/>
        <v>4144</v>
      </c>
      <c r="B4146" s="2">
        <v>42128.833333333336</v>
      </c>
      <c r="C4146" s="1">
        <v>11619.85</v>
      </c>
      <c r="D4146" s="13">
        <f t="shared" si="257"/>
        <v>1.4446002315271711E-2</v>
      </c>
      <c r="E4146">
        <f t="shared" si="258"/>
        <v>2.8304137090216727E-6</v>
      </c>
      <c r="F4146">
        <f t="shared" si="259"/>
        <v>4.0037463776670564E-8</v>
      </c>
    </row>
    <row r="4147" spans="1:6" ht="15" thickBot="1" x14ac:dyDescent="0.4">
      <c r="A4147">
        <f t="shared" si="256"/>
        <v>4145</v>
      </c>
      <c r="B4147" s="2">
        <v>42129.833333333336</v>
      </c>
      <c r="C4147" s="1">
        <v>11327.68</v>
      </c>
      <c r="D4147" s="13">
        <f t="shared" si="257"/>
        <v>-2.5144042306914471E-2</v>
      </c>
      <c r="E4147">
        <f t="shared" si="258"/>
        <v>-1.6473535739055376E-5</v>
      </c>
      <c r="F4147">
        <f t="shared" si="259"/>
        <v>4.191625076899763E-7</v>
      </c>
    </row>
    <row r="4148" spans="1:6" ht="15" thickBot="1" x14ac:dyDescent="0.4">
      <c r="A4148">
        <f t="shared" si="256"/>
        <v>4146</v>
      </c>
      <c r="B4148" s="2">
        <v>42130.833333333336</v>
      </c>
      <c r="C4148" s="1">
        <v>11350.15</v>
      </c>
      <c r="D4148" s="13">
        <f t="shared" si="257"/>
        <v>1.983636543405165E-3</v>
      </c>
      <c r="E4148">
        <f t="shared" si="258"/>
        <v>4.7677592483018588E-9</v>
      </c>
      <c r="F4148">
        <f t="shared" si="259"/>
        <v>8.0245204777865838E-12</v>
      </c>
    </row>
    <row r="4149" spans="1:6" ht="15" thickBot="1" x14ac:dyDescent="0.4">
      <c r="A4149">
        <f t="shared" si="256"/>
        <v>4147</v>
      </c>
      <c r="B4149" s="2">
        <v>42131.833333333336</v>
      </c>
      <c r="C4149" s="1">
        <v>11407.97</v>
      </c>
      <c r="D4149" s="13">
        <f t="shared" si="257"/>
        <v>5.094205803447549E-3</v>
      </c>
      <c r="E4149">
        <f t="shared" si="258"/>
        <v>1.101536208786478E-7</v>
      </c>
      <c r="F4149">
        <f t="shared" si="259"/>
        <v>5.2803782881062628E-10</v>
      </c>
    </row>
    <row r="4150" spans="1:6" ht="15" thickBot="1" x14ac:dyDescent="0.4">
      <c r="A4150">
        <f t="shared" si="256"/>
        <v>4148</v>
      </c>
      <c r="B4150" s="2">
        <v>42132.833333333336</v>
      </c>
      <c r="C4150" s="1">
        <v>11709.73</v>
      </c>
      <c r="D4150" s="13">
        <f t="shared" si="257"/>
        <v>2.64516824641019E-2</v>
      </c>
      <c r="E4150">
        <f t="shared" si="258"/>
        <v>1.7884268368372311E-5</v>
      </c>
      <c r="F4150">
        <f t="shared" si="259"/>
        <v>4.6769375500918061E-7</v>
      </c>
    </row>
    <row r="4151" spans="1:6" ht="15" thickBot="1" x14ac:dyDescent="0.4">
      <c r="A4151">
        <f t="shared" si="256"/>
        <v>4149</v>
      </c>
      <c r="B4151" s="2">
        <v>42135.833333333336</v>
      </c>
      <c r="C4151" s="1">
        <v>11673.35</v>
      </c>
      <c r="D4151" s="13">
        <f t="shared" si="257"/>
        <v>-3.1068180051972982E-3</v>
      </c>
      <c r="E4151">
        <f t="shared" si="258"/>
        <v>-3.956030269400715E-8</v>
      </c>
      <c r="F4151">
        <f t="shared" si="259"/>
        <v>1.3479676652529998E-10</v>
      </c>
    </row>
    <row r="4152" spans="1:6" ht="15" thickBot="1" x14ac:dyDescent="0.4">
      <c r="A4152">
        <f t="shared" si="256"/>
        <v>4150</v>
      </c>
      <c r="B4152" s="2">
        <v>42136.833333333336</v>
      </c>
      <c r="C4152" s="1">
        <v>11472.41</v>
      </c>
      <c r="D4152" s="13">
        <f t="shared" si="257"/>
        <v>-1.7213567656242712E-2</v>
      </c>
      <c r="E4152">
        <f t="shared" si="258"/>
        <v>-5.3723620378887847E-6</v>
      </c>
      <c r="F4152">
        <f t="shared" si="259"/>
        <v>9.409221570419506E-8</v>
      </c>
    </row>
    <row r="4153" spans="1:6" ht="15" thickBot="1" x14ac:dyDescent="0.4">
      <c r="A4153">
        <f t="shared" si="256"/>
        <v>4151</v>
      </c>
      <c r="B4153" s="2">
        <v>42137.833333333336</v>
      </c>
      <c r="C4153" s="1">
        <v>11351.46</v>
      </c>
      <c r="D4153" s="13">
        <f t="shared" si="257"/>
        <v>-1.0542684579787576E-2</v>
      </c>
      <c r="E4153">
        <f t="shared" si="258"/>
        <v>-1.27490357811399E-6</v>
      </c>
      <c r="F4153">
        <f t="shared" si="259"/>
        <v>1.3824086841558776E-8</v>
      </c>
    </row>
    <row r="4154" spans="1:6" ht="15" thickBot="1" x14ac:dyDescent="0.4">
      <c r="A4154">
        <f t="shared" si="256"/>
        <v>4152</v>
      </c>
      <c r="B4154" s="2">
        <v>42138.833333333336</v>
      </c>
      <c r="C4154" s="1">
        <v>11559.82</v>
      </c>
      <c r="D4154" s="13">
        <f t="shared" si="257"/>
        <v>1.8355348122620407E-2</v>
      </c>
      <c r="E4154">
        <f t="shared" si="258"/>
        <v>5.8854197434831406E-6</v>
      </c>
      <c r="F4154">
        <f t="shared" si="259"/>
        <v>1.0626002712370726E-7</v>
      </c>
    </row>
    <row r="4155" spans="1:6" ht="15" thickBot="1" x14ac:dyDescent="0.4">
      <c r="A4155">
        <f t="shared" si="256"/>
        <v>4153</v>
      </c>
      <c r="B4155" s="2">
        <v>42139.833333333336</v>
      </c>
      <c r="C4155" s="1">
        <v>11447.03</v>
      </c>
      <c r="D4155" s="13">
        <f t="shared" si="257"/>
        <v>-9.757072341956774E-3</v>
      </c>
      <c r="E4155">
        <f t="shared" si="258"/>
        <v>-1.0173884742389108E-6</v>
      </c>
      <c r="F4155">
        <f t="shared" si="259"/>
        <v>1.0232515654466377E-8</v>
      </c>
    </row>
    <row r="4156" spans="1:6" ht="15" thickBot="1" x14ac:dyDescent="0.4">
      <c r="A4156">
        <f t="shared" si="256"/>
        <v>4154</v>
      </c>
      <c r="B4156" s="2">
        <v>42142.833333333336</v>
      </c>
      <c r="C4156" s="1">
        <v>11594.28</v>
      </c>
      <c r="D4156" s="13">
        <f t="shared" si="257"/>
        <v>1.286359868018172E-2</v>
      </c>
      <c r="E4156">
        <f t="shared" si="258"/>
        <v>1.9828253128745008E-6</v>
      </c>
      <c r="F4156">
        <f t="shared" si="259"/>
        <v>2.491031805621729E-8</v>
      </c>
    </row>
    <row r="4157" spans="1:6" ht="15" thickBot="1" x14ac:dyDescent="0.4">
      <c r="A4157">
        <f t="shared" si="256"/>
        <v>4155</v>
      </c>
      <c r="B4157" s="2">
        <v>42143.833333333336</v>
      </c>
      <c r="C4157" s="1">
        <v>11853.33</v>
      </c>
      <c r="D4157" s="13">
        <f t="shared" si="257"/>
        <v>2.2342913919622287E-2</v>
      </c>
      <c r="E4157">
        <f t="shared" si="258"/>
        <v>1.0709621474017144E-5</v>
      </c>
      <c r="F4157">
        <f t="shared" si="259"/>
        <v>2.360653044382372E-7</v>
      </c>
    </row>
    <row r="4158" spans="1:6" ht="15" thickBot="1" x14ac:dyDescent="0.4">
      <c r="A4158">
        <f t="shared" si="256"/>
        <v>4156</v>
      </c>
      <c r="B4158" s="2">
        <v>42144.833333333336</v>
      </c>
      <c r="C4158" s="1">
        <v>11848.47</v>
      </c>
      <c r="D4158" s="13">
        <f t="shared" si="257"/>
        <v>-4.1001136389529069E-4</v>
      </c>
      <c r="E4158">
        <f t="shared" si="258"/>
        <v>-3.5877045642577576E-10</v>
      </c>
      <c r="F4158">
        <f t="shared" si="259"/>
        <v>2.5493075420172641E-13</v>
      </c>
    </row>
    <row r="4159" spans="1:6" ht="15" thickBot="1" x14ac:dyDescent="0.4">
      <c r="A4159">
        <f t="shared" si="256"/>
        <v>4157</v>
      </c>
      <c r="B4159" s="2">
        <v>42145.833333333336</v>
      </c>
      <c r="C4159" s="1">
        <v>11864.59</v>
      </c>
      <c r="D4159" s="13">
        <f t="shared" si="257"/>
        <v>1.3605132139424825E-3</v>
      </c>
      <c r="E4159">
        <f t="shared" si="258"/>
        <v>1.1908701222064594E-9</v>
      </c>
      <c r="F4159">
        <f t="shared" si="259"/>
        <v>1.2622707902606701E-12</v>
      </c>
    </row>
    <row r="4160" spans="1:6" ht="15" thickBot="1" x14ac:dyDescent="0.4">
      <c r="A4160">
        <f t="shared" si="256"/>
        <v>4158</v>
      </c>
      <c r="B4160" s="2">
        <v>42146.833333333336</v>
      </c>
      <c r="C4160" s="1">
        <v>11815.01</v>
      </c>
      <c r="D4160" s="13">
        <f t="shared" si="257"/>
        <v>-4.1788211813471587E-3</v>
      </c>
      <c r="E4160">
        <f t="shared" si="258"/>
        <v>-8.9877926207410286E-8</v>
      </c>
      <c r="F4160">
        <f t="shared" si="259"/>
        <v>4.0259717603550312E-10</v>
      </c>
    </row>
    <row r="4161" spans="1:6" ht="15" thickBot="1" x14ac:dyDescent="0.4">
      <c r="A4161">
        <f t="shared" si="256"/>
        <v>4159</v>
      </c>
      <c r="B4161" s="2">
        <v>42150.833333333336</v>
      </c>
      <c r="C4161" s="1">
        <v>11625.13</v>
      </c>
      <c r="D4161" s="13">
        <f t="shared" si="257"/>
        <v>-1.6071082462054687E-2</v>
      </c>
      <c r="E4161">
        <f t="shared" si="258"/>
        <v>-4.3880995908972975E-6</v>
      </c>
      <c r="F4161">
        <f t="shared" si="259"/>
        <v>7.1840382199304863E-8</v>
      </c>
    </row>
    <row r="4162" spans="1:6" ht="15" thickBot="1" x14ac:dyDescent="0.4">
      <c r="A4162">
        <f t="shared" si="256"/>
        <v>4160</v>
      </c>
      <c r="B4162" s="2">
        <v>42151.833333333336</v>
      </c>
      <c r="C4162" s="1">
        <v>11771.13</v>
      </c>
      <c r="D4162" s="13">
        <f t="shared" si="257"/>
        <v>1.2558999340222421E-2</v>
      </c>
      <c r="E4162">
        <f t="shared" si="258"/>
        <v>1.8420691096606135E-6</v>
      </c>
      <c r="F4162">
        <f t="shared" si="259"/>
        <v>2.2580898902117491E-8</v>
      </c>
    </row>
    <row r="4163" spans="1:6" ht="15" thickBot="1" x14ac:dyDescent="0.4">
      <c r="A4163">
        <f t="shared" si="256"/>
        <v>4161</v>
      </c>
      <c r="B4163" s="2">
        <v>42152.833333333336</v>
      </c>
      <c r="C4163" s="1">
        <v>11677.57</v>
      </c>
      <c r="D4163" s="13">
        <f t="shared" si="257"/>
        <v>-7.9482598527074177E-3</v>
      </c>
      <c r="E4163">
        <f t="shared" si="258"/>
        <v>-5.6127397218458812E-7</v>
      </c>
      <c r="F4163">
        <f t="shared" si="259"/>
        <v>4.6298459159603395E-9</v>
      </c>
    </row>
    <row r="4164" spans="1:6" ht="15" thickBot="1" x14ac:dyDescent="0.4">
      <c r="A4164">
        <f t="shared" si="256"/>
        <v>4162</v>
      </c>
      <c r="B4164" s="2">
        <v>42153.833333333336</v>
      </c>
      <c r="C4164" s="1">
        <v>11413.82</v>
      </c>
      <c r="D4164" s="13">
        <f t="shared" si="257"/>
        <v>-2.2586034594526128E-2</v>
      </c>
      <c r="E4164">
        <f t="shared" si="258"/>
        <v>-1.1987906045799777E-5</v>
      </c>
      <c r="F4164">
        <f t="shared" si="259"/>
        <v>2.7436230366128785E-7</v>
      </c>
    </row>
    <row r="4165" spans="1:6" ht="15" thickBot="1" x14ac:dyDescent="0.4">
      <c r="A4165">
        <f t="shared" ref="A4165:A4228" si="260">A4164+1</f>
        <v>4163</v>
      </c>
      <c r="B4165" s="2">
        <v>42156.833333333336</v>
      </c>
      <c r="C4165" s="1">
        <v>11436.05</v>
      </c>
      <c r="D4165" s="13">
        <f t="shared" ref="D4165:E4228" si="261">C4165/C4164-1</f>
        <v>1.9476389149293283E-3</v>
      </c>
      <c r="E4165">
        <f t="shared" ref="E4165:E4228" si="262">(D4165-$E$1)^3</f>
        <v>4.4683377951008756E-9</v>
      </c>
      <c r="F4165">
        <f t="shared" ref="F4165:F4228" si="263">(D4165-$E$1)^4</f>
        <v>7.359720639272863E-12</v>
      </c>
    </row>
    <row r="4166" spans="1:6" ht="15" thickBot="1" x14ac:dyDescent="0.4">
      <c r="A4166">
        <f t="shared" si="260"/>
        <v>4164</v>
      </c>
      <c r="B4166" s="2">
        <v>42157.833333333336</v>
      </c>
      <c r="C4166" s="1">
        <v>11328.8</v>
      </c>
      <c r="D4166" s="13">
        <f t="shared" si="261"/>
        <v>-9.3782381154332572E-3</v>
      </c>
      <c r="E4166">
        <f t="shared" si="262"/>
        <v>-9.0670042983606801E-7</v>
      </c>
      <c r="F4166">
        <f t="shared" si="263"/>
        <v>8.7757672314124837E-9</v>
      </c>
    </row>
    <row r="4167" spans="1:6" ht="15" thickBot="1" x14ac:dyDescent="0.4">
      <c r="A4167">
        <f t="shared" si="260"/>
        <v>4165</v>
      </c>
      <c r="B4167" s="2">
        <v>42158.833333333336</v>
      </c>
      <c r="C4167" s="1">
        <v>11419.62</v>
      </c>
      <c r="D4167" s="13">
        <f t="shared" si="261"/>
        <v>8.016736106207345E-3</v>
      </c>
      <c r="E4167">
        <f t="shared" si="262"/>
        <v>4.5941691922074342E-7</v>
      </c>
      <c r="F4167">
        <f t="shared" si="263"/>
        <v>3.5449434662304444E-9</v>
      </c>
    </row>
    <row r="4168" spans="1:6" ht="15" thickBot="1" x14ac:dyDescent="0.4">
      <c r="A4168">
        <f t="shared" si="260"/>
        <v>4166</v>
      </c>
      <c r="B4168" s="2">
        <v>42159.833333333336</v>
      </c>
      <c r="C4168" s="1">
        <v>11340.6</v>
      </c>
      <c r="D4168" s="13">
        <f t="shared" si="261"/>
        <v>-6.9196698313954697E-3</v>
      </c>
      <c r="E4168">
        <f t="shared" si="262"/>
        <v>-3.764024428351536E-7</v>
      </c>
      <c r="F4168">
        <f t="shared" si="263"/>
        <v>2.7177108261802688E-9</v>
      </c>
    </row>
    <row r="4169" spans="1:6" ht="15" thickBot="1" x14ac:dyDescent="0.4">
      <c r="A4169">
        <f t="shared" si="260"/>
        <v>4167</v>
      </c>
      <c r="B4169" s="2">
        <v>42160.833333333336</v>
      </c>
      <c r="C4169" s="1">
        <v>11197.15</v>
      </c>
      <c r="D4169" s="13">
        <f t="shared" si="261"/>
        <v>-1.2649242544486294E-2</v>
      </c>
      <c r="E4169">
        <f t="shared" si="262"/>
        <v>-2.1716462706274926E-6</v>
      </c>
      <c r="F4169">
        <f t="shared" si="263"/>
        <v>2.8122382784296785E-8</v>
      </c>
    </row>
    <row r="4170" spans="1:6" ht="15" thickBot="1" x14ac:dyDescent="0.4">
      <c r="A4170">
        <f t="shared" si="260"/>
        <v>4168</v>
      </c>
      <c r="B4170" s="2">
        <v>42163.833333333336</v>
      </c>
      <c r="C4170" s="1">
        <v>11064.92</v>
      </c>
      <c r="D4170" s="13">
        <f t="shared" si="261"/>
        <v>-1.1809255033646937E-2</v>
      </c>
      <c r="E4170">
        <f t="shared" si="262"/>
        <v>-1.7758740120821291E-6</v>
      </c>
      <c r="F4170">
        <f t="shared" si="263"/>
        <v>2.1505499580701417E-8</v>
      </c>
    </row>
    <row r="4171" spans="1:6" ht="15" thickBot="1" x14ac:dyDescent="0.4">
      <c r="A4171">
        <f t="shared" si="260"/>
        <v>4169</v>
      </c>
      <c r="B4171" s="2">
        <v>42164.833333333336</v>
      </c>
      <c r="C4171" s="1">
        <v>11001.29</v>
      </c>
      <c r="D4171" s="13">
        <f t="shared" si="261"/>
        <v>-5.7506064210133268E-3</v>
      </c>
      <c r="E4171">
        <f t="shared" si="262"/>
        <v>-2.2157284618530992E-7</v>
      </c>
      <c r="F4171">
        <f t="shared" si="263"/>
        <v>1.3407733895036483E-9</v>
      </c>
    </row>
    <row r="4172" spans="1:6" ht="15" thickBot="1" x14ac:dyDescent="0.4">
      <c r="A4172">
        <f t="shared" si="260"/>
        <v>4170</v>
      </c>
      <c r="B4172" s="2">
        <v>42165.833333333336</v>
      </c>
      <c r="C4172" s="1">
        <v>11265.39</v>
      </c>
      <c r="D4172" s="13">
        <f t="shared" si="261"/>
        <v>2.400627562767621E-2</v>
      </c>
      <c r="E4172">
        <f t="shared" si="262"/>
        <v>1.3321692468679216E-5</v>
      </c>
      <c r="F4172">
        <f t="shared" si="263"/>
        <v>3.1580030006616803E-7</v>
      </c>
    </row>
    <row r="4173" spans="1:6" ht="15" thickBot="1" x14ac:dyDescent="0.4">
      <c r="A4173">
        <f t="shared" si="260"/>
        <v>4171</v>
      </c>
      <c r="B4173" s="2">
        <v>42166.833333333336</v>
      </c>
      <c r="C4173" s="1">
        <v>11332.78</v>
      </c>
      <c r="D4173" s="13">
        <f t="shared" si="261"/>
        <v>5.9820387931532881E-3</v>
      </c>
      <c r="E4173">
        <f t="shared" si="262"/>
        <v>1.8339393716244601E-7</v>
      </c>
      <c r="F4173">
        <f t="shared" si="263"/>
        <v>1.0419494080144453E-9</v>
      </c>
    </row>
    <row r="4174" spans="1:6" ht="15" thickBot="1" x14ac:dyDescent="0.4">
      <c r="A4174">
        <f t="shared" si="260"/>
        <v>4172</v>
      </c>
      <c r="B4174" s="2">
        <v>42167.833333333336</v>
      </c>
      <c r="C4174" s="1">
        <v>11196.49</v>
      </c>
      <c r="D4174" s="13">
        <f t="shared" si="261"/>
        <v>-1.2026175395622341E-2</v>
      </c>
      <c r="E4174">
        <f t="shared" si="262"/>
        <v>-1.8730261897297991E-6</v>
      </c>
      <c r="F4174">
        <f t="shared" si="263"/>
        <v>2.3088291660446228E-8</v>
      </c>
    </row>
    <row r="4175" spans="1:6" ht="15" thickBot="1" x14ac:dyDescent="0.4">
      <c r="A4175">
        <f t="shared" si="260"/>
        <v>4173</v>
      </c>
      <c r="B4175" s="2">
        <v>42170.833333333336</v>
      </c>
      <c r="C4175" s="1">
        <v>10984.97</v>
      </c>
      <c r="D4175" s="13">
        <f t="shared" si="261"/>
        <v>-1.889163478911704E-2</v>
      </c>
      <c r="E4175">
        <f t="shared" si="262"/>
        <v>-7.0692556940393538E-6</v>
      </c>
      <c r="F4175">
        <f t="shared" si="263"/>
        <v>1.3567450749947753E-7</v>
      </c>
    </row>
    <row r="4176" spans="1:6" ht="15" thickBot="1" x14ac:dyDescent="0.4">
      <c r="A4176">
        <f t="shared" si="260"/>
        <v>4174</v>
      </c>
      <c r="B4176" s="2">
        <v>42171.833333333336</v>
      </c>
      <c r="C4176" s="1">
        <v>11044.01</v>
      </c>
      <c r="D4176" s="13">
        <f t="shared" si="261"/>
        <v>5.374616407691768E-3</v>
      </c>
      <c r="E4176">
        <f t="shared" si="262"/>
        <v>1.3063717290514774E-7</v>
      </c>
      <c r="F4176">
        <f t="shared" si="263"/>
        <v>6.6286084245694691E-10</v>
      </c>
    </row>
    <row r="4177" spans="1:6" ht="15" thickBot="1" x14ac:dyDescent="0.4">
      <c r="A4177">
        <f t="shared" si="260"/>
        <v>4175</v>
      </c>
      <c r="B4177" s="2">
        <v>42172.833333333336</v>
      </c>
      <c r="C4177" s="1">
        <v>10978.01</v>
      </c>
      <c r="D4177" s="13">
        <f t="shared" si="261"/>
        <v>-5.9760902063652477E-3</v>
      </c>
      <c r="E4177">
        <f t="shared" si="262"/>
        <v>-2.4727661733028222E-7</v>
      </c>
      <c r="F4177">
        <f t="shared" si="263"/>
        <v>1.5520679639011482E-9</v>
      </c>
    </row>
    <row r="4178" spans="1:6" ht="15" thickBot="1" x14ac:dyDescent="0.4">
      <c r="A4178">
        <f t="shared" si="260"/>
        <v>4176</v>
      </c>
      <c r="B4178" s="2">
        <v>42173.833333333336</v>
      </c>
      <c r="C4178" s="1">
        <v>11100.3</v>
      </c>
      <c r="D4178" s="13">
        <f t="shared" si="261"/>
        <v>1.113954168378406E-2</v>
      </c>
      <c r="E4178">
        <f t="shared" si="262"/>
        <v>1.2734030003275149E-6</v>
      </c>
      <c r="F4178">
        <f t="shared" si="263"/>
        <v>1.3802396262940026E-8</v>
      </c>
    </row>
    <row r="4179" spans="1:6" ht="15" thickBot="1" x14ac:dyDescent="0.4">
      <c r="A4179">
        <f t="shared" si="260"/>
        <v>4177</v>
      </c>
      <c r="B4179" s="2">
        <v>42174.833333333336</v>
      </c>
      <c r="C4179" s="1">
        <v>11040.1</v>
      </c>
      <c r="D4179" s="13">
        <f t="shared" si="261"/>
        <v>-5.423276848373404E-3</v>
      </c>
      <c r="E4179">
        <f t="shared" si="262"/>
        <v>-1.8752576256539994E-7</v>
      </c>
      <c r="F4179">
        <f t="shared" si="263"/>
        <v>1.0733662120661343E-9</v>
      </c>
    </row>
    <row r="4180" spans="1:6" ht="15" thickBot="1" x14ac:dyDescent="0.4">
      <c r="A4180">
        <f t="shared" si="260"/>
        <v>4178</v>
      </c>
      <c r="B4180" s="2">
        <v>42177.833333333336</v>
      </c>
      <c r="C4180" s="1">
        <v>11460.5</v>
      </c>
      <c r="D4180" s="13">
        <f t="shared" si="261"/>
        <v>3.8079365223141037E-2</v>
      </c>
      <c r="E4180">
        <f t="shared" si="262"/>
        <v>5.3919366114584467E-5</v>
      </c>
      <c r="F4180">
        <f t="shared" si="263"/>
        <v>2.0370094193140867E-6</v>
      </c>
    </row>
    <row r="4181" spans="1:6" ht="15" thickBot="1" x14ac:dyDescent="0.4">
      <c r="A4181">
        <f t="shared" si="260"/>
        <v>4179</v>
      </c>
      <c r="B4181" s="2">
        <v>42178.833333333336</v>
      </c>
      <c r="C4181" s="1">
        <v>11542.54</v>
      </c>
      <c r="D4181" s="13">
        <f t="shared" si="261"/>
        <v>7.1585009380046305E-3</v>
      </c>
      <c r="E4181">
        <f t="shared" si="262"/>
        <v>3.2253874221484267E-7</v>
      </c>
      <c r="F4181">
        <f t="shared" si="263"/>
        <v>2.2119527755951983E-9</v>
      </c>
    </row>
    <row r="4182" spans="1:6" ht="15" thickBot="1" x14ac:dyDescent="0.4">
      <c r="A4182">
        <f t="shared" si="260"/>
        <v>4180</v>
      </c>
      <c r="B4182" s="2">
        <v>42179.833333333336</v>
      </c>
      <c r="C4182" s="1">
        <v>11471.26</v>
      </c>
      <c r="D4182" s="13">
        <f t="shared" si="261"/>
        <v>-6.17541719586856E-3</v>
      </c>
      <c r="E4182">
        <f t="shared" si="262"/>
        <v>-2.7159090778686975E-7</v>
      </c>
      <c r="F4182">
        <f t="shared" si="263"/>
        <v>1.7588155728591668E-9</v>
      </c>
    </row>
    <row r="4183" spans="1:6" ht="15" thickBot="1" x14ac:dyDescent="0.4">
      <c r="A4183">
        <f t="shared" si="260"/>
        <v>4181</v>
      </c>
      <c r="B4183" s="2">
        <v>42180.833333333336</v>
      </c>
      <c r="C4183" s="1">
        <v>11473.13</v>
      </c>
      <c r="D4183" s="13">
        <f t="shared" si="261"/>
        <v>1.6301609413438278E-4</v>
      </c>
      <c r="E4183">
        <f t="shared" si="262"/>
        <v>-2.6019013996107995E-12</v>
      </c>
      <c r="F4183">
        <f t="shared" si="263"/>
        <v>3.5786655531006593E-16</v>
      </c>
    </row>
    <row r="4184" spans="1:6" ht="15" thickBot="1" x14ac:dyDescent="0.4">
      <c r="A4184">
        <f t="shared" si="260"/>
        <v>4182</v>
      </c>
      <c r="B4184" s="2">
        <v>42181.833333333336</v>
      </c>
      <c r="C4184" s="1">
        <v>11492.43</v>
      </c>
      <c r="D4184" s="13">
        <f t="shared" si="261"/>
        <v>1.6821913462150562E-3</v>
      </c>
      <c r="E4184">
        <f t="shared" si="262"/>
        <v>2.6374233151263388E-9</v>
      </c>
      <c r="F4184">
        <f t="shared" si="263"/>
        <v>3.6439559758756287E-12</v>
      </c>
    </row>
    <row r="4185" spans="1:6" ht="15" thickBot="1" x14ac:dyDescent="0.4">
      <c r="A4185">
        <f t="shared" si="260"/>
        <v>4183</v>
      </c>
      <c r="B4185" s="2">
        <v>42184.833333333336</v>
      </c>
      <c r="C4185" s="1">
        <v>11083.2</v>
      </c>
      <c r="D4185" s="13">
        <f t="shared" si="261"/>
        <v>-3.5608657176941616E-2</v>
      </c>
      <c r="E4185">
        <f t="shared" si="262"/>
        <v>-4.6303912152003235E-5</v>
      </c>
      <c r="F4185">
        <f t="shared" si="263"/>
        <v>1.662737075202669E-6</v>
      </c>
    </row>
    <row r="4186" spans="1:6" ht="15" thickBot="1" x14ac:dyDescent="0.4">
      <c r="A4186">
        <f t="shared" si="260"/>
        <v>4184</v>
      </c>
      <c r="B4186" s="2">
        <v>42185.833333333336</v>
      </c>
      <c r="C4186" s="1">
        <v>10944.97</v>
      </c>
      <c r="D4186" s="13">
        <f t="shared" si="261"/>
        <v>-1.247202973870376E-2</v>
      </c>
      <c r="E4186">
        <f t="shared" si="262"/>
        <v>-2.0837064219809975E-6</v>
      </c>
      <c r="F4186">
        <f t="shared" si="263"/>
        <v>2.6614319955505226E-8</v>
      </c>
    </row>
    <row r="4187" spans="1:6" ht="15" thickBot="1" x14ac:dyDescent="0.4">
      <c r="A4187">
        <f t="shared" si="260"/>
        <v>4185</v>
      </c>
      <c r="B4187" s="2">
        <v>42186.833333333336</v>
      </c>
      <c r="C4187" s="1">
        <v>11180.5</v>
      </c>
      <c r="D4187" s="13">
        <f t="shared" si="261"/>
        <v>2.1519474242505998E-2</v>
      </c>
      <c r="E4187">
        <f t="shared" si="262"/>
        <v>9.5536579485513694E-6</v>
      </c>
      <c r="F4187">
        <f t="shared" si="263"/>
        <v>2.0271828222090269E-7</v>
      </c>
    </row>
    <row r="4188" spans="1:6" ht="15" thickBot="1" x14ac:dyDescent="0.4">
      <c r="A4188">
        <f t="shared" si="260"/>
        <v>4186</v>
      </c>
      <c r="B4188" s="2">
        <v>42187.833333333336</v>
      </c>
      <c r="C4188" s="1">
        <v>11099.35</v>
      </c>
      <c r="D4188" s="13">
        <f t="shared" si="261"/>
        <v>-7.2581727114171546E-3</v>
      </c>
      <c r="E4188">
        <f t="shared" si="262"/>
        <v>-4.3186336093112523E-7</v>
      </c>
      <c r="F4188">
        <f t="shared" si="263"/>
        <v>3.2643381984216287E-9</v>
      </c>
    </row>
    <row r="4189" spans="1:6" ht="15" thickBot="1" x14ac:dyDescent="0.4">
      <c r="A4189">
        <f t="shared" si="260"/>
        <v>4187</v>
      </c>
      <c r="B4189" s="2">
        <v>42188.833333333336</v>
      </c>
      <c r="C4189" s="1">
        <v>11058.39</v>
      </c>
      <c r="D4189" s="13">
        <f t="shared" si="261"/>
        <v>-3.6903061891012667E-3</v>
      </c>
      <c r="E4189">
        <f t="shared" si="262"/>
        <v>-6.3562409846531674E-8</v>
      </c>
      <c r="F4189">
        <f t="shared" si="263"/>
        <v>2.5366884941648571E-10</v>
      </c>
    </row>
    <row r="4190" spans="1:6" ht="15" thickBot="1" x14ac:dyDescent="0.4">
      <c r="A4190">
        <f t="shared" si="260"/>
        <v>4188</v>
      </c>
      <c r="B4190" s="2">
        <v>42191.833333333336</v>
      </c>
      <c r="C4190" s="1">
        <v>10890.63</v>
      </c>
      <c r="D4190" s="13">
        <f t="shared" si="261"/>
        <v>-1.5170381945292188E-2</v>
      </c>
      <c r="E4190">
        <f t="shared" si="262"/>
        <v>-3.7029681272862371E-6</v>
      </c>
      <c r="F4190">
        <f t="shared" si="263"/>
        <v>5.72883919347783E-8</v>
      </c>
    </row>
    <row r="4191" spans="1:6" ht="15" thickBot="1" x14ac:dyDescent="0.4">
      <c r="A4191">
        <f t="shared" si="260"/>
        <v>4189</v>
      </c>
      <c r="B4191" s="2">
        <v>42192.833333333336</v>
      </c>
      <c r="C4191" s="1">
        <v>10676.78</v>
      </c>
      <c r="D4191" s="13">
        <f t="shared" si="261"/>
        <v>-1.9636145934624372E-2</v>
      </c>
      <c r="E4191">
        <f t="shared" si="262"/>
        <v>-7.9242830540434751E-6</v>
      </c>
      <c r="F4191">
        <f t="shared" si="263"/>
        <v>1.5798407319768134E-7</v>
      </c>
    </row>
    <row r="4192" spans="1:6" ht="15" thickBot="1" x14ac:dyDescent="0.4">
      <c r="A4192">
        <f t="shared" si="260"/>
        <v>4190</v>
      </c>
      <c r="B4192" s="2">
        <v>42193.833333333336</v>
      </c>
      <c r="C4192" s="1">
        <v>10747.3</v>
      </c>
      <c r="D4192" s="13">
        <f t="shared" si="261"/>
        <v>6.6049876460878565E-3</v>
      </c>
      <c r="E4192">
        <f t="shared" si="262"/>
        <v>2.5057498863479332E-7</v>
      </c>
      <c r="F4192">
        <f t="shared" si="263"/>
        <v>1.5797327646302671E-9</v>
      </c>
    </row>
    <row r="4193" spans="1:6" ht="15" thickBot="1" x14ac:dyDescent="0.4">
      <c r="A4193">
        <f t="shared" si="260"/>
        <v>4191</v>
      </c>
      <c r="B4193" s="2">
        <v>42194.833333333336</v>
      </c>
      <c r="C4193" s="1">
        <v>10996.41</v>
      </c>
      <c r="D4193" s="13">
        <f t="shared" si="261"/>
        <v>2.3178844919188979E-2</v>
      </c>
      <c r="E4193">
        <f t="shared" si="262"/>
        <v>1.1974864075763414E-5</v>
      </c>
      <c r="F4193">
        <f t="shared" si="263"/>
        <v>2.7396439419433313E-7</v>
      </c>
    </row>
    <row r="4194" spans="1:6" ht="15" thickBot="1" x14ac:dyDescent="0.4">
      <c r="A4194">
        <f t="shared" si="260"/>
        <v>4192</v>
      </c>
      <c r="B4194" s="2">
        <v>42195.833333333336</v>
      </c>
      <c r="C4194" s="1">
        <v>11315.63</v>
      </c>
      <c r="D4194" s="13">
        <f t="shared" si="261"/>
        <v>2.9029474164750102E-2</v>
      </c>
      <c r="E4194">
        <f t="shared" si="262"/>
        <v>2.3711432615819142E-5</v>
      </c>
      <c r="F4194">
        <f t="shared" si="263"/>
        <v>6.8120379550824427E-7</v>
      </c>
    </row>
    <row r="4195" spans="1:6" ht="15" thickBot="1" x14ac:dyDescent="0.4">
      <c r="A4195">
        <f t="shared" si="260"/>
        <v>4193</v>
      </c>
      <c r="B4195" s="2">
        <v>42198.833333333336</v>
      </c>
      <c r="C4195" s="1">
        <v>11484.38</v>
      </c>
      <c r="D4195" s="13">
        <f t="shared" si="261"/>
        <v>1.4913000866942472E-2</v>
      </c>
      <c r="E4195">
        <f t="shared" si="262"/>
        <v>3.1201007133974346E-6</v>
      </c>
      <c r="F4195">
        <f t="shared" si="263"/>
        <v>4.5592298116819096E-8</v>
      </c>
    </row>
    <row r="4196" spans="1:6" ht="15" thickBot="1" x14ac:dyDescent="0.4">
      <c r="A4196">
        <f t="shared" si="260"/>
        <v>4194</v>
      </c>
      <c r="B4196" s="2">
        <v>42199.833333333336</v>
      </c>
      <c r="C4196" s="1">
        <v>11516.9</v>
      </c>
      <c r="D4196" s="13">
        <f t="shared" si="261"/>
        <v>2.8316722365508973E-3</v>
      </c>
      <c r="E4196">
        <f t="shared" si="262"/>
        <v>1.6215711746138047E-8</v>
      </c>
      <c r="F4196">
        <f t="shared" si="263"/>
        <v>4.1043843299774277E-11</v>
      </c>
    </row>
    <row r="4197" spans="1:6" ht="15" thickBot="1" x14ac:dyDescent="0.4">
      <c r="A4197">
        <f t="shared" si="260"/>
        <v>4195</v>
      </c>
      <c r="B4197" s="2">
        <v>42200.833333333336</v>
      </c>
      <c r="C4197" s="1">
        <v>11539.66</v>
      </c>
      <c r="D4197" s="13">
        <f t="shared" si="261"/>
        <v>1.9762262414364518E-3</v>
      </c>
      <c r="E4197">
        <f t="shared" si="262"/>
        <v>4.7050613214424483E-9</v>
      </c>
      <c r="F4197">
        <f t="shared" si="263"/>
        <v>7.884128922690414E-12</v>
      </c>
    </row>
    <row r="4198" spans="1:6" ht="15" thickBot="1" x14ac:dyDescent="0.4">
      <c r="A4198">
        <f t="shared" si="260"/>
        <v>4196</v>
      </c>
      <c r="B4198" s="2">
        <v>42201.833333333336</v>
      </c>
      <c r="C4198" s="1">
        <v>11716.76</v>
      </c>
      <c r="D4198" s="13">
        <f t="shared" si="261"/>
        <v>1.5347072617390767E-2</v>
      </c>
      <c r="E4198">
        <f t="shared" si="262"/>
        <v>3.4064958536167048E-6</v>
      </c>
      <c r="F4198">
        <f t="shared" si="263"/>
        <v>5.1255894790425125E-8</v>
      </c>
    </row>
    <row r="4199" spans="1:6" ht="15" thickBot="1" x14ac:dyDescent="0.4">
      <c r="A4199">
        <f t="shared" si="260"/>
        <v>4197</v>
      </c>
      <c r="B4199" s="2">
        <v>42202.833333333336</v>
      </c>
      <c r="C4199" s="1">
        <v>11673.42</v>
      </c>
      <c r="D4199" s="13">
        <f t="shared" si="261"/>
        <v>-3.6989748019077284E-3</v>
      </c>
      <c r="E4199">
        <f t="shared" si="262"/>
        <v>-6.3977504773211822E-8</v>
      </c>
      <c r="F4199">
        <f t="shared" si="263"/>
        <v>2.5588003248594578E-10</v>
      </c>
    </row>
    <row r="4200" spans="1:6" ht="15" thickBot="1" x14ac:dyDescent="0.4">
      <c r="A4200">
        <f t="shared" si="260"/>
        <v>4198</v>
      </c>
      <c r="B4200" s="2">
        <v>42205.833333333336</v>
      </c>
      <c r="C4200" s="1">
        <v>11735.72</v>
      </c>
      <c r="D4200" s="13">
        <f t="shared" si="261"/>
        <v>5.3369106911256292E-3</v>
      </c>
      <c r="E4200">
        <f t="shared" si="262"/>
        <v>1.2774643735124559E-7</v>
      </c>
      <c r="F4200">
        <f t="shared" si="263"/>
        <v>6.4337630609870491E-10</v>
      </c>
    </row>
    <row r="4201" spans="1:6" ht="15" thickBot="1" x14ac:dyDescent="0.4">
      <c r="A4201">
        <f t="shared" si="260"/>
        <v>4199</v>
      </c>
      <c r="B4201" s="2">
        <v>42206.833333333336</v>
      </c>
      <c r="C4201" s="1">
        <v>11604.8</v>
      </c>
      <c r="D4201" s="13">
        <f t="shared" si="261"/>
        <v>-1.1155685377633451E-2</v>
      </c>
      <c r="E4201">
        <f t="shared" si="262"/>
        <v>-1.5035799379344133E-6</v>
      </c>
      <c r="F4201">
        <f t="shared" si="263"/>
        <v>1.722537544022998E-8</v>
      </c>
    </row>
    <row r="4202" spans="1:6" ht="15" thickBot="1" x14ac:dyDescent="0.4">
      <c r="A4202">
        <f t="shared" si="260"/>
        <v>4200</v>
      </c>
      <c r="B4202" s="2">
        <v>42207.833333333336</v>
      </c>
      <c r="C4202" s="1">
        <v>11520.67</v>
      </c>
      <c r="D4202" s="13">
        <f t="shared" si="261"/>
        <v>-7.2495863780503988E-3</v>
      </c>
      <c r="E4202">
        <f t="shared" si="262"/>
        <v>-4.3039330741766963E-7</v>
      </c>
      <c r="F4202">
        <f t="shared" si="263"/>
        <v>3.2495309615816729E-9</v>
      </c>
    </row>
    <row r="4203" spans="1:6" ht="15" thickBot="1" x14ac:dyDescent="0.4">
      <c r="A4203">
        <f t="shared" si="260"/>
        <v>4201</v>
      </c>
      <c r="B4203" s="2">
        <v>42208.833333333336</v>
      </c>
      <c r="C4203" s="1">
        <v>11512.11</v>
      </c>
      <c r="D4203" s="13">
        <f t="shared" si="261"/>
        <v>-7.4301234216411771E-4</v>
      </c>
      <c r="E4203">
        <f t="shared" si="262"/>
        <v>-1.1364839386812836E-9</v>
      </c>
      <c r="F4203">
        <f t="shared" si="263"/>
        <v>1.1859992196349497E-12</v>
      </c>
    </row>
    <row r="4204" spans="1:6" ht="15" thickBot="1" x14ac:dyDescent="0.4">
      <c r="A4204">
        <f t="shared" si="260"/>
        <v>4202</v>
      </c>
      <c r="B4204" s="2">
        <v>42209.833333333336</v>
      </c>
      <c r="C4204" s="1">
        <v>11347.45</v>
      </c>
      <c r="D4204" s="13">
        <f t="shared" si="261"/>
        <v>-1.430319897916188E-2</v>
      </c>
      <c r="E4204">
        <f t="shared" si="262"/>
        <v>-3.1145381668812134E-6</v>
      </c>
      <c r="F4204">
        <f t="shared" si="263"/>
        <v>4.5483953796649833E-8</v>
      </c>
    </row>
    <row r="4205" spans="1:6" ht="15" thickBot="1" x14ac:dyDescent="0.4">
      <c r="A4205">
        <f t="shared" si="260"/>
        <v>4203</v>
      </c>
      <c r="B4205" s="2">
        <v>42212.833333333336</v>
      </c>
      <c r="C4205" s="1">
        <v>11056.4</v>
      </c>
      <c r="D4205" s="13">
        <f t="shared" si="261"/>
        <v>-2.5648934342076934E-2</v>
      </c>
      <c r="E4205">
        <f t="shared" si="262"/>
        <v>-1.7473766275608582E-5</v>
      </c>
      <c r="F4205">
        <f t="shared" si="263"/>
        <v>4.5343533781645605E-7</v>
      </c>
    </row>
    <row r="4206" spans="1:6" ht="15" thickBot="1" x14ac:dyDescent="0.4">
      <c r="A4206">
        <f t="shared" si="260"/>
        <v>4204</v>
      </c>
      <c r="B4206" s="2">
        <v>42213.833333333336</v>
      </c>
      <c r="C4206" s="1">
        <v>11173.91</v>
      </c>
      <c r="D4206" s="13">
        <f t="shared" si="261"/>
        <v>1.0628233421366762E-2</v>
      </c>
      <c r="E4206">
        <f t="shared" si="262"/>
        <v>1.1015594270973546E-6</v>
      </c>
      <c r="F4206">
        <f t="shared" si="263"/>
        <v>1.1376549880882224E-8</v>
      </c>
    </row>
    <row r="4207" spans="1:6" ht="15" thickBot="1" x14ac:dyDescent="0.4">
      <c r="A4207">
        <f t="shared" si="260"/>
        <v>4205</v>
      </c>
      <c r="B4207" s="2">
        <v>42214.833333333336</v>
      </c>
      <c r="C4207" s="1">
        <v>11211.85</v>
      </c>
      <c r="D4207" s="13">
        <f t="shared" si="261"/>
        <v>3.3954094851309513E-3</v>
      </c>
      <c r="E4207">
        <f t="shared" si="262"/>
        <v>2.9642858010558614E-8</v>
      </c>
      <c r="F4207">
        <f t="shared" si="263"/>
        <v>9.1740287820699112E-11</v>
      </c>
    </row>
    <row r="4208" spans="1:6" ht="15" thickBot="1" x14ac:dyDescent="0.4">
      <c r="A4208">
        <f t="shared" si="260"/>
        <v>4206</v>
      </c>
      <c r="B4208" s="2">
        <v>42215.833333333336</v>
      </c>
      <c r="C4208" s="1">
        <v>11257.15</v>
      </c>
      <c r="D4208" s="13">
        <f t="shared" si="261"/>
        <v>4.0403680034961642E-3</v>
      </c>
      <c r="E4208">
        <f t="shared" si="262"/>
        <v>5.2305714867418072E-8</v>
      </c>
      <c r="F4208">
        <f t="shared" si="263"/>
        <v>1.9561351454603173E-10</v>
      </c>
    </row>
    <row r="4209" spans="1:6" ht="15" thickBot="1" x14ac:dyDescent="0.4">
      <c r="A4209">
        <f t="shared" si="260"/>
        <v>4207</v>
      </c>
      <c r="B4209" s="2">
        <v>42216.833333333336</v>
      </c>
      <c r="C4209" s="1">
        <v>11308.99</v>
      </c>
      <c r="D4209" s="13">
        <f t="shared" si="261"/>
        <v>4.6050732201312616E-3</v>
      </c>
      <c r="E4209">
        <f t="shared" si="262"/>
        <v>7.9757806138139324E-8</v>
      </c>
      <c r="F4209">
        <f t="shared" si="263"/>
        <v>3.4331881067161E-10</v>
      </c>
    </row>
    <row r="4210" spans="1:6" ht="15" thickBot="1" x14ac:dyDescent="0.4">
      <c r="A4210">
        <f t="shared" si="260"/>
        <v>4208</v>
      </c>
      <c r="B4210" s="2">
        <v>42219.833333333336</v>
      </c>
      <c r="C4210" s="1">
        <v>11443.72</v>
      </c>
      <c r="D4210" s="13">
        <f t="shared" si="261"/>
        <v>1.1913530739703582E-2</v>
      </c>
      <c r="E4210">
        <f t="shared" si="262"/>
        <v>1.5661393041704838E-6</v>
      </c>
      <c r="F4210">
        <f t="shared" si="263"/>
        <v>1.8187535406684868E-8</v>
      </c>
    </row>
    <row r="4211" spans="1:6" ht="15" thickBot="1" x14ac:dyDescent="0.4">
      <c r="A4211">
        <f t="shared" si="260"/>
        <v>4209</v>
      </c>
      <c r="B4211" s="2">
        <v>42220.833333333336</v>
      </c>
      <c r="C4211" s="1">
        <v>11456.07</v>
      </c>
      <c r="D4211" s="13">
        <f t="shared" si="261"/>
        <v>1.079194527653593E-3</v>
      </c>
      <c r="E4211">
        <f t="shared" si="262"/>
        <v>4.7207047960546191E-10</v>
      </c>
      <c r="F4211">
        <f t="shared" si="263"/>
        <v>3.6757203063966483E-13</v>
      </c>
    </row>
    <row r="4212" spans="1:6" ht="15" thickBot="1" x14ac:dyDescent="0.4">
      <c r="A4212">
        <f t="shared" si="260"/>
        <v>4210</v>
      </c>
      <c r="B4212" s="2">
        <v>42221.833333333336</v>
      </c>
      <c r="C4212" s="1">
        <v>11636.3</v>
      </c>
      <c r="D4212" s="13">
        <f t="shared" si="261"/>
        <v>1.5732271188985347E-2</v>
      </c>
      <c r="E4212">
        <f t="shared" si="262"/>
        <v>3.6748748730476481E-6</v>
      </c>
      <c r="F4212">
        <f t="shared" si="263"/>
        <v>5.6709620585731059E-8</v>
      </c>
    </row>
    <row r="4213" spans="1:6" ht="15" thickBot="1" x14ac:dyDescent="0.4">
      <c r="A4213">
        <f t="shared" si="260"/>
        <v>4211</v>
      </c>
      <c r="B4213" s="2">
        <v>42222.833333333336</v>
      </c>
      <c r="C4213" s="1">
        <v>11585.1</v>
      </c>
      <c r="D4213" s="13">
        <f t="shared" si="261"/>
        <v>-4.4000240626315135E-3</v>
      </c>
      <c r="E4213">
        <f t="shared" si="262"/>
        <v>-1.0386147814871628E-7</v>
      </c>
      <c r="F4213">
        <f t="shared" si="263"/>
        <v>4.8820924462502927E-10</v>
      </c>
    </row>
    <row r="4214" spans="1:6" ht="15" thickBot="1" x14ac:dyDescent="0.4">
      <c r="A4214">
        <f t="shared" si="260"/>
        <v>4212</v>
      </c>
      <c r="B4214" s="2">
        <v>42223.833333333336</v>
      </c>
      <c r="C4214" s="1">
        <v>11490.83</v>
      </c>
      <c r="D4214" s="13">
        <f t="shared" si="261"/>
        <v>-8.1371762004643911E-3</v>
      </c>
      <c r="E4214">
        <f t="shared" si="262"/>
        <v>-6.0072718884762563E-7</v>
      </c>
      <c r="F4214">
        <f t="shared" si="263"/>
        <v>5.0687754409613612E-9</v>
      </c>
    </row>
    <row r="4215" spans="1:6" ht="15" thickBot="1" x14ac:dyDescent="0.4">
      <c r="A4215">
        <f t="shared" si="260"/>
        <v>4213</v>
      </c>
      <c r="B4215" s="2">
        <v>42226.833333333336</v>
      </c>
      <c r="C4215" s="1">
        <v>11604.78</v>
      </c>
      <c r="D4215" s="13">
        <f t="shared" si="261"/>
        <v>9.9166030652269033E-3</v>
      </c>
      <c r="E4215">
        <f t="shared" si="262"/>
        <v>8.8917997631136358E-7</v>
      </c>
      <c r="F4215">
        <f t="shared" si="263"/>
        <v>8.5503960636439126E-9</v>
      </c>
    </row>
    <row r="4216" spans="1:6" ht="15" thickBot="1" x14ac:dyDescent="0.4">
      <c r="A4216">
        <f t="shared" si="260"/>
        <v>4214</v>
      </c>
      <c r="B4216" s="2">
        <v>42227.833333333336</v>
      </c>
      <c r="C4216" s="1">
        <v>11293.65</v>
      </c>
      <c r="D4216" s="13">
        <f t="shared" si="261"/>
        <v>-2.6810503947511388E-2</v>
      </c>
      <c r="E4216">
        <f t="shared" si="262"/>
        <v>-1.9926889640553193E-5</v>
      </c>
      <c r="F4216">
        <f t="shared" si="263"/>
        <v>5.4023910942876842E-7</v>
      </c>
    </row>
    <row r="4217" spans="1:6" ht="15" thickBot="1" x14ac:dyDescent="0.4">
      <c r="A4217">
        <f t="shared" si="260"/>
        <v>4215</v>
      </c>
      <c r="B4217" s="2">
        <v>42228.833333333336</v>
      </c>
      <c r="C4217" s="1">
        <v>10924.61</v>
      </c>
      <c r="D4217" s="13">
        <f t="shared" si="261"/>
        <v>-3.2676769689161556E-2</v>
      </c>
      <c r="E4217">
        <f t="shared" si="262"/>
        <v>-3.5862975520309006E-5</v>
      </c>
      <c r="F4217">
        <f t="shared" si="263"/>
        <v>1.1826650415823022E-6</v>
      </c>
    </row>
    <row r="4218" spans="1:6" ht="15" thickBot="1" x14ac:dyDescent="0.4">
      <c r="A4218">
        <f t="shared" si="260"/>
        <v>4216</v>
      </c>
      <c r="B4218" s="2">
        <v>42229.833333333336</v>
      </c>
      <c r="C4218" s="1">
        <v>11014.63</v>
      </c>
      <c r="D4218" s="13">
        <f t="shared" si="261"/>
        <v>8.2401110886336504E-3</v>
      </c>
      <c r="E4218">
        <f t="shared" si="262"/>
        <v>5.0048194911409637E-7</v>
      </c>
      <c r="F4218">
        <f t="shared" si="263"/>
        <v>3.9736037593131347E-9</v>
      </c>
    </row>
    <row r="4219" spans="1:6" ht="15" thickBot="1" x14ac:dyDescent="0.4">
      <c r="A4219">
        <f t="shared" si="260"/>
        <v>4217</v>
      </c>
      <c r="B4219" s="2">
        <v>42230.833333333336</v>
      </c>
      <c r="C4219" s="1">
        <v>10985.14</v>
      </c>
      <c r="D4219" s="13">
        <f t="shared" si="261"/>
        <v>-2.6773482177794294E-3</v>
      </c>
      <c r="E4219">
        <f t="shared" si="262"/>
        <v>-2.6407810210097E-8</v>
      </c>
      <c r="F4219">
        <f t="shared" si="263"/>
        <v>7.8639942415853219E-11</v>
      </c>
    </row>
    <row r="4220" spans="1:6" ht="15" thickBot="1" x14ac:dyDescent="0.4">
      <c r="A4220">
        <f t="shared" si="260"/>
        <v>4218</v>
      </c>
      <c r="B4220" s="2">
        <v>42233.833333333336</v>
      </c>
      <c r="C4220" s="1">
        <v>10940.33</v>
      </c>
      <c r="D4220" s="13">
        <f t="shared" si="261"/>
        <v>-4.0791469202940966E-3</v>
      </c>
      <c r="E4220">
        <f t="shared" si="262"/>
        <v>-8.4010603619666526E-8</v>
      </c>
      <c r="F4220">
        <f t="shared" si="263"/>
        <v>3.6794152739361713E-10</v>
      </c>
    </row>
    <row r="4221" spans="1:6" ht="15" thickBot="1" x14ac:dyDescent="0.4">
      <c r="A4221">
        <f t="shared" si="260"/>
        <v>4219</v>
      </c>
      <c r="B4221" s="2">
        <v>42234.833333333336</v>
      </c>
      <c r="C4221" s="1">
        <v>10915.92</v>
      </c>
      <c r="D4221" s="13">
        <f t="shared" si="261"/>
        <v>-2.2311941230291898E-3</v>
      </c>
      <c r="E4221">
        <f t="shared" si="262"/>
        <v>-1.6227916813130551E-8</v>
      </c>
      <c r="F4221">
        <f t="shared" si="263"/>
        <v>4.1085038382267971E-11</v>
      </c>
    </row>
    <row r="4222" spans="1:6" ht="15" thickBot="1" x14ac:dyDescent="0.4">
      <c r="A4222">
        <f t="shared" si="260"/>
        <v>4220</v>
      </c>
      <c r="B4222" s="2">
        <v>42235.833333333336</v>
      </c>
      <c r="C4222" s="1">
        <v>10682.15</v>
      </c>
      <c r="D4222" s="13">
        <f t="shared" si="261"/>
        <v>-2.1415510557058037E-2</v>
      </c>
      <c r="E4222">
        <f t="shared" si="262"/>
        <v>-1.0241027248780041E-5</v>
      </c>
      <c r="F4222">
        <f t="shared" si="263"/>
        <v>2.2239483439203722E-7</v>
      </c>
    </row>
    <row r="4223" spans="1:6" ht="15" thickBot="1" x14ac:dyDescent="0.4">
      <c r="A4223">
        <f t="shared" si="260"/>
        <v>4221</v>
      </c>
      <c r="B4223" s="2">
        <v>42236.833333333336</v>
      </c>
      <c r="C4223" s="1">
        <v>10432.19</v>
      </c>
      <c r="D4223" s="13">
        <f t="shared" si="261"/>
        <v>-2.3399783751398284E-2</v>
      </c>
      <c r="E4223">
        <f t="shared" si="262"/>
        <v>-1.3312626343210674E-5</v>
      </c>
      <c r="F4223">
        <f t="shared" si="263"/>
        <v>3.15513773875509E-7</v>
      </c>
    </row>
    <row r="4224" spans="1:6" ht="15" thickBot="1" x14ac:dyDescent="0.4">
      <c r="A4224">
        <f t="shared" si="260"/>
        <v>4222</v>
      </c>
      <c r="B4224" s="2">
        <v>42237.833333333336</v>
      </c>
      <c r="C4224" s="1">
        <v>10124.52</v>
      </c>
      <c r="D4224" s="13">
        <f t="shared" si="261"/>
        <v>-2.949236929158694E-2</v>
      </c>
      <c r="E4224">
        <f t="shared" si="262"/>
        <v>-2.644474991383528E-5</v>
      </c>
      <c r="F4224">
        <f t="shared" si="263"/>
        <v>7.8786647156467836E-7</v>
      </c>
    </row>
    <row r="4225" spans="1:6" ht="15" thickBot="1" x14ac:dyDescent="0.4">
      <c r="A4225">
        <f t="shared" si="260"/>
        <v>4223</v>
      </c>
      <c r="B4225" s="2">
        <v>42240.833333333336</v>
      </c>
      <c r="C4225" s="1">
        <v>9648.43</v>
      </c>
      <c r="D4225" s="13">
        <f t="shared" si="261"/>
        <v>-4.7023463828408718E-2</v>
      </c>
      <c r="E4225">
        <f t="shared" si="262"/>
        <v>-1.0598512015879858E-4</v>
      </c>
      <c r="F4225">
        <f t="shared" si="263"/>
        <v>5.0156419801211377E-6</v>
      </c>
    </row>
    <row r="4226" spans="1:6" ht="15" thickBot="1" x14ac:dyDescent="0.4">
      <c r="A4226">
        <f t="shared" si="260"/>
        <v>4224</v>
      </c>
      <c r="B4226" s="2">
        <v>42241.833333333336</v>
      </c>
      <c r="C4226" s="1">
        <v>10128.120000000001</v>
      </c>
      <c r="D4226" s="13">
        <f t="shared" si="261"/>
        <v>4.9716896945928069E-2</v>
      </c>
      <c r="E4226">
        <f t="shared" si="262"/>
        <v>1.2067345334124684E-4</v>
      </c>
      <c r="F4226">
        <f t="shared" si="263"/>
        <v>5.9632404539880284E-6</v>
      </c>
    </row>
    <row r="4227" spans="1:6" ht="15" thickBot="1" x14ac:dyDescent="0.4">
      <c r="A4227">
        <f t="shared" si="260"/>
        <v>4225</v>
      </c>
      <c r="B4227" s="2">
        <v>42242.833333333336</v>
      </c>
      <c r="C4227" s="1">
        <v>9997.43</v>
      </c>
      <c r="D4227" s="13">
        <f t="shared" si="261"/>
        <v>-1.2903678076484182E-2</v>
      </c>
      <c r="E4227">
        <f t="shared" si="262"/>
        <v>-2.3021822041259089E-6</v>
      </c>
      <c r="F4227">
        <f t="shared" si="263"/>
        <v>3.0398553844084557E-8</v>
      </c>
    </row>
    <row r="4228" spans="1:6" ht="15" thickBot="1" x14ac:dyDescent="0.4">
      <c r="A4228">
        <f t="shared" si="260"/>
        <v>4226</v>
      </c>
      <c r="B4228" s="2">
        <v>42243.833333333336</v>
      </c>
      <c r="C4228" s="1">
        <v>10315.620000000001</v>
      </c>
      <c r="D4228" s="13">
        <f t="shared" si="261"/>
        <v>3.1827179585153464E-2</v>
      </c>
      <c r="E4228">
        <f t="shared" si="262"/>
        <v>3.1335192290149485E-5</v>
      </c>
      <c r="F4228">
        <f t="shared" si="263"/>
        <v>9.8789279686375615E-7</v>
      </c>
    </row>
    <row r="4229" spans="1:6" ht="15" thickBot="1" x14ac:dyDescent="0.4">
      <c r="A4229">
        <f t="shared" ref="A4229:A4292" si="264">A4228+1</f>
        <v>4227</v>
      </c>
      <c r="B4229" s="2">
        <v>42244.833333333336</v>
      </c>
      <c r="C4229" s="1">
        <v>10298.530000000001</v>
      </c>
      <c r="D4229" s="13">
        <f t="shared" ref="D4229:E4292" si="265">C4229/C4228-1</f>
        <v>-1.6567108908626116E-3</v>
      </c>
      <c r="E4229">
        <f t="shared" ref="E4229:E4292" si="266">(D4229-$E$1)^3</f>
        <v>-7.4980870277944018E-9</v>
      </c>
      <c r="F4229">
        <f t="shared" ref="F4229:F4292" si="267">(D4229-$E$1)^4</f>
        <v>1.4675761177979496E-11</v>
      </c>
    </row>
    <row r="4230" spans="1:6" ht="15" thickBot="1" x14ac:dyDescent="0.4">
      <c r="A4230">
        <f t="shared" si="264"/>
        <v>4228</v>
      </c>
      <c r="B4230" s="2">
        <v>42247.833333333336</v>
      </c>
      <c r="C4230" s="1">
        <v>10259.459999999999</v>
      </c>
      <c r="D4230" s="13">
        <f t="shared" si="265"/>
        <v>-3.7937453209343497E-3</v>
      </c>
      <c r="E4230">
        <f t="shared" si="266"/>
        <v>-6.8634039645028202E-8</v>
      </c>
      <c r="F4230">
        <f t="shared" si="267"/>
        <v>2.8100847298986542E-10</v>
      </c>
    </row>
    <row r="4231" spans="1:6" ht="15" thickBot="1" x14ac:dyDescent="0.4">
      <c r="A4231">
        <f t="shared" si="264"/>
        <v>4229</v>
      </c>
      <c r="B4231" s="2">
        <v>42248.833333333336</v>
      </c>
      <c r="C4231" s="1">
        <v>10015.57</v>
      </c>
      <c r="D4231" s="13">
        <f t="shared" si="265"/>
        <v>-2.3772206334446433E-2</v>
      </c>
      <c r="E4231">
        <f t="shared" si="266"/>
        <v>-1.3950115749288132E-5</v>
      </c>
      <c r="F4231">
        <f t="shared" si="267"/>
        <v>3.358178278426693E-7</v>
      </c>
    </row>
    <row r="4232" spans="1:6" ht="15" thickBot="1" x14ac:dyDescent="0.4">
      <c r="A4232">
        <f t="shared" si="264"/>
        <v>4230</v>
      </c>
      <c r="B4232" s="2">
        <v>42249.833333333336</v>
      </c>
      <c r="C4232" s="1">
        <v>10048.049999999999</v>
      </c>
      <c r="D4232" s="13">
        <f t="shared" si="265"/>
        <v>3.2429507257201173E-3</v>
      </c>
      <c r="E4232">
        <f t="shared" si="266"/>
        <v>2.5474318952869627E-8</v>
      </c>
      <c r="F4232">
        <f t="shared" si="267"/>
        <v>7.495548917920084E-11</v>
      </c>
    </row>
    <row r="4233" spans="1:6" ht="15" thickBot="1" x14ac:dyDescent="0.4">
      <c r="A4233">
        <f t="shared" si="264"/>
        <v>4231</v>
      </c>
      <c r="B4233" s="2">
        <v>42250.833333333336</v>
      </c>
      <c r="C4233" s="1">
        <v>10317.84</v>
      </c>
      <c r="D4233" s="13">
        <f t="shared" si="265"/>
        <v>2.6849985818143907E-2</v>
      </c>
      <c r="E4233">
        <f t="shared" si="266"/>
        <v>1.8713954591355037E-5</v>
      </c>
      <c r="F4233">
        <f t="shared" si="267"/>
        <v>4.9684481482433542E-7</v>
      </c>
    </row>
    <row r="4234" spans="1:6" ht="15" thickBot="1" x14ac:dyDescent="0.4">
      <c r="A4234">
        <f t="shared" si="264"/>
        <v>4232</v>
      </c>
      <c r="B4234" s="2">
        <v>42251.833333333336</v>
      </c>
      <c r="C4234" s="1">
        <v>10038.040000000001</v>
      </c>
      <c r="D4234" s="13">
        <f t="shared" si="265"/>
        <v>-2.7118078977770521E-2</v>
      </c>
      <c r="E4234">
        <f t="shared" si="266"/>
        <v>-2.0612824850190103E-5</v>
      </c>
      <c r="F4234">
        <f t="shared" si="267"/>
        <v>5.6517553058226894E-7</v>
      </c>
    </row>
    <row r="4235" spans="1:6" ht="15" thickBot="1" x14ac:dyDescent="0.4">
      <c r="A4235">
        <f t="shared" si="264"/>
        <v>4233</v>
      </c>
      <c r="B4235" s="2">
        <v>42254.833333333336</v>
      </c>
      <c r="C4235" s="1">
        <v>10108.61</v>
      </c>
      <c r="D4235" s="13">
        <f t="shared" si="265"/>
        <v>7.0302569027418382E-3</v>
      </c>
      <c r="E4235">
        <f t="shared" si="266"/>
        <v>3.0478051092959309E-7</v>
      </c>
      <c r="F4235">
        <f t="shared" si="267"/>
        <v>2.0510815294015124E-9</v>
      </c>
    </row>
    <row r="4236" spans="1:6" ht="15" thickBot="1" x14ac:dyDescent="0.4">
      <c r="A4236">
        <f t="shared" si="264"/>
        <v>4234</v>
      </c>
      <c r="B4236" s="2">
        <v>42255.833333333336</v>
      </c>
      <c r="C4236" s="1">
        <v>10271.36</v>
      </c>
      <c r="D4236" s="13">
        <f t="shared" si="265"/>
        <v>1.6100136418360167E-2</v>
      </c>
      <c r="E4236">
        <f t="shared" si="266"/>
        <v>3.9439974063532212E-6</v>
      </c>
      <c r="F4236">
        <f t="shared" si="267"/>
        <v>6.2313502248608873E-8</v>
      </c>
    </row>
    <row r="4237" spans="1:6" ht="15" thickBot="1" x14ac:dyDescent="0.4">
      <c r="A4237">
        <f t="shared" si="264"/>
        <v>4235</v>
      </c>
      <c r="B4237" s="2">
        <v>42256.833333333336</v>
      </c>
      <c r="C4237" s="1">
        <v>10303.120000000001</v>
      </c>
      <c r="D4237" s="13">
        <f t="shared" si="265"/>
        <v>3.0920929652937801E-3</v>
      </c>
      <c r="E4237">
        <f t="shared" si="266"/>
        <v>2.1753538934024229E-8</v>
      </c>
      <c r="F4237">
        <f t="shared" si="267"/>
        <v>6.0725797344163826E-11</v>
      </c>
    </row>
    <row r="4238" spans="1:6" ht="15" thickBot="1" x14ac:dyDescent="0.4">
      <c r="A4238">
        <f t="shared" si="264"/>
        <v>4236</v>
      </c>
      <c r="B4238" s="2">
        <v>42257.833333333336</v>
      </c>
      <c r="C4238" s="1">
        <v>10210.44</v>
      </c>
      <c r="D4238" s="13">
        <f t="shared" si="265"/>
        <v>-8.9953334523911188E-3</v>
      </c>
      <c r="E4238">
        <f t="shared" si="266"/>
        <v>-8.0329103526354232E-7</v>
      </c>
      <c r="F4238">
        <f t="shared" si="267"/>
        <v>7.4673050576200163E-9</v>
      </c>
    </row>
    <row r="4239" spans="1:6" ht="15" thickBot="1" x14ac:dyDescent="0.4">
      <c r="A4239">
        <f t="shared" si="264"/>
        <v>4237</v>
      </c>
      <c r="B4239" s="2">
        <v>42258.833333333336</v>
      </c>
      <c r="C4239" s="1">
        <v>10123.56</v>
      </c>
      <c r="D4239" s="13">
        <f t="shared" si="265"/>
        <v>-8.5089379106092489E-3</v>
      </c>
      <c r="E4239">
        <f t="shared" si="266"/>
        <v>-6.8368012040643087E-7</v>
      </c>
      <c r="F4239">
        <f t="shared" si="267"/>
        <v>6.0228761943162177E-9</v>
      </c>
    </row>
    <row r="4240" spans="1:6" ht="15" thickBot="1" x14ac:dyDescent="0.4">
      <c r="A4240">
        <f t="shared" si="264"/>
        <v>4238</v>
      </c>
      <c r="B4240" s="2">
        <v>42261.833333333336</v>
      </c>
      <c r="C4240" s="1">
        <v>10131.74</v>
      </c>
      <c r="D4240" s="13">
        <f t="shared" si="265"/>
        <v>8.0801615242065417E-4</v>
      </c>
      <c r="E4240">
        <f t="shared" si="266"/>
        <v>1.3067862974491095E-10</v>
      </c>
      <c r="F4240">
        <f t="shared" si="267"/>
        <v>6.6314132994205423E-14</v>
      </c>
    </row>
    <row r="4241" spans="1:6" ht="15" thickBot="1" x14ac:dyDescent="0.4">
      <c r="A4241">
        <f t="shared" si="264"/>
        <v>4239</v>
      </c>
      <c r="B4241" s="2">
        <v>42262.833333333336</v>
      </c>
      <c r="C4241" s="1">
        <v>10188.129999999999</v>
      </c>
      <c r="D4241" s="13">
        <f t="shared" si="265"/>
        <v>5.5656777611743369E-3</v>
      </c>
      <c r="E4241">
        <f t="shared" si="266"/>
        <v>1.459570696325245E-7</v>
      </c>
      <c r="F4241">
        <f t="shared" si="267"/>
        <v>7.6848167161878286E-10</v>
      </c>
    </row>
    <row r="4242" spans="1:6" ht="15" thickBot="1" x14ac:dyDescent="0.4">
      <c r="A4242">
        <f t="shared" si="264"/>
        <v>4240</v>
      </c>
      <c r="B4242" s="2">
        <v>42263.833333333336</v>
      </c>
      <c r="C4242" s="1">
        <v>10227.209999999999</v>
      </c>
      <c r="D4242" s="13">
        <f t="shared" si="265"/>
        <v>3.8358364096258146E-3</v>
      </c>
      <c r="E4242">
        <f t="shared" si="266"/>
        <v>4.4184649923801931E-8</v>
      </c>
      <c r="F4242">
        <f t="shared" si="267"/>
        <v>1.5620510551576496E-10</v>
      </c>
    </row>
    <row r="4243" spans="1:6" ht="15" thickBot="1" x14ac:dyDescent="0.4">
      <c r="A4243">
        <f t="shared" si="264"/>
        <v>4241</v>
      </c>
      <c r="B4243" s="2">
        <v>42264.833333333336</v>
      </c>
      <c r="C4243" s="1">
        <v>10229.58</v>
      </c>
      <c r="D4243" s="13">
        <f t="shared" si="265"/>
        <v>2.3173475463988957E-4</v>
      </c>
      <c r="E4243">
        <f t="shared" si="266"/>
        <v>-3.2596945574691022E-13</v>
      </c>
      <c r="F4243">
        <f t="shared" si="267"/>
        <v>2.2433784471343411E-17</v>
      </c>
    </row>
    <row r="4244" spans="1:6" ht="15" thickBot="1" x14ac:dyDescent="0.4">
      <c r="A4244">
        <f t="shared" si="264"/>
        <v>4242</v>
      </c>
      <c r="B4244" s="2">
        <v>42265.833333333336</v>
      </c>
      <c r="C4244" s="1">
        <v>9916.16</v>
      </c>
      <c r="D4244" s="13">
        <f t="shared" si="265"/>
        <v>-3.0638599043167014E-2</v>
      </c>
      <c r="E4244">
        <f t="shared" si="266"/>
        <v>-2.9615929474951538E-5</v>
      </c>
      <c r="F4244">
        <f t="shared" si="267"/>
        <v>9.1629184836228021E-7</v>
      </c>
    </row>
    <row r="4245" spans="1:6" ht="15" thickBot="1" x14ac:dyDescent="0.4">
      <c r="A4245">
        <f t="shared" si="264"/>
        <v>4243</v>
      </c>
      <c r="B4245" s="2">
        <v>42268.833333333336</v>
      </c>
      <c r="C4245" s="1">
        <v>9948.51</v>
      </c>
      <c r="D4245" s="13">
        <f t="shared" si="265"/>
        <v>3.2623515554408566E-3</v>
      </c>
      <c r="E4245">
        <f t="shared" si="266"/>
        <v>2.5981547486730852E-8</v>
      </c>
      <c r="F4245">
        <f t="shared" si="267"/>
        <v>7.6952019070771776E-11</v>
      </c>
    </row>
    <row r="4246" spans="1:6" ht="15" thickBot="1" x14ac:dyDescent="0.4">
      <c r="A4246">
        <f t="shared" si="264"/>
        <v>4244</v>
      </c>
      <c r="B4246" s="2">
        <v>42269.833333333336</v>
      </c>
      <c r="C4246" s="1">
        <v>9570.66</v>
      </c>
      <c r="D4246" s="13">
        <f t="shared" si="265"/>
        <v>-3.7980561913291577E-2</v>
      </c>
      <c r="E4246">
        <f t="shared" si="266"/>
        <v>-5.6098836292116894E-5</v>
      </c>
      <c r="F4246">
        <f t="shared" si="267"/>
        <v>2.1475261945321028E-6</v>
      </c>
    </row>
    <row r="4247" spans="1:6" ht="15" thickBot="1" x14ac:dyDescent="0.4">
      <c r="A4247">
        <f t="shared" si="264"/>
        <v>4245</v>
      </c>
      <c r="B4247" s="2">
        <v>42270.833333333336</v>
      </c>
      <c r="C4247" s="1">
        <v>9612.6200000000008</v>
      </c>
      <c r="D4247" s="13">
        <f t="shared" si="265"/>
        <v>4.3842326443528368E-3</v>
      </c>
      <c r="E4247">
        <f t="shared" si="266"/>
        <v>6.8101061539021028E-8</v>
      </c>
      <c r="F4247">
        <f t="shared" si="267"/>
        <v>2.781026809149226E-10</v>
      </c>
    </row>
    <row r="4248" spans="1:6" ht="15" thickBot="1" x14ac:dyDescent="0.4">
      <c r="A4248">
        <f t="shared" si="264"/>
        <v>4246</v>
      </c>
      <c r="B4248" s="2">
        <v>42271.833333333336</v>
      </c>
      <c r="C4248" s="1">
        <v>9427.64</v>
      </c>
      <c r="D4248" s="13">
        <f t="shared" si="265"/>
        <v>-1.9243452877571454E-2</v>
      </c>
      <c r="E4248">
        <f t="shared" si="266"/>
        <v>-7.4651920785216287E-6</v>
      </c>
      <c r="F4248">
        <f t="shared" si="267"/>
        <v>1.4589978393286932E-7</v>
      </c>
    </row>
    <row r="4249" spans="1:6" ht="15" thickBot="1" x14ac:dyDescent="0.4">
      <c r="A4249">
        <f t="shared" si="264"/>
        <v>4247</v>
      </c>
      <c r="B4249" s="2">
        <v>42272.833333333336</v>
      </c>
      <c r="C4249" s="1">
        <v>9688.5300000000007</v>
      </c>
      <c r="D4249" s="13">
        <f t="shared" si="265"/>
        <v>2.7672885260786595E-2</v>
      </c>
      <c r="E4249">
        <f t="shared" si="266"/>
        <v>2.0508563557088691E-5</v>
      </c>
      <c r="F4249">
        <f t="shared" si="267"/>
        <v>5.6136714424757182E-7</v>
      </c>
    </row>
    <row r="4250" spans="1:6" ht="15" thickBot="1" x14ac:dyDescent="0.4">
      <c r="A4250">
        <f t="shared" si="264"/>
        <v>4248</v>
      </c>
      <c r="B4250" s="2">
        <v>42275.833333333336</v>
      </c>
      <c r="C4250" s="1">
        <v>9483.5499999999993</v>
      </c>
      <c r="D4250" s="13">
        <f t="shared" si="265"/>
        <v>-2.1156976342128431E-2</v>
      </c>
      <c r="E4250">
        <f t="shared" si="266"/>
        <v>-9.8795999051708408E-6</v>
      </c>
      <c r="F4250">
        <f t="shared" si="267"/>
        <v>2.1199183935933261E-7</v>
      </c>
    </row>
    <row r="4251" spans="1:6" ht="15" thickBot="1" x14ac:dyDescent="0.4">
      <c r="A4251">
        <f t="shared" si="264"/>
        <v>4249</v>
      </c>
      <c r="B4251" s="2">
        <v>42276.833333333336</v>
      </c>
      <c r="C4251" s="1">
        <v>9450.4</v>
      </c>
      <c r="D4251" s="13">
        <f t="shared" si="265"/>
        <v>-3.4955264642458905E-3</v>
      </c>
      <c r="E4251">
        <f t="shared" si="266"/>
        <v>-5.4702488543906291E-8</v>
      </c>
      <c r="F4251">
        <f t="shared" si="267"/>
        <v>2.0765518445940753E-10</v>
      </c>
    </row>
    <row r="4252" spans="1:6" ht="15" thickBot="1" x14ac:dyDescent="0.4">
      <c r="A4252">
        <f t="shared" si="264"/>
        <v>4250</v>
      </c>
      <c r="B4252" s="2">
        <v>42277.833333333336</v>
      </c>
      <c r="C4252" s="1">
        <v>9660.44</v>
      </c>
      <c r="D4252" s="13">
        <f t="shared" si="265"/>
        <v>2.22255142639467E-2</v>
      </c>
      <c r="E4252">
        <f t="shared" si="266"/>
        <v>1.0539409929566952E-5</v>
      </c>
      <c r="F4252">
        <f t="shared" si="267"/>
        <v>2.310761176405081E-7</v>
      </c>
    </row>
    <row r="4253" spans="1:6" ht="15" thickBot="1" x14ac:dyDescent="0.4">
      <c r="A4253">
        <f t="shared" si="264"/>
        <v>4251</v>
      </c>
      <c r="B4253" s="2">
        <v>42278.833333333336</v>
      </c>
      <c r="C4253" s="1">
        <v>9509.25</v>
      </c>
      <c r="D4253" s="13">
        <f t="shared" si="265"/>
        <v>-1.5650425860519901E-2</v>
      </c>
      <c r="E4253">
        <f t="shared" si="266"/>
        <v>-4.0584696604573426E-6</v>
      </c>
      <c r="F4253">
        <f t="shared" si="267"/>
        <v>6.4736577934688953E-8</v>
      </c>
    </row>
    <row r="4254" spans="1:6" ht="15" thickBot="1" x14ac:dyDescent="0.4">
      <c r="A4254">
        <f t="shared" si="264"/>
        <v>4252</v>
      </c>
      <c r="B4254" s="2">
        <v>42279.833333333336</v>
      </c>
      <c r="C4254" s="1">
        <v>9553.07</v>
      </c>
      <c r="D4254" s="13">
        <f t="shared" si="265"/>
        <v>4.608144701211847E-3</v>
      </c>
      <c r="E4254">
        <f t="shared" si="266"/>
        <v>7.9928661161531421E-8</v>
      </c>
      <c r="F4254">
        <f t="shared" si="267"/>
        <v>3.4429975834833565E-10</v>
      </c>
    </row>
    <row r="4255" spans="1:6" ht="15" thickBot="1" x14ac:dyDescent="0.4">
      <c r="A4255">
        <f t="shared" si="264"/>
        <v>4253</v>
      </c>
      <c r="B4255" s="2">
        <v>42282.833333333336</v>
      </c>
      <c r="C4255" s="1">
        <v>9814.7900000000009</v>
      </c>
      <c r="D4255" s="13">
        <f t="shared" si="265"/>
        <v>2.7396428582644239E-2</v>
      </c>
      <c r="E4255">
        <f t="shared" si="266"/>
        <v>1.9893417650167303E-5</v>
      </c>
      <c r="F4255">
        <f t="shared" si="267"/>
        <v>5.3902950008246079E-7</v>
      </c>
    </row>
    <row r="4256" spans="1:6" ht="15" thickBot="1" x14ac:dyDescent="0.4">
      <c r="A4256">
        <f t="shared" si="264"/>
        <v>4254</v>
      </c>
      <c r="B4256" s="2">
        <v>42283.833333333336</v>
      </c>
      <c r="C4256" s="1">
        <v>9902.83</v>
      </c>
      <c r="D4256" s="13">
        <f t="shared" si="265"/>
        <v>8.9701358867586567E-3</v>
      </c>
      <c r="E4256">
        <f t="shared" si="266"/>
        <v>6.5161951816264378E-7</v>
      </c>
      <c r="F4256">
        <f t="shared" si="267"/>
        <v>5.649267147484594E-9</v>
      </c>
    </row>
    <row r="4257" spans="1:6" ht="15" thickBot="1" x14ac:dyDescent="0.4">
      <c r="A4257">
        <f t="shared" si="264"/>
        <v>4255</v>
      </c>
      <c r="B4257" s="2">
        <v>42284.833333333336</v>
      </c>
      <c r="C4257" s="1">
        <v>9970.4</v>
      </c>
      <c r="D4257" s="13">
        <f t="shared" si="265"/>
        <v>6.8233020257846277E-3</v>
      </c>
      <c r="E4257">
        <f t="shared" si="266"/>
        <v>2.7751809660279104E-7</v>
      </c>
      <c r="F4257">
        <f t="shared" si="267"/>
        <v>1.8101799249895581E-9</v>
      </c>
    </row>
    <row r="4258" spans="1:6" ht="15" thickBot="1" x14ac:dyDescent="0.4">
      <c r="A4258">
        <f t="shared" si="264"/>
        <v>4256</v>
      </c>
      <c r="B4258" s="2">
        <v>42285.833333333336</v>
      </c>
      <c r="C4258" s="1">
        <v>9993.07</v>
      </c>
      <c r="D4258" s="13">
        <f t="shared" si="265"/>
        <v>2.273730241514782E-3</v>
      </c>
      <c r="E4258">
        <f t="shared" si="266"/>
        <v>7.6823835678333022E-9</v>
      </c>
      <c r="F4258">
        <f t="shared" si="267"/>
        <v>1.5158677585026772E-11</v>
      </c>
    </row>
    <row r="4259" spans="1:6" ht="15" thickBot="1" x14ac:dyDescent="0.4">
      <c r="A4259">
        <f t="shared" si="264"/>
        <v>4257</v>
      </c>
      <c r="B4259" s="2">
        <v>42286.833333333336</v>
      </c>
      <c r="C4259" s="1">
        <v>10096.6</v>
      </c>
      <c r="D4259" s="13">
        <f t="shared" si="265"/>
        <v>1.0360179604465891E-2</v>
      </c>
      <c r="E4259">
        <f t="shared" si="266"/>
        <v>1.0179937929743562E-6</v>
      </c>
      <c r="F4259">
        <f t="shared" si="267"/>
        <v>1.0240633887525459E-8</v>
      </c>
    </row>
    <row r="4260" spans="1:6" ht="15" thickBot="1" x14ac:dyDescent="0.4">
      <c r="A4260">
        <f t="shared" si="264"/>
        <v>4258</v>
      </c>
      <c r="B4260" s="2">
        <v>42289.833333333336</v>
      </c>
      <c r="C4260" s="1">
        <v>10119.83</v>
      </c>
      <c r="D4260" s="13">
        <f t="shared" si="265"/>
        <v>2.3007745181546913E-3</v>
      </c>
      <c r="E4260">
        <f t="shared" si="266"/>
        <v>8.0026165916959958E-9</v>
      </c>
      <c r="F4260">
        <f t="shared" si="267"/>
        <v>1.6006977958192352E-11</v>
      </c>
    </row>
    <row r="4261" spans="1:6" ht="15" thickBot="1" x14ac:dyDescent="0.4">
      <c r="A4261">
        <f t="shared" si="264"/>
        <v>4259</v>
      </c>
      <c r="B4261" s="2">
        <v>42290.833333333336</v>
      </c>
      <c r="C4261" s="1">
        <v>10032.82</v>
      </c>
      <c r="D4261" s="13">
        <f t="shared" si="265"/>
        <v>-8.5979705192675837E-3</v>
      </c>
      <c r="E4261">
        <f t="shared" si="266"/>
        <v>-7.0461903176132126E-7</v>
      </c>
      <c r="F4261">
        <f t="shared" si="267"/>
        <v>6.270071487214757E-9</v>
      </c>
    </row>
    <row r="4262" spans="1:6" ht="15" thickBot="1" x14ac:dyDescent="0.4">
      <c r="A4262">
        <f t="shared" si="264"/>
        <v>4260</v>
      </c>
      <c r="B4262" s="2">
        <v>42291.833333333336</v>
      </c>
      <c r="C4262" s="1">
        <v>9915.85</v>
      </c>
      <c r="D4262" s="13">
        <f t="shared" si="265"/>
        <v>-1.1658736028354877E-2</v>
      </c>
      <c r="E4262">
        <f t="shared" si="266"/>
        <v>-1.7104739571612866E-6</v>
      </c>
      <c r="F4262">
        <f t="shared" si="267"/>
        <v>2.0456058403192934E-8</v>
      </c>
    </row>
    <row r="4263" spans="1:6" ht="15" thickBot="1" x14ac:dyDescent="0.4">
      <c r="A4263">
        <f t="shared" si="264"/>
        <v>4261</v>
      </c>
      <c r="B4263" s="2">
        <v>42292.833333333336</v>
      </c>
      <c r="C4263" s="1">
        <v>10064.799999999999</v>
      </c>
      <c r="D4263" s="13">
        <f t="shared" si="265"/>
        <v>1.5021405124119314E-2</v>
      </c>
      <c r="E4263">
        <f t="shared" si="266"/>
        <v>3.1900577201531115E-6</v>
      </c>
      <c r="F4263">
        <f t="shared" si="267"/>
        <v>4.696035682413531E-8</v>
      </c>
    </row>
    <row r="4264" spans="1:6" ht="15" thickBot="1" x14ac:dyDescent="0.4">
      <c r="A4264">
        <f t="shared" si="264"/>
        <v>4262</v>
      </c>
      <c r="B4264" s="2">
        <v>42293.833333333336</v>
      </c>
      <c r="C4264" s="1">
        <v>10104.43</v>
      </c>
      <c r="D4264" s="13">
        <f t="shared" si="265"/>
        <v>3.9374850965743224E-3</v>
      </c>
      <c r="E4264">
        <f t="shared" si="266"/>
        <v>4.8106562677611629E-8</v>
      </c>
      <c r="F4264">
        <f t="shared" si="267"/>
        <v>1.7496013384036179E-10</v>
      </c>
    </row>
    <row r="4265" spans="1:6" ht="15" thickBot="1" x14ac:dyDescent="0.4">
      <c r="A4265">
        <f t="shared" si="264"/>
        <v>4263</v>
      </c>
      <c r="B4265" s="2">
        <v>42296.833333333336</v>
      </c>
      <c r="C4265" s="1">
        <v>10164.31</v>
      </c>
      <c r="D4265" s="13">
        <f t="shared" si="265"/>
        <v>5.9261135957198174E-3</v>
      </c>
      <c r="E4265">
        <f t="shared" si="266"/>
        <v>1.7803140213382905E-7</v>
      </c>
      <c r="F4265">
        <f t="shared" si="267"/>
        <v>1.0015258188496502E-9</v>
      </c>
    </row>
    <row r="4266" spans="1:6" ht="15" thickBot="1" x14ac:dyDescent="0.4">
      <c r="A4266">
        <f t="shared" si="264"/>
        <v>4264</v>
      </c>
      <c r="B4266" s="2">
        <v>42297.833333333336</v>
      </c>
      <c r="C4266" s="1">
        <v>10147.68</v>
      </c>
      <c r="D4266" s="13">
        <f t="shared" si="265"/>
        <v>-1.6361169621941229E-3</v>
      </c>
      <c r="E4266">
        <f t="shared" si="266"/>
        <v>-7.2638890103039258E-9</v>
      </c>
      <c r="F4266">
        <f t="shared" si="267"/>
        <v>1.4067781024936222E-11</v>
      </c>
    </row>
    <row r="4267" spans="1:6" ht="15" thickBot="1" x14ac:dyDescent="0.4">
      <c r="A4267">
        <f t="shared" si="264"/>
        <v>4265</v>
      </c>
      <c r="B4267" s="2">
        <v>42298.833333333336</v>
      </c>
      <c r="C4267" s="1">
        <v>10238.1</v>
      </c>
      <c r="D4267" s="13">
        <f t="shared" si="265"/>
        <v>8.9104110496192046E-3</v>
      </c>
      <c r="E4267">
        <f t="shared" si="266"/>
        <v>6.3824503556224298E-7</v>
      </c>
      <c r="F4267">
        <f t="shared" si="267"/>
        <v>5.4951969279208095E-9</v>
      </c>
    </row>
    <row r="4268" spans="1:6" ht="15" thickBot="1" x14ac:dyDescent="0.4">
      <c r="A4268">
        <f t="shared" si="264"/>
        <v>4266</v>
      </c>
      <c r="B4268" s="2">
        <v>42299.833333333336</v>
      </c>
      <c r="C4268" s="1">
        <v>10491.97</v>
      </c>
      <c r="D4268" s="13">
        <f t="shared" si="265"/>
        <v>2.479659311786353E-2</v>
      </c>
      <c r="E4268">
        <f t="shared" si="266"/>
        <v>1.4698989107416759E-5</v>
      </c>
      <c r="F4268">
        <f t="shared" si="267"/>
        <v>3.6006697552940825E-7</v>
      </c>
    </row>
    <row r="4269" spans="1:6" ht="15" thickBot="1" x14ac:dyDescent="0.4">
      <c r="A4269">
        <f t="shared" si="264"/>
        <v>4267</v>
      </c>
      <c r="B4269" s="2">
        <v>42300.833333333336</v>
      </c>
      <c r="C4269" s="1">
        <v>10794.54</v>
      </c>
      <c r="D4269" s="13">
        <f t="shared" si="265"/>
        <v>2.8838244867265272E-2</v>
      </c>
      <c r="E4269">
        <f t="shared" si="266"/>
        <v>2.3241083645823246E-5</v>
      </c>
      <c r="F4269">
        <f t="shared" si="267"/>
        <v>6.6324680257368176E-7</v>
      </c>
    </row>
    <row r="4270" spans="1:6" ht="15" thickBot="1" x14ac:dyDescent="0.4">
      <c r="A4270">
        <f t="shared" si="264"/>
        <v>4268</v>
      </c>
      <c r="B4270" s="2">
        <v>42303.833333333336</v>
      </c>
      <c r="C4270" s="1">
        <v>10801.34</v>
      </c>
      <c r="D4270" s="13">
        <f t="shared" si="265"/>
        <v>6.2994810339289664E-4</v>
      </c>
      <c r="E4270">
        <f t="shared" si="266"/>
        <v>3.5738605451982175E-11</v>
      </c>
      <c r="F4270">
        <f t="shared" si="267"/>
        <v>1.177199681677972E-14</v>
      </c>
    </row>
    <row r="4271" spans="1:6" ht="15" thickBot="1" x14ac:dyDescent="0.4">
      <c r="A4271">
        <f t="shared" si="264"/>
        <v>4269</v>
      </c>
      <c r="B4271" s="2">
        <v>42304.833333333336</v>
      </c>
      <c r="C4271" s="1">
        <v>10692.19</v>
      </c>
      <c r="D4271" s="13">
        <f t="shared" si="265"/>
        <v>-1.0105227684713114E-2</v>
      </c>
      <c r="E4271">
        <f t="shared" si="266"/>
        <v>-1.1267418939022554E-6</v>
      </c>
      <c r="F4271">
        <f t="shared" si="267"/>
        <v>1.1724632971500941E-8</v>
      </c>
    </row>
    <row r="4272" spans="1:6" ht="15" thickBot="1" x14ac:dyDescent="0.4">
      <c r="A4272">
        <f t="shared" si="264"/>
        <v>4270</v>
      </c>
      <c r="B4272" s="2">
        <v>42305.833333333336</v>
      </c>
      <c r="C4272" s="1">
        <v>10831.96</v>
      </c>
      <c r="D4272" s="13">
        <f t="shared" si="265"/>
        <v>1.3072158276274504E-2</v>
      </c>
      <c r="E4272">
        <f t="shared" si="266"/>
        <v>2.0832246538160178E-6</v>
      </c>
      <c r="F4272">
        <f t="shared" si="267"/>
        <v>2.6606115704439848E-8</v>
      </c>
    </row>
    <row r="4273" spans="1:6" ht="15" thickBot="1" x14ac:dyDescent="0.4">
      <c r="A4273">
        <f t="shared" si="264"/>
        <v>4271</v>
      </c>
      <c r="B4273" s="2">
        <v>42306.833333333336</v>
      </c>
      <c r="C4273" s="1">
        <v>10800.84</v>
      </c>
      <c r="D4273" s="13">
        <f t="shared" si="265"/>
        <v>-2.8729795900279687E-3</v>
      </c>
      <c r="E4273">
        <f t="shared" si="266"/>
        <v>-3.196173317873441E-8</v>
      </c>
      <c r="F4273">
        <f t="shared" si="267"/>
        <v>1.0143171350652453E-10</v>
      </c>
    </row>
    <row r="4274" spans="1:6" ht="15" thickBot="1" x14ac:dyDescent="0.4">
      <c r="A4274">
        <f t="shared" si="264"/>
        <v>4272</v>
      </c>
      <c r="B4274" s="2">
        <v>42307.833333333336</v>
      </c>
      <c r="C4274" s="1">
        <v>10850.14</v>
      </c>
      <c r="D4274" s="13">
        <f t="shared" si="265"/>
        <v>4.5644598012746229E-3</v>
      </c>
      <c r="E4274">
        <f t="shared" si="266"/>
        <v>7.7521477825917812E-8</v>
      </c>
      <c r="F4274">
        <f t="shared" si="267"/>
        <v>3.3054408579410495E-10</v>
      </c>
    </row>
    <row r="4275" spans="1:6" ht="15" thickBot="1" x14ac:dyDescent="0.4">
      <c r="A4275">
        <f t="shared" si="264"/>
        <v>4273</v>
      </c>
      <c r="B4275" s="2">
        <v>42310.833333333336</v>
      </c>
      <c r="C4275" s="1">
        <v>10950.67</v>
      </c>
      <c r="D4275" s="13">
        <f t="shared" si="265"/>
        <v>9.2653182355251218E-3</v>
      </c>
      <c r="E4275">
        <f t="shared" si="266"/>
        <v>7.2047058660915502E-7</v>
      </c>
      <c r="F4275">
        <f t="shared" si="267"/>
        <v>6.4588471517256776E-9</v>
      </c>
    </row>
    <row r="4276" spans="1:6" ht="15" thickBot="1" x14ac:dyDescent="0.4">
      <c r="A4276">
        <f t="shared" si="264"/>
        <v>4274</v>
      </c>
      <c r="B4276" s="2">
        <v>42311.833333333336</v>
      </c>
      <c r="C4276" s="1">
        <v>10951.15</v>
      </c>
      <c r="D4276" s="13">
        <f t="shared" si="265"/>
        <v>4.3832934423226888E-5</v>
      </c>
      <c r="E4276">
        <f t="shared" si="266"/>
        <v>-1.6919875783800492E-11</v>
      </c>
      <c r="F4276">
        <f t="shared" si="267"/>
        <v>4.343730715382166E-15</v>
      </c>
    </row>
    <row r="4277" spans="1:6" ht="15" thickBot="1" x14ac:dyDescent="0.4">
      <c r="A4277">
        <f t="shared" si="264"/>
        <v>4275</v>
      </c>
      <c r="B4277" s="2">
        <v>42312.833333333336</v>
      </c>
      <c r="C4277" s="1">
        <v>10845.24</v>
      </c>
      <c r="D4277" s="13">
        <f t="shared" si="265"/>
        <v>-9.671130429224295E-3</v>
      </c>
      <c r="E4277">
        <f t="shared" si="266"/>
        <v>-9.915301027670492E-7</v>
      </c>
      <c r="F4277">
        <f t="shared" si="267"/>
        <v>9.8872277583722789E-9</v>
      </c>
    </row>
    <row r="4278" spans="1:6" ht="15" thickBot="1" x14ac:dyDescent="0.4">
      <c r="A4278">
        <f t="shared" si="264"/>
        <v>4276</v>
      </c>
      <c r="B4278" s="2">
        <v>42313.833333333336</v>
      </c>
      <c r="C4278" s="1">
        <v>10887.74</v>
      </c>
      <c r="D4278" s="13">
        <f t="shared" si="265"/>
        <v>3.9187698935201354E-3</v>
      </c>
      <c r="E4278">
        <f t="shared" si="266"/>
        <v>4.736772573118472E-8</v>
      </c>
      <c r="F4278">
        <f t="shared" si="267"/>
        <v>1.7138654001096571E-10</v>
      </c>
    </row>
    <row r="4279" spans="1:6" ht="15" thickBot="1" x14ac:dyDescent="0.4">
      <c r="A4279">
        <f t="shared" si="264"/>
        <v>4277</v>
      </c>
      <c r="B4279" s="2">
        <v>42314.833333333336</v>
      </c>
      <c r="C4279" s="1">
        <v>10988.03</v>
      </c>
      <c r="D4279" s="13">
        <f t="shared" si="265"/>
        <v>9.2112780062714172E-3</v>
      </c>
      <c r="E4279">
        <f t="shared" si="266"/>
        <v>7.0751982371042307E-7</v>
      </c>
      <c r="F4279">
        <f t="shared" si="267"/>
        <v>6.3045121144747757E-9</v>
      </c>
    </row>
    <row r="4280" spans="1:6" ht="15" thickBot="1" x14ac:dyDescent="0.4">
      <c r="A4280">
        <f t="shared" si="264"/>
        <v>4278</v>
      </c>
      <c r="B4280" s="2">
        <v>42317.833333333336</v>
      </c>
      <c r="C4280" s="1">
        <v>10815.45</v>
      </c>
      <c r="D4280" s="13">
        <f t="shared" si="265"/>
        <v>-1.5706182090875265E-2</v>
      </c>
      <c r="E4280">
        <f t="shared" si="266"/>
        <v>-4.1011774120349643E-6</v>
      </c>
      <c r="F4280">
        <f t="shared" si="267"/>
        <v>6.5646474718959319E-8</v>
      </c>
    </row>
    <row r="4281" spans="1:6" ht="15" thickBot="1" x14ac:dyDescent="0.4">
      <c r="A4281">
        <f t="shared" si="264"/>
        <v>4279</v>
      </c>
      <c r="B4281" s="2">
        <v>42318.833333333336</v>
      </c>
      <c r="C4281" s="1">
        <v>10832.52</v>
      </c>
      <c r="D4281" s="13">
        <f t="shared" si="265"/>
        <v>1.5782977129938924E-3</v>
      </c>
      <c r="E4281">
        <f t="shared" si="266"/>
        <v>2.086069226889088E-9</v>
      </c>
      <c r="F4281">
        <f t="shared" si="267"/>
        <v>2.6654566397598586E-12</v>
      </c>
    </row>
    <row r="4282" spans="1:6" ht="15" thickBot="1" x14ac:dyDescent="0.4">
      <c r="A4282">
        <f t="shared" si="264"/>
        <v>4280</v>
      </c>
      <c r="B4282" s="2">
        <v>42319.833333333336</v>
      </c>
      <c r="C4282" s="1">
        <v>10907.87</v>
      </c>
      <c r="D4282" s="13">
        <f t="shared" si="265"/>
        <v>6.9559068434676963E-3</v>
      </c>
      <c r="E4282">
        <f t="shared" si="266"/>
        <v>2.9479001391866642E-7</v>
      </c>
      <c r="F4282">
        <f t="shared" si="267"/>
        <v>1.9619308225614314E-9</v>
      </c>
    </row>
    <row r="4283" spans="1:6" ht="15" thickBot="1" x14ac:dyDescent="0.4">
      <c r="A4283">
        <f t="shared" si="264"/>
        <v>4281</v>
      </c>
      <c r="B4283" s="2">
        <v>42320.833333333336</v>
      </c>
      <c r="C4283" s="1">
        <v>10782.63</v>
      </c>
      <c r="D4283" s="13">
        <f t="shared" si="265"/>
        <v>-1.1481618317783493E-2</v>
      </c>
      <c r="E4283">
        <f t="shared" si="266"/>
        <v>-1.6355973040393858E-6</v>
      </c>
      <c r="F4283">
        <f t="shared" si="267"/>
        <v>1.9270893355608737E-8</v>
      </c>
    </row>
    <row r="4284" spans="1:6" ht="15" thickBot="1" x14ac:dyDescent="0.4">
      <c r="A4284">
        <f t="shared" si="264"/>
        <v>4282</v>
      </c>
      <c r="B4284" s="2">
        <v>42321.833333333336</v>
      </c>
      <c r="C4284" s="1">
        <v>10708.4</v>
      </c>
      <c r="D4284" s="13">
        <f t="shared" si="265"/>
        <v>-6.8842202690808652E-3</v>
      </c>
      <c r="E4284">
        <f t="shared" si="266"/>
        <v>-3.7088548418588496E-7</v>
      </c>
      <c r="F4284">
        <f t="shared" si="267"/>
        <v>2.6647294080291113E-9</v>
      </c>
    </row>
    <row r="4285" spans="1:6" ht="15" thickBot="1" x14ac:dyDescent="0.4">
      <c r="A4285">
        <f t="shared" si="264"/>
        <v>4283</v>
      </c>
      <c r="B4285" s="2">
        <v>42324.833333333336</v>
      </c>
      <c r="C4285" s="1">
        <v>10713.23</v>
      </c>
      <c r="D4285" s="13">
        <f t="shared" si="265"/>
        <v>4.5104777557813946E-4</v>
      </c>
      <c r="E4285">
        <f t="shared" si="266"/>
        <v>3.4082703301065161E-12</v>
      </c>
      <c r="F4285">
        <f t="shared" si="267"/>
        <v>5.1291497466251207E-16</v>
      </c>
    </row>
    <row r="4286" spans="1:6" ht="15" thickBot="1" x14ac:dyDescent="0.4">
      <c r="A4286">
        <f t="shared" si="264"/>
        <v>4284</v>
      </c>
      <c r="B4286" s="2">
        <v>42325.833333333336</v>
      </c>
      <c r="C4286" s="1">
        <v>10971.04</v>
      </c>
      <c r="D4286" s="13">
        <f t="shared" si="265"/>
        <v>2.4064637835648162E-2</v>
      </c>
      <c r="E4286">
        <f t="shared" si="266"/>
        <v>1.342032677820662E-5</v>
      </c>
      <c r="F4286">
        <f t="shared" si="267"/>
        <v>3.1892173720738665E-7</v>
      </c>
    </row>
    <row r="4287" spans="1:6" ht="15" thickBot="1" x14ac:dyDescent="0.4">
      <c r="A4287">
        <f t="shared" si="264"/>
        <v>4285</v>
      </c>
      <c r="B4287" s="2">
        <v>42326.833333333336</v>
      </c>
      <c r="C4287" s="1">
        <v>10959.95</v>
      </c>
      <c r="D4287" s="13">
        <f t="shared" si="265"/>
        <v>-1.0108430923595479E-3</v>
      </c>
      <c r="E4287">
        <f t="shared" si="266"/>
        <v>-2.255304184300399E-9</v>
      </c>
      <c r="F4287">
        <f t="shared" si="267"/>
        <v>2.9576049712831829E-12</v>
      </c>
    </row>
    <row r="4288" spans="1:6" ht="15" thickBot="1" x14ac:dyDescent="0.4">
      <c r="A4288">
        <f t="shared" si="264"/>
        <v>4286</v>
      </c>
      <c r="B4288" s="2">
        <v>42327.833333333336</v>
      </c>
      <c r="C4288" s="1">
        <v>11085.44</v>
      </c>
      <c r="D4288" s="13">
        <f t="shared" si="265"/>
        <v>1.1449869753055397E-2</v>
      </c>
      <c r="E4288">
        <f t="shared" si="266"/>
        <v>1.3859397592383295E-6</v>
      </c>
      <c r="F4288">
        <f t="shared" si="267"/>
        <v>1.5452276535847307E-8</v>
      </c>
    </row>
    <row r="4289" spans="1:6" ht="15" thickBot="1" x14ac:dyDescent="0.4">
      <c r="A4289">
        <f t="shared" si="264"/>
        <v>4287</v>
      </c>
      <c r="B4289" s="2">
        <v>42328.833333333336</v>
      </c>
      <c r="C4289" s="1">
        <v>11119.83</v>
      </c>
      <c r="D4289" s="13">
        <f t="shared" si="265"/>
        <v>3.1022674787828386E-3</v>
      </c>
      <c r="E4289">
        <f t="shared" si="266"/>
        <v>2.1992266990452326E-8</v>
      </c>
      <c r="F4289">
        <f t="shared" si="267"/>
        <v>6.1615976037883883E-11</v>
      </c>
    </row>
    <row r="4290" spans="1:6" ht="15" thickBot="1" x14ac:dyDescent="0.4">
      <c r="A4290">
        <f t="shared" si="264"/>
        <v>4288</v>
      </c>
      <c r="B4290" s="2">
        <v>42331.833333333336</v>
      </c>
      <c r="C4290" s="1">
        <v>11092.31</v>
      </c>
      <c r="D4290" s="13">
        <f t="shared" si="265"/>
        <v>-2.4748579789439784E-3</v>
      </c>
      <c r="E4290">
        <f t="shared" si="266"/>
        <v>-2.1378810875344677E-8</v>
      </c>
      <c r="F4290">
        <f t="shared" si="267"/>
        <v>5.9335061088156733E-11</v>
      </c>
    </row>
    <row r="4291" spans="1:6" ht="15" thickBot="1" x14ac:dyDescent="0.4">
      <c r="A4291">
        <f t="shared" si="264"/>
        <v>4289</v>
      </c>
      <c r="B4291" s="2">
        <v>42332.833333333336</v>
      </c>
      <c r="C4291" s="1">
        <v>10933.99</v>
      </c>
      <c r="D4291" s="13">
        <f t="shared" si="265"/>
        <v>-1.4272951260828393E-2</v>
      </c>
      <c r="E4291">
        <f t="shared" si="266"/>
        <v>-3.0952254601325535E-6</v>
      </c>
      <c r="F4291">
        <f t="shared" si="267"/>
        <v>4.5108292241897538E-8</v>
      </c>
    </row>
    <row r="4292" spans="1:6" ht="15" thickBot="1" x14ac:dyDescent="0.4">
      <c r="A4292">
        <f t="shared" si="264"/>
        <v>4290</v>
      </c>
      <c r="B4292" s="2">
        <v>42333.833333333336</v>
      </c>
      <c r="C4292" s="1">
        <v>11169.54</v>
      </c>
      <c r="D4292" s="13">
        <f t="shared" si="265"/>
        <v>2.1542913428675314E-2</v>
      </c>
      <c r="E4292">
        <f t="shared" si="266"/>
        <v>9.5853528854197419E-6</v>
      </c>
      <c r="F4292">
        <f t="shared" si="267"/>
        <v>2.0361548735018063E-7</v>
      </c>
    </row>
    <row r="4293" spans="1:6" ht="15" thickBot="1" x14ac:dyDescent="0.4">
      <c r="A4293">
        <f t="shared" ref="A4293:A4356" si="268">A4292+1</f>
        <v>4291</v>
      </c>
      <c r="B4293" s="2">
        <v>42334.833333333336</v>
      </c>
      <c r="C4293" s="1">
        <v>11320.77</v>
      </c>
      <c r="D4293" s="13">
        <f t="shared" ref="D4293:E4356" si="269">C4293/C4292-1</f>
        <v>1.3539501179099522E-2</v>
      </c>
      <c r="E4293">
        <f t="shared" ref="E4293:E4356" si="270">(D4293-$E$1)^3</f>
        <v>2.3203852864548601E-6</v>
      </c>
      <c r="F4293">
        <f t="shared" ref="F4293:F4356" si="271">(D4293-$E$1)^4</f>
        <v>3.0719452458708155E-8</v>
      </c>
    </row>
    <row r="4294" spans="1:6" ht="15" thickBot="1" x14ac:dyDescent="0.4">
      <c r="A4294">
        <f t="shared" si="268"/>
        <v>4292</v>
      </c>
      <c r="B4294" s="2">
        <v>42335.833333333336</v>
      </c>
      <c r="C4294" s="1">
        <v>11293.76</v>
      </c>
      <c r="D4294" s="13">
        <f t="shared" si="269"/>
        <v>-2.3858801123951556E-3</v>
      </c>
      <c r="E4294">
        <f t="shared" si="270"/>
        <v>-1.9387856178413109E-8</v>
      </c>
      <c r="F4294">
        <f t="shared" si="271"/>
        <v>5.2084246530363669E-11</v>
      </c>
    </row>
    <row r="4295" spans="1:6" ht="15" thickBot="1" x14ac:dyDescent="0.4">
      <c r="A4295">
        <f t="shared" si="268"/>
        <v>4293</v>
      </c>
      <c r="B4295" s="2">
        <v>42338.833333333336</v>
      </c>
      <c r="C4295" s="1">
        <v>11382.23</v>
      </c>
      <c r="D4295" s="13">
        <f t="shared" si="269"/>
        <v>7.8335293117615112E-3</v>
      </c>
      <c r="E4295">
        <f t="shared" si="270"/>
        <v>4.2746366123228151E-7</v>
      </c>
      <c r="F4295">
        <f t="shared" si="271"/>
        <v>3.2200721412355759E-9</v>
      </c>
    </row>
    <row r="4296" spans="1:6" ht="15" thickBot="1" x14ac:dyDescent="0.4">
      <c r="A4296">
        <f t="shared" si="268"/>
        <v>4294</v>
      </c>
      <c r="B4296" s="2">
        <v>42339.833333333336</v>
      </c>
      <c r="C4296" s="1">
        <v>11261.24</v>
      </c>
      <c r="D4296" s="13">
        <f t="shared" si="269"/>
        <v>-1.0629727215141438E-2</v>
      </c>
      <c r="E4296">
        <f t="shared" si="270"/>
        <v>-1.3058530389955932E-6</v>
      </c>
      <c r="F4296">
        <f t="shared" si="271"/>
        <v>1.4273344196857923E-8</v>
      </c>
    </row>
    <row r="4297" spans="1:6" ht="15" thickBot="1" x14ac:dyDescent="0.4">
      <c r="A4297">
        <f t="shared" si="268"/>
        <v>4295</v>
      </c>
      <c r="B4297" s="2">
        <v>42340.833333333336</v>
      </c>
      <c r="C4297" s="1">
        <v>11190.02</v>
      </c>
      <c r="D4297" s="13">
        <f t="shared" si="269"/>
        <v>-6.3243479403688463E-3</v>
      </c>
      <c r="E4297">
        <f t="shared" si="270"/>
        <v>-2.9076280731832976E-7</v>
      </c>
      <c r="F4297">
        <f t="shared" si="271"/>
        <v>1.9262758111500667E-9</v>
      </c>
    </row>
    <row r="4298" spans="1:6" ht="15" thickBot="1" x14ac:dyDescent="0.4">
      <c r="A4298">
        <f t="shared" si="268"/>
        <v>4296</v>
      </c>
      <c r="B4298" s="2">
        <v>42341.833333333336</v>
      </c>
      <c r="C4298" s="1">
        <v>10789.24</v>
      </c>
      <c r="D4298" s="13">
        <f t="shared" si="269"/>
        <v>-3.5815843045856943E-2</v>
      </c>
      <c r="E4298">
        <f t="shared" si="270"/>
        <v>-4.7110026258735679E-5</v>
      </c>
      <c r="F4298">
        <f t="shared" si="271"/>
        <v>1.7014445306284081E-6</v>
      </c>
    </row>
    <row r="4299" spans="1:6" ht="15" thickBot="1" x14ac:dyDescent="0.4">
      <c r="A4299">
        <f t="shared" si="268"/>
        <v>4297</v>
      </c>
      <c r="B4299" s="2">
        <v>42342.833333333336</v>
      </c>
      <c r="C4299" s="1">
        <v>10752.1</v>
      </c>
      <c r="D4299" s="13">
        <f t="shared" si="269"/>
        <v>-3.4423184580192334E-3</v>
      </c>
      <c r="E4299">
        <f t="shared" si="270"/>
        <v>-5.243435773936953E-8</v>
      </c>
      <c r="F4299">
        <f t="shared" si="271"/>
        <v>1.9625524413528691E-10</v>
      </c>
    </row>
    <row r="4300" spans="1:6" ht="15" thickBot="1" x14ac:dyDescent="0.4">
      <c r="A4300">
        <f t="shared" si="268"/>
        <v>4298</v>
      </c>
      <c r="B4300" s="2">
        <v>42345.833333333336</v>
      </c>
      <c r="C4300" s="1">
        <v>10886.09</v>
      </c>
      <c r="D4300" s="13">
        <f t="shared" si="269"/>
        <v>1.2461751657815601E-2</v>
      </c>
      <c r="E4300">
        <f t="shared" si="270"/>
        <v>1.7985759195688669E-6</v>
      </c>
      <c r="F4300">
        <f t="shared" si="271"/>
        <v>2.1872832777306912E-8</v>
      </c>
    </row>
    <row r="4301" spans="1:6" ht="15" thickBot="1" x14ac:dyDescent="0.4">
      <c r="A4301">
        <f t="shared" si="268"/>
        <v>4299</v>
      </c>
      <c r="B4301" s="2">
        <v>42346.833333333336</v>
      </c>
      <c r="C4301" s="1">
        <v>10673.6</v>
      </c>
      <c r="D4301" s="13">
        <f t="shared" si="269"/>
        <v>-1.9519405038907478E-2</v>
      </c>
      <c r="E4301">
        <f t="shared" si="270"/>
        <v>-7.7858928330950871E-6</v>
      </c>
      <c r="F4301">
        <f t="shared" si="271"/>
        <v>1.5431609644050213E-7</v>
      </c>
    </row>
    <row r="4302" spans="1:6" ht="15" thickBot="1" x14ac:dyDescent="0.4">
      <c r="A4302">
        <f t="shared" si="268"/>
        <v>4300</v>
      </c>
      <c r="B4302" s="2">
        <v>42347.833333333336</v>
      </c>
      <c r="C4302" s="1">
        <v>10592.49</v>
      </c>
      <c r="D4302" s="13">
        <f t="shared" si="269"/>
        <v>-7.5991230700045431E-3</v>
      </c>
      <c r="E4302">
        <f t="shared" si="270"/>
        <v>-4.9297900694276583E-7</v>
      </c>
      <c r="F4302">
        <f t="shared" si="271"/>
        <v>3.8943761859463064E-9</v>
      </c>
    </row>
    <row r="4303" spans="1:6" ht="15" thickBot="1" x14ac:dyDescent="0.4">
      <c r="A4303">
        <f t="shared" si="268"/>
        <v>4301</v>
      </c>
      <c r="B4303" s="2">
        <v>42348.833333333336</v>
      </c>
      <c r="C4303" s="1">
        <v>10598.93</v>
      </c>
      <c r="D4303" s="13">
        <f t="shared" si="269"/>
        <v>6.0797791642941412E-4</v>
      </c>
      <c r="E4303">
        <f t="shared" si="270"/>
        <v>2.9053762961850101E-11</v>
      </c>
      <c r="F4303">
        <f t="shared" si="271"/>
        <v>8.9317491768948638E-15</v>
      </c>
    </row>
    <row r="4304" spans="1:6" ht="15" thickBot="1" x14ac:dyDescent="0.4">
      <c r="A4304">
        <f t="shared" si="268"/>
        <v>4302</v>
      </c>
      <c r="B4304" s="2">
        <v>42349.833333333336</v>
      </c>
      <c r="C4304" s="1">
        <v>10340.06</v>
      </c>
      <c r="D4304" s="13">
        <f t="shared" si="269"/>
        <v>-2.4424163571228452E-2</v>
      </c>
      <c r="E4304">
        <f t="shared" si="270"/>
        <v>-1.5114512687500285E-5</v>
      </c>
      <c r="F4304">
        <f t="shared" si="271"/>
        <v>3.737020950998566E-7</v>
      </c>
    </row>
    <row r="4305" spans="1:6" ht="15" thickBot="1" x14ac:dyDescent="0.4">
      <c r="A4305">
        <f t="shared" si="268"/>
        <v>4303</v>
      </c>
      <c r="B4305" s="2">
        <v>42352.833333333336</v>
      </c>
      <c r="C4305" s="1">
        <v>10139.34</v>
      </c>
      <c r="D4305" s="13">
        <f t="shared" si="269"/>
        <v>-1.9411879621588191E-2</v>
      </c>
      <c r="E4305">
        <f t="shared" si="270"/>
        <v>-7.6598611368317683E-6</v>
      </c>
      <c r="F4305">
        <f t="shared" si="271"/>
        <v>1.5099452330346501E-7</v>
      </c>
    </row>
    <row r="4306" spans="1:6" ht="15" thickBot="1" x14ac:dyDescent="0.4">
      <c r="A4306">
        <f t="shared" si="268"/>
        <v>4304</v>
      </c>
      <c r="B4306" s="2">
        <v>42353.833333333336</v>
      </c>
      <c r="C4306" s="1">
        <v>10450.379999999999</v>
      </c>
      <c r="D4306" s="13">
        <f t="shared" si="269"/>
        <v>3.0676552911727883E-2</v>
      </c>
      <c r="E4306">
        <f t="shared" si="270"/>
        <v>2.802796708510842E-5</v>
      </c>
      <c r="F4306">
        <f t="shared" si="271"/>
        <v>8.513774278122637E-7</v>
      </c>
    </row>
    <row r="4307" spans="1:6" ht="15" thickBot="1" x14ac:dyDescent="0.4">
      <c r="A4307">
        <f t="shared" si="268"/>
        <v>4305</v>
      </c>
      <c r="B4307" s="2">
        <v>42354.833333333336</v>
      </c>
      <c r="C4307" s="1">
        <v>10469.26</v>
      </c>
      <c r="D4307" s="13">
        <f t="shared" si="269"/>
        <v>1.8066328688526312E-3</v>
      </c>
      <c r="E4307">
        <f t="shared" si="270"/>
        <v>3.4161819145240655E-9</v>
      </c>
      <c r="F4307">
        <f t="shared" si="271"/>
        <v>5.1450308783945162E-12</v>
      </c>
    </row>
    <row r="4308" spans="1:6" ht="15" thickBot="1" x14ac:dyDescent="0.4">
      <c r="A4308">
        <f t="shared" si="268"/>
        <v>4306</v>
      </c>
      <c r="B4308" s="2">
        <v>42355.833333333336</v>
      </c>
      <c r="C4308" s="1">
        <v>10738.12</v>
      </c>
      <c r="D4308" s="13">
        <f t="shared" si="269"/>
        <v>2.5680898172363742E-2</v>
      </c>
      <c r="E4308">
        <f t="shared" si="270"/>
        <v>1.6349045154179009E-5</v>
      </c>
      <c r="F4308">
        <f t="shared" si="271"/>
        <v>4.1494435215070166E-7</v>
      </c>
    </row>
    <row r="4309" spans="1:6" ht="15" thickBot="1" x14ac:dyDescent="0.4">
      <c r="A4309">
        <f t="shared" si="268"/>
        <v>4307</v>
      </c>
      <c r="B4309" s="2">
        <v>42356.833333333336</v>
      </c>
      <c r="C4309" s="1">
        <v>10608.19</v>
      </c>
      <c r="D4309" s="13">
        <f t="shared" si="269"/>
        <v>-1.2099883406033851E-2</v>
      </c>
      <c r="E4309">
        <f t="shared" si="270"/>
        <v>-1.9068269236474864E-6</v>
      </c>
      <c r="F4309">
        <f t="shared" si="271"/>
        <v>2.3645492663816371E-8</v>
      </c>
    </row>
    <row r="4310" spans="1:6" ht="15" thickBot="1" x14ac:dyDescent="0.4">
      <c r="A4310">
        <f t="shared" si="268"/>
        <v>4308</v>
      </c>
      <c r="B4310" s="2">
        <v>42359.833333333336</v>
      </c>
      <c r="C4310" s="1">
        <v>10497.77</v>
      </c>
      <c r="D4310" s="13">
        <f t="shared" si="269"/>
        <v>-1.0408938753925012E-2</v>
      </c>
      <c r="E4310">
        <f t="shared" si="270"/>
        <v>-1.2283072273118189E-6</v>
      </c>
      <c r="F4310">
        <f t="shared" si="271"/>
        <v>1.3154550412186817E-8</v>
      </c>
    </row>
    <row r="4311" spans="1:6" ht="15" thickBot="1" x14ac:dyDescent="0.4">
      <c r="A4311">
        <f t="shared" si="268"/>
        <v>4309</v>
      </c>
      <c r="B4311" s="2">
        <v>42360.833333333336</v>
      </c>
      <c r="C4311" s="1">
        <v>10488.75</v>
      </c>
      <c r="D4311" s="13">
        <f t="shared" si="269"/>
        <v>-8.5923010315525072E-4</v>
      </c>
      <c r="E4311">
        <f t="shared" si="270"/>
        <v>-1.5600346882800783E-9</v>
      </c>
      <c r="F4311">
        <f t="shared" si="271"/>
        <v>1.8093073204040488E-12</v>
      </c>
    </row>
    <row r="4312" spans="1:6" ht="15" thickBot="1" x14ac:dyDescent="0.4">
      <c r="A4312">
        <f t="shared" si="268"/>
        <v>4310</v>
      </c>
      <c r="B4312" s="2">
        <v>42361.833333333336</v>
      </c>
      <c r="C4312" s="1">
        <v>10727.64</v>
      </c>
      <c r="D4312" s="13">
        <f t="shared" si="269"/>
        <v>2.2775831247765499E-2</v>
      </c>
      <c r="E4312">
        <f t="shared" si="270"/>
        <v>1.1353114784566127E-5</v>
      </c>
      <c r="F4312">
        <f t="shared" si="271"/>
        <v>2.5516437410988357E-7</v>
      </c>
    </row>
    <row r="4313" spans="1:6" ht="15" thickBot="1" x14ac:dyDescent="0.4">
      <c r="A4313">
        <f t="shared" si="268"/>
        <v>4311</v>
      </c>
      <c r="B4313" s="2">
        <v>42366.833333333336</v>
      </c>
      <c r="C4313" s="1">
        <v>10653.91</v>
      </c>
      <c r="D4313" s="13">
        <f t="shared" si="269"/>
        <v>-6.8729002837529807E-3</v>
      </c>
      <c r="E4313">
        <f t="shared" si="270"/>
        <v>-3.691351972827013E-7</v>
      </c>
      <c r="F4313">
        <f t="shared" si="271"/>
        <v>2.6479753823435705E-9</v>
      </c>
    </row>
    <row r="4314" spans="1:6" ht="15" thickBot="1" x14ac:dyDescent="0.4">
      <c r="A4314">
        <f t="shared" si="268"/>
        <v>4312</v>
      </c>
      <c r="B4314" s="2">
        <v>42367.833333333336</v>
      </c>
      <c r="C4314" s="1">
        <v>10860.14</v>
      </c>
      <c r="D4314" s="13">
        <f t="shared" si="269"/>
        <v>1.9357212516343703E-2</v>
      </c>
      <c r="E4314">
        <f t="shared" si="270"/>
        <v>6.920541620144917E-6</v>
      </c>
      <c r="F4314">
        <f t="shared" si="271"/>
        <v>1.3188238115299897E-7</v>
      </c>
    </row>
    <row r="4315" spans="1:6" ht="15" thickBot="1" x14ac:dyDescent="0.4">
      <c r="A4315">
        <f t="shared" si="268"/>
        <v>4313</v>
      </c>
      <c r="B4315" s="2">
        <v>42368.833333333336</v>
      </c>
      <c r="C4315" s="1">
        <v>10743.01</v>
      </c>
      <c r="D4315" s="13">
        <f t="shared" si="269"/>
        <v>-1.0785312159879989E-2</v>
      </c>
      <c r="E4315">
        <f t="shared" si="270"/>
        <v>-1.36241427704272E-6</v>
      </c>
      <c r="F4315">
        <f t="shared" si="271"/>
        <v>1.510354572557968E-8</v>
      </c>
    </row>
    <row r="4316" spans="1:6" ht="15" thickBot="1" x14ac:dyDescent="0.4">
      <c r="A4316">
        <f t="shared" si="268"/>
        <v>4314</v>
      </c>
      <c r="B4316" s="2">
        <v>42373.833333333336</v>
      </c>
      <c r="C4316" s="1">
        <v>10283.44</v>
      </c>
      <c r="D4316" s="13">
        <f t="shared" si="269"/>
        <v>-4.2778513656787087E-2</v>
      </c>
      <c r="E4316">
        <f t="shared" si="270"/>
        <v>-7.994640913250756E-5</v>
      </c>
      <c r="F4316">
        <f t="shared" si="271"/>
        <v>3.4440169672121028E-6</v>
      </c>
    </row>
    <row r="4317" spans="1:6" ht="15" thickBot="1" x14ac:dyDescent="0.4">
      <c r="A4317">
        <f t="shared" si="268"/>
        <v>4315</v>
      </c>
      <c r="B4317" s="2">
        <v>42374.833333333336</v>
      </c>
      <c r="C4317" s="1">
        <v>10310.1</v>
      </c>
      <c r="D4317" s="13">
        <f t="shared" si="269"/>
        <v>2.592517678909001E-3</v>
      </c>
      <c r="E4317">
        <f t="shared" si="270"/>
        <v>1.2039869402423428E-8</v>
      </c>
      <c r="F4317">
        <f t="shared" si="271"/>
        <v>2.759491335840176E-11</v>
      </c>
    </row>
    <row r="4318" spans="1:6" ht="15" thickBot="1" x14ac:dyDescent="0.4">
      <c r="A4318">
        <f t="shared" si="268"/>
        <v>4316</v>
      </c>
      <c r="B4318" s="2">
        <v>42375.833333333336</v>
      </c>
      <c r="C4318" s="1">
        <v>10214.02</v>
      </c>
      <c r="D4318" s="13">
        <f t="shared" si="269"/>
        <v>-9.3190172743232713E-3</v>
      </c>
      <c r="E4318">
        <f t="shared" si="270"/>
        <v>-8.9015879679421271E-7</v>
      </c>
      <c r="F4318">
        <f t="shared" si="271"/>
        <v>8.5629482100510538E-9</v>
      </c>
    </row>
    <row r="4319" spans="1:6" ht="15" thickBot="1" x14ac:dyDescent="0.4">
      <c r="A4319">
        <f t="shared" si="268"/>
        <v>4317</v>
      </c>
      <c r="B4319" s="2">
        <v>42376.833333333336</v>
      </c>
      <c r="C4319" s="1">
        <v>9979.85</v>
      </c>
      <c r="D4319" s="13">
        <f t="shared" si="269"/>
        <v>-2.2926330670979711E-2</v>
      </c>
      <c r="E4319">
        <f t="shared" si="270"/>
        <v>-1.2530633575438912E-5</v>
      </c>
      <c r="F4319">
        <f t="shared" si="271"/>
        <v>2.9104761214507247E-7</v>
      </c>
    </row>
    <row r="4320" spans="1:6" ht="15" thickBot="1" x14ac:dyDescent="0.4">
      <c r="A4320">
        <f t="shared" si="268"/>
        <v>4318</v>
      </c>
      <c r="B4320" s="2">
        <v>42377.833333333336</v>
      </c>
      <c r="C4320" s="1">
        <v>9849.34</v>
      </c>
      <c r="D4320" s="13">
        <f t="shared" si="269"/>
        <v>-1.3077350861986914E-2</v>
      </c>
      <c r="E4320">
        <f t="shared" si="270"/>
        <v>-2.39422274401016E-6</v>
      </c>
      <c r="F4320">
        <f t="shared" si="271"/>
        <v>3.2029690055648989E-8</v>
      </c>
    </row>
    <row r="4321" spans="1:6" ht="15" thickBot="1" x14ac:dyDescent="0.4">
      <c r="A4321">
        <f t="shared" si="268"/>
        <v>4319</v>
      </c>
      <c r="B4321" s="2">
        <v>42380.833333333336</v>
      </c>
      <c r="C4321" s="1">
        <v>9825.07</v>
      </c>
      <c r="D4321" s="13">
        <f t="shared" si="269"/>
        <v>-2.4641244997126721E-3</v>
      </c>
      <c r="E4321">
        <f t="shared" si="270"/>
        <v>-2.1131731312823442E-8</v>
      </c>
      <c r="F4321">
        <f t="shared" si="271"/>
        <v>5.842249589554107E-11</v>
      </c>
    </row>
    <row r="4322" spans="1:6" ht="15" thickBot="1" x14ac:dyDescent="0.4">
      <c r="A4322">
        <f t="shared" si="268"/>
        <v>4320</v>
      </c>
      <c r="B4322" s="2">
        <v>42381.833333333336</v>
      </c>
      <c r="C4322" s="1">
        <v>9985.43</v>
      </c>
      <c r="D4322" s="13">
        <f t="shared" si="269"/>
        <v>1.6321512213144596E-2</v>
      </c>
      <c r="E4322">
        <f t="shared" si="270"/>
        <v>4.1121150813958769E-6</v>
      </c>
      <c r="F4322">
        <f t="shared" si="271"/>
        <v>6.5880013636764786E-8</v>
      </c>
    </row>
    <row r="4323" spans="1:6" ht="15" thickBot="1" x14ac:dyDescent="0.4">
      <c r="A4323">
        <f t="shared" si="268"/>
        <v>4321</v>
      </c>
      <c r="B4323" s="2">
        <v>42382.833333333336</v>
      </c>
      <c r="C4323" s="1">
        <v>9960.9599999999991</v>
      </c>
      <c r="D4323" s="13">
        <f t="shared" si="269"/>
        <v>-2.4505704811912388E-3</v>
      </c>
      <c r="E4323">
        <f t="shared" si="270"/>
        <v>-2.0822453697740345E-8</v>
      </c>
      <c r="F4323">
        <f t="shared" si="271"/>
        <v>5.728521402868749E-11</v>
      </c>
    </row>
    <row r="4324" spans="1:6" ht="15" thickBot="1" x14ac:dyDescent="0.4">
      <c r="A4324">
        <f t="shared" si="268"/>
        <v>4322</v>
      </c>
      <c r="B4324" s="2">
        <v>42383.833333333336</v>
      </c>
      <c r="C4324" s="1">
        <v>9794.2000000000007</v>
      </c>
      <c r="D4324" s="13">
        <f t="shared" si="269"/>
        <v>-1.6741358262657213E-2</v>
      </c>
      <c r="E4324">
        <f t="shared" si="270"/>
        <v>-4.9494297656411013E-6</v>
      </c>
      <c r="F4324">
        <f t="shared" si="271"/>
        <v>8.4347760153263185E-8</v>
      </c>
    </row>
    <row r="4325" spans="1:6" ht="15" thickBot="1" x14ac:dyDescent="0.4">
      <c r="A4325">
        <f t="shared" si="268"/>
        <v>4323</v>
      </c>
      <c r="B4325" s="2">
        <v>42384.833333333336</v>
      </c>
      <c r="C4325" s="1">
        <v>9545.27</v>
      </c>
      <c r="D4325" s="13">
        <f t="shared" si="269"/>
        <v>-2.5416062567642062E-2</v>
      </c>
      <c r="E4325">
        <f t="shared" si="270"/>
        <v>-1.7007544468410805E-5</v>
      </c>
      <c r="F4325">
        <f t="shared" si="271"/>
        <v>4.3737654224450497E-7</v>
      </c>
    </row>
    <row r="4326" spans="1:6" ht="15" thickBot="1" x14ac:dyDescent="0.4">
      <c r="A4326">
        <f t="shared" si="268"/>
        <v>4324</v>
      </c>
      <c r="B4326" s="2">
        <v>42387.833333333336</v>
      </c>
      <c r="C4326" s="1">
        <v>9521.85</v>
      </c>
      <c r="D4326" s="13">
        <f t="shared" si="269"/>
        <v>-2.4535712452345981E-3</v>
      </c>
      <c r="E4326">
        <f t="shared" si="270"/>
        <v>-2.0890663688107845E-8</v>
      </c>
      <c r="F4326">
        <f t="shared" si="271"/>
        <v>5.7535556325507775E-11</v>
      </c>
    </row>
    <row r="4327" spans="1:6" ht="15" thickBot="1" x14ac:dyDescent="0.4">
      <c r="A4327">
        <f t="shared" si="268"/>
        <v>4325</v>
      </c>
      <c r="B4327" s="2">
        <v>42388.833333333336</v>
      </c>
      <c r="C4327" s="1">
        <v>9664.2099999999991</v>
      </c>
      <c r="D4327" s="13">
        <f t="shared" si="269"/>
        <v>1.4950876142766134E-2</v>
      </c>
      <c r="E4327">
        <f t="shared" si="270"/>
        <v>3.1444254418342836E-6</v>
      </c>
      <c r="F4327">
        <f t="shared" si="271"/>
        <v>4.6066837838939583E-8</v>
      </c>
    </row>
    <row r="4328" spans="1:6" ht="15" thickBot="1" x14ac:dyDescent="0.4">
      <c r="A4328">
        <f t="shared" si="268"/>
        <v>4326</v>
      </c>
      <c r="B4328" s="2">
        <v>42389.833333333336</v>
      </c>
      <c r="C4328" s="1">
        <v>9391.64</v>
      </c>
      <c r="D4328" s="13">
        <f t="shared" si="269"/>
        <v>-2.8204064274265583E-2</v>
      </c>
      <c r="E4328">
        <f t="shared" si="270"/>
        <v>-2.3160386479347323E-5</v>
      </c>
      <c r="F4328">
        <f t="shared" si="271"/>
        <v>6.6017803340818686E-7</v>
      </c>
    </row>
    <row r="4329" spans="1:6" ht="15" thickBot="1" x14ac:dyDescent="0.4">
      <c r="A4329">
        <f t="shared" si="268"/>
        <v>4327</v>
      </c>
      <c r="B4329" s="2">
        <v>42390.833333333336</v>
      </c>
      <c r="C4329" s="1">
        <v>9574.16</v>
      </c>
      <c r="D4329" s="13">
        <f t="shared" si="269"/>
        <v>1.9434305403529084E-2</v>
      </c>
      <c r="E4329">
        <f t="shared" si="270"/>
        <v>7.00487212308021E-6</v>
      </c>
      <c r="F4329">
        <f t="shared" si="271"/>
        <v>1.3402946435607754E-7</v>
      </c>
    </row>
    <row r="4330" spans="1:6" ht="15" thickBot="1" x14ac:dyDescent="0.4">
      <c r="A4330">
        <f t="shared" si="268"/>
        <v>4328</v>
      </c>
      <c r="B4330" s="2">
        <v>42391.833333333336</v>
      </c>
      <c r="C4330" s="1">
        <v>9764.8799999999992</v>
      </c>
      <c r="D4330" s="13">
        <f t="shared" si="269"/>
        <v>1.992028543496227E-2</v>
      </c>
      <c r="E4330">
        <f t="shared" si="270"/>
        <v>7.5522961059479292E-6</v>
      </c>
      <c r="F4330">
        <f t="shared" si="271"/>
        <v>1.4817400249104225E-7</v>
      </c>
    </row>
    <row r="4331" spans="1:6" ht="15" thickBot="1" x14ac:dyDescent="0.4">
      <c r="A4331">
        <f t="shared" si="268"/>
        <v>4329</v>
      </c>
      <c r="B4331" s="2">
        <v>42394.833333333336</v>
      </c>
      <c r="C4331" s="1">
        <v>9736.15</v>
      </c>
      <c r="D4331" s="13">
        <f t="shared" si="269"/>
        <v>-2.9421764527571836E-3</v>
      </c>
      <c r="E4331">
        <f t="shared" si="270"/>
        <v>-3.409836472102009E-8</v>
      </c>
      <c r="F4331">
        <f t="shared" si="271"/>
        <v>1.1057189066417263E-10</v>
      </c>
    </row>
    <row r="4332" spans="1:6" ht="15" thickBot="1" x14ac:dyDescent="0.4">
      <c r="A4332">
        <f t="shared" si="268"/>
        <v>4330</v>
      </c>
      <c r="B4332" s="2">
        <v>42395.833333333336</v>
      </c>
      <c r="C4332" s="1">
        <v>9822.75</v>
      </c>
      <c r="D4332" s="13">
        <f t="shared" si="269"/>
        <v>8.8946862979719654E-3</v>
      </c>
      <c r="E4332">
        <f t="shared" si="270"/>
        <v>6.3475441005727102E-7</v>
      </c>
      <c r="F4332">
        <f t="shared" si="271"/>
        <v>5.4551617945548919E-9</v>
      </c>
    </row>
    <row r="4333" spans="1:6" ht="15" thickBot="1" x14ac:dyDescent="0.4">
      <c r="A4333">
        <f t="shared" si="268"/>
        <v>4331</v>
      </c>
      <c r="B4333" s="2">
        <v>42396.833333333336</v>
      </c>
      <c r="C4333" s="1">
        <v>9880.82</v>
      </c>
      <c r="D4333" s="13">
        <f t="shared" si="269"/>
        <v>5.9117864141915444E-3</v>
      </c>
      <c r="E4333">
        <f t="shared" si="270"/>
        <v>1.7667463110525655E-7</v>
      </c>
      <c r="F4333">
        <f t="shared" si="271"/>
        <v>9.9136197644129169E-10</v>
      </c>
    </row>
    <row r="4334" spans="1:6" ht="15" thickBot="1" x14ac:dyDescent="0.4">
      <c r="A4334">
        <f t="shared" si="268"/>
        <v>4332</v>
      </c>
      <c r="B4334" s="2">
        <v>42397.833333333336</v>
      </c>
      <c r="C4334" s="1">
        <v>9639.59</v>
      </c>
      <c r="D4334" s="13">
        <f t="shared" si="269"/>
        <v>-2.4413965642527624E-2</v>
      </c>
      <c r="E4334">
        <f t="shared" si="270"/>
        <v>-1.5095818058477836E-5</v>
      </c>
      <c r="F4334">
        <f t="shared" si="271"/>
        <v>3.7308592955433808E-7</v>
      </c>
    </row>
    <row r="4335" spans="1:6" ht="15" thickBot="1" x14ac:dyDescent="0.4">
      <c r="A4335">
        <f t="shared" si="268"/>
        <v>4333</v>
      </c>
      <c r="B4335" s="2">
        <v>42398.833333333336</v>
      </c>
      <c r="C4335" s="1">
        <v>9798.11</v>
      </c>
      <c r="D4335" s="13">
        <f t="shared" si="269"/>
        <v>1.6444682813273159E-2</v>
      </c>
      <c r="E4335">
        <f t="shared" si="270"/>
        <v>4.2076890831371311E-6</v>
      </c>
      <c r="F4335">
        <f t="shared" si="271"/>
        <v>6.7929464076219652E-8</v>
      </c>
    </row>
    <row r="4336" spans="1:6" ht="15" thickBot="1" x14ac:dyDescent="0.4">
      <c r="A4336">
        <f t="shared" si="268"/>
        <v>4334</v>
      </c>
      <c r="B4336" s="2">
        <v>42401.833333333336</v>
      </c>
      <c r="C4336" s="1">
        <v>9757.8799999999992</v>
      </c>
      <c r="D4336" s="13">
        <f t="shared" si="269"/>
        <v>-4.1058938917812871E-3</v>
      </c>
      <c r="E4336">
        <f t="shared" si="270"/>
        <v>-8.5559187812584616E-8</v>
      </c>
      <c r="F4336">
        <f t="shared" si="271"/>
        <v>3.7701231602540814E-10</v>
      </c>
    </row>
    <row r="4337" spans="1:6" ht="15" thickBot="1" x14ac:dyDescent="0.4">
      <c r="A4337">
        <f t="shared" si="268"/>
        <v>4335</v>
      </c>
      <c r="B4337" s="2">
        <v>42402.833333333336</v>
      </c>
      <c r="C4337" s="1">
        <v>9581.0400000000009</v>
      </c>
      <c r="D4337" s="13">
        <f t="shared" si="269"/>
        <v>-1.8122788966455694E-2</v>
      </c>
      <c r="E4337">
        <f t="shared" si="270"/>
        <v>-6.2532456131699155E-6</v>
      </c>
      <c r="F4337">
        <f t="shared" si="271"/>
        <v>1.1520570417184847E-7</v>
      </c>
    </row>
    <row r="4338" spans="1:6" ht="15" thickBot="1" x14ac:dyDescent="0.4">
      <c r="A4338">
        <f t="shared" si="268"/>
        <v>4336</v>
      </c>
      <c r="B4338" s="2">
        <v>42403.833333333336</v>
      </c>
      <c r="C4338" s="1">
        <v>9434.82</v>
      </c>
      <c r="D4338" s="13">
        <f t="shared" si="269"/>
        <v>-1.5261391247714307E-2</v>
      </c>
      <c r="E4338">
        <f t="shared" si="270"/>
        <v>-3.7687025163660201E-6</v>
      </c>
      <c r="F4338">
        <f t="shared" si="271"/>
        <v>5.8648351608536024E-8</v>
      </c>
    </row>
    <row r="4339" spans="1:6" ht="15" thickBot="1" x14ac:dyDescent="0.4">
      <c r="A4339">
        <f t="shared" si="268"/>
        <v>4337</v>
      </c>
      <c r="B4339" s="2">
        <v>42404.833333333336</v>
      </c>
      <c r="C4339" s="1">
        <v>9393.36</v>
      </c>
      <c r="D4339" s="13">
        <f t="shared" si="269"/>
        <v>-4.3943604647465051E-3</v>
      </c>
      <c r="E4339">
        <f t="shared" si="270"/>
        <v>-1.0348651093926966E-7</v>
      </c>
      <c r="F4339">
        <f t="shared" si="271"/>
        <v>4.8586057506696678E-10</v>
      </c>
    </row>
    <row r="4340" spans="1:6" ht="15" thickBot="1" x14ac:dyDescent="0.4">
      <c r="A4340">
        <f t="shared" si="268"/>
        <v>4338</v>
      </c>
      <c r="B4340" s="2">
        <v>42405.833333333336</v>
      </c>
      <c r="C4340" s="1">
        <v>9286.23</v>
      </c>
      <c r="D4340" s="13">
        <f t="shared" si="269"/>
        <v>-1.1404864712946328E-2</v>
      </c>
      <c r="E4340">
        <f t="shared" si="270"/>
        <v>-1.603840358217635E-6</v>
      </c>
      <c r="F4340">
        <f t="shared" si="271"/>
        <v>1.8773626939415978E-8</v>
      </c>
    </row>
    <row r="4341" spans="1:6" ht="15" thickBot="1" x14ac:dyDescent="0.4">
      <c r="A4341">
        <f t="shared" si="268"/>
        <v>4339</v>
      </c>
      <c r="B4341" s="2">
        <v>42408.833333333336</v>
      </c>
      <c r="C4341" s="1">
        <v>8979.36</v>
      </c>
      <c r="D4341" s="13">
        <f t="shared" si="269"/>
        <v>-3.3045703154024775E-2</v>
      </c>
      <c r="E4341">
        <f t="shared" si="270"/>
        <v>-3.708014145917634E-5</v>
      </c>
      <c r="F4341">
        <f t="shared" si="271"/>
        <v>1.236484024831831E-6</v>
      </c>
    </row>
    <row r="4342" spans="1:6" ht="15" thickBot="1" x14ac:dyDescent="0.4">
      <c r="A4342">
        <f t="shared" si="268"/>
        <v>4340</v>
      </c>
      <c r="B4342" s="2">
        <v>42409.833333333336</v>
      </c>
      <c r="C4342" s="1">
        <v>8879.4</v>
      </c>
      <c r="D4342" s="13">
        <f t="shared" si="269"/>
        <v>-1.1132196503982561E-2</v>
      </c>
      <c r="E4342">
        <f t="shared" si="270"/>
        <v>-1.4943504618000552E-6</v>
      </c>
      <c r="F4342">
        <f t="shared" si="271"/>
        <v>1.7084539720111713E-8</v>
      </c>
    </row>
    <row r="4343" spans="1:6" ht="15" thickBot="1" x14ac:dyDescent="0.4">
      <c r="A4343">
        <f t="shared" si="268"/>
        <v>4341</v>
      </c>
      <c r="B4343" s="2">
        <v>42410.833333333336</v>
      </c>
      <c r="C4343" s="1">
        <v>9017.2900000000009</v>
      </c>
      <c r="D4343" s="13">
        <f t="shared" si="269"/>
        <v>1.5529202423587352E-2</v>
      </c>
      <c r="E4343">
        <f t="shared" si="270"/>
        <v>3.5317005100568913E-6</v>
      </c>
      <c r="F4343">
        <f t="shared" si="271"/>
        <v>5.378301660189042E-8</v>
      </c>
    </row>
    <row r="4344" spans="1:6" ht="15" thickBot="1" x14ac:dyDescent="0.4">
      <c r="A4344">
        <f t="shared" si="268"/>
        <v>4342</v>
      </c>
      <c r="B4344" s="2">
        <v>42411.833333333336</v>
      </c>
      <c r="C4344" s="1">
        <v>8752.8700000000008</v>
      </c>
      <c r="D4344" s="13">
        <f t="shared" si="269"/>
        <v>-2.9323665979468339E-2</v>
      </c>
      <c r="E4344">
        <f t="shared" si="270"/>
        <v>-2.5998056399094004E-5</v>
      </c>
      <c r="F4344">
        <f t="shared" si="271"/>
        <v>7.701722066085338E-7</v>
      </c>
    </row>
    <row r="4345" spans="1:6" ht="15" thickBot="1" x14ac:dyDescent="0.4">
      <c r="A4345">
        <f t="shared" si="268"/>
        <v>4343</v>
      </c>
      <c r="B4345" s="2">
        <v>42412.833333333336</v>
      </c>
      <c r="C4345" s="1">
        <v>8967.51</v>
      </c>
      <c r="D4345" s="13">
        <f t="shared" si="269"/>
        <v>2.4522242418772322E-2</v>
      </c>
      <c r="E4345">
        <f t="shared" si="270"/>
        <v>1.4210622589866503E-5</v>
      </c>
      <c r="F4345">
        <f t="shared" si="271"/>
        <v>3.4420523718690101E-7</v>
      </c>
    </row>
    <row r="4346" spans="1:6" ht="15" thickBot="1" x14ac:dyDescent="0.4">
      <c r="A4346">
        <f t="shared" si="268"/>
        <v>4344</v>
      </c>
      <c r="B4346" s="2">
        <v>42415.833333333336</v>
      </c>
      <c r="C4346" s="1">
        <v>9206.84</v>
      </c>
      <c r="D4346" s="13">
        <f t="shared" si="269"/>
        <v>2.6688567952530828E-2</v>
      </c>
      <c r="E4346">
        <f t="shared" si="270"/>
        <v>1.8374688782612892E-5</v>
      </c>
      <c r="F4346">
        <f t="shared" si="271"/>
        <v>4.8487149816797358E-7</v>
      </c>
    </row>
    <row r="4347" spans="1:6" ht="15" thickBot="1" x14ac:dyDescent="0.4">
      <c r="A4347">
        <f t="shared" si="268"/>
        <v>4345</v>
      </c>
      <c r="B4347" s="2">
        <v>42416.833333333336</v>
      </c>
      <c r="C4347" s="1">
        <v>9135.11</v>
      </c>
      <c r="D4347" s="13">
        <f t="shared" si="269"/>
        <v>-7.7909467309087432E-3</v>
      </c>
      <c r="E4347">
        <f t="shared" si="270"/>
        <v>-5.2977033321639071E-7</v>
      </c>
      <c r="F4347">
        <f t="shared" si="271"/>
        <v>4.2866383589477379E-9</v>
      </c>
    </row>
    <row r="4348" spans="1:6" ht="15" thickBot="1" x14ac:dyDescent="0.4">
      <c r="A4348">
        <f t="shared" si="268"/>
        <v>4346</v>
      </c>
      <c r="B4348" s="2">
        <v>42417.833333333336</v>
      </c>
      <c r="C4348" s="1">
        <v>9377.2099999999991</v>
      </c>
      <c r="D4348" s="13">
        <f t="shared" si="269"/>
        <v>2.650214392601713E-2</v>
      </c>
      <c r="E4348">
        <f t="shared" si="270"/>
        <v>1.7987997231425085E-5</v>
      </c>
      <c r="F4348">
        <f t="shared" si="271"/>
        <v>4.7131408221097758E-7</v>
      </c>
    </row>
    <row r="4349" spans="1:6" ht="15" thickBot="1" x14ac:dyDescent="0.4">
      <c r="A4349">
        <f t="shared" si="268"/>
        <v>4347</v>
      </c>
      <c r="B4349" s="2">
        <v>42418.833333333336</v>
      </c>
      <c r="C4349" s="1">
        <v>9463.64</v>
      </c>
      <c r="D4349" s="13">
        <f t="shared" si="269"/>
        <v>9.2170272394453967E-3</v>
      </c>
      <c r="E4349">
        <f t="shared" si="270"/>
        <v>7.0889019136043348E-7</v>
      </c>
      <c r="F4349">
        <f t="shared" si="271"/>
        <v>6.3207986539802206E-9</v>
      </c>
    </row>
    <row r="4350" spans="1:6" ht="15" thickBot="1" x14ac:dyDescent="0.4">
      <c r="A4350">
        <f t="shared" si="268"/>
        <v>4348</v>
      </c>
      <c r="B4350" s="2">
        <v>42419.833333333336</v>
      </c>
      <c r="C4350" s="1">
        <v>9388.0499999999993</v>
      </c>
      <c r="D4350" s="13">
        <f t="shared" si="269"/>
        <v>-7.9874128770748287E-3</v>
      </c>
      <c r="E4350">
        <f t="shared" si="270"/>
        <v>-5.6930423182059101E-7</v>
      </c>
      <c r="F4350">
        <f t="shared" si="271"/>
        <v>4.7183760353639262E-9</v>
      </c>
    </row>
    <row r="4351" spans="1:6" ht="15" thickBot="1" x14ac:dyDescent="0.4">
      <c r="A4351">
        <f t="shared" si="268"/>
        <v>4349</v>
      </c>
      <c r="B4351" s="2">
        <v>42422.833333333336</v>
      </c>
      <c r="C4351" s="1">
        <v>9573.59</v>
      </c>
      <c r="D4351" s="13">
        <f t="shared" si="269"/>
        <v>1.9763422649005991E-2</v>
      </c>
      <c r="E4351">
        <f t="shared" si="270"/>
        <v>7.3725951836551558E-6</v>
      </c>
      <c r="F4351">
        <f t="shared" si="271"/>
        <v>1.4349183328473224E-7</v>
      </c>
    </row>
    <row r="4352" spans="1:6" ht="15" thickBot="1" x14ac:dyDescent="0.4">
      <c r="A4352">
        <f t="shared" si="268"/>
        <v>4350</v>
      </c>
      <c r="B4352" s="2">
        <v>42423.833333333336</v>
      </c>
      <c r="C4352" s="1">
        <v>9416.77</v>
      </c>
      <c r="D4352" s="13">
        <f t="shared" si="269"/>
        <v>-1.6380480049803636E-2</v>
      </c>
      <c r="E4352">
        <f t="shared" si="270"/>
        <v>-4.6416148537234468E-6</v>
      </c>
      <c r="F4352">
        <f t="shared" si="271"/>
        <v>7.7426946990794527E-8</v>
      </c>
    </row>
    <row r="4353" spans="1:6" ht="15" thickBot="1" x14ac:dyDescent="0.4">
      <c r="A4353">
        <f t="shared" si="268"/>
        <v>4351</v>
      </c>
      <c r="B4353" s="2">
        <v>42424.833333333336</v>
      </c>
      <c r="C4353" s="1">
        <v>9167.7999999999993</v>
      </c>
      <c r="D4353" s="13">
        <f t="shared" si="269"/>
        <v>-2.6439001908297732E-2</v>
      </c>
      <c r="E4353">
        <f t="shared" si="270"/>
        <v>-1.9118890773037267E-5</v>
      </c>
      <c r="F4353">
        <f t="shared" si="271"/>
        <v>5.1123069638630392E-7</v>
      </c>
    </row>
    <row r="4354" spans="1:6" ht="15" thickBot="1" x14ac:dyDescent="0.4">
      <c r="A4354">
        <f t="shared" si="268"/>
        <v>4352</v>
      </c>
      <c r="B4354" s="2">
        <v>42425.833333333336</v>
      </c>
      <c r="C4354" s="1">
        <v>9331.48</v>
      </c>
      <c r="D4354" s="13">
        <f t="shared" si="269"/>
        <v>1.785379262200304E-2</v>
      </c>
      <c r="E4354">
        <f t="shared" si="270"/>
        <v>5.4084346342381804E-6</v>
      </c>
      <c r="F4354">
        <f t="shared" si="271"/>
        <v>9.4935530225142561E-8</v>
      </c>
    </row>
    <row r="4355" spans="1:6" ht="15" thickBot="1" x14ac:dyDescent="0.4">
      <c r="A4355">
        <f t="shared" si="268"/>
        <v>4353</v>
      </c>
      <c r="B4355" s="2">
        <v>42426.833333333336</v>
      </c>
      <c r="C4355" s="1">
        <v>9513.2999999999993</v>
      </c>
      <c r="D4355" s="13">
        <f t="shared" si="269"/>
        <v>1.9484583367268549E-2</v>
      </c>
      <c r="E4355">
        <f t="shared" si="270"/>
        <v>7.0602376932475615E-6</v>
      </c>
      <c r="F4355">
        <f t="shared" si="271"/>
        <v>1.3544378964870233E-7</v>
      </c>
    </row>
    <row r="4356" spans="1:6" ht="15" thickBot="1" x14ac:dyDescent="0.4">
      <c r="A4356">
        <f t="shared" si="268"/>
        <v>4354</v>
      </c>
      <c r="B4356" s="2">
        <v>42429.833333333336</v>
      </c>
      <c r="C4356" s="1">
        <v>9495.4</v>
      </c>
      <c r="D4356" s="13">
        <f t="shared" si="269"/>
        <v>-1.8815763194685031E-3</v>
      </c>
      <c r="E4356">
        <f t="shared" si="270"/>
        <v>-1.0390669687864092E-8</v>
      </c>
      <c r="F4356">
        <f t="shared" si="271"/>
        <v>2.2673821265410964E-11</v>
      </c>
    </row>
    <row r="4357" spans="1:6" ht="15" thickBot="1" x14ac:dyDescent="0.4">
      <c r="A4357">
        <f t="shared" ref="A4357:A4420" si="272">A4356+1</f>
        <v>4355</v>
      </c>
      <c r="B4357" s="2">
        <v>42430.833333333336</v>
      </c>
      <c r="C4357" s="1">
        <v>9717.16</v>
      </c>
      <c r="D4357" s="13">
        <f t="shared" ref="D4357:E4420" si="273">C4357/C4356-1</f>
        <v>2.3354466373191274E-2</v>
      </c>
      <c r="E4357">
        <f t="shared" ref="E4357:E4420" si="274">(D4357-$E$1)^3</f>
        <v>1.225275567014174E-5</v>
      </c>
      <c r="F4357">
        <f t="shared" ref="F4357:F4420" si="275">(D4357-$E$1)^4</f>
        <v>2.824739250081661E-7</v>
      </c>
    </row>
    <row r="4358" spans="1:6" ht="15" thickBot="1" x14ac:dyDescent="0.4">
      <c r="A4358">
        <f t="shared" si="272"/>
        <v>4356</v>
      </c>
      <c r="B4358" s="2">
        <v>42431.833333333336</v>
      </c>
      <c r="C4358" s="1">
        <v>9776.6200000000008</v>
      </c>
      <c r="D4358" s="13">
        <f t="shared" si="273"/>
        <v>6.1190718275712097E-3</v>
      </c>
      <c r="E4358">
        <f t="shared" si="274"/>
        <v>1.9698653897788798E-7</v>
      </c>
      <c r="F4358">
        <f t="shared" si="275"/>
        <v>1.1461691978227661E-9</v>
      </c>
    </row>
    <row r="4359" spans="1:6" ht="15" thickBot="1" x14ac:dyDescent="0.4">
      <c r="A4359">
        <f t="shared" si="272"/>
        <v>4357</v>
      </c>
      <c r="B4359" s="2">
        <v>42432.833333333336</v>
      </c>
      <c r="C4359" s="1">
        <v>9751.92</v>
      </c>
      <c r="D4359" s="13">
        <f t="shared" si="273"/>
        <v>-2.5264355165691699E-3</v>
      </c>
      <c r="E4359">
        <f t="shared" si="274"/>
        <v>-2.2592991697446194E-8</v>
      </c>
      <c r="F4359">
        <f t="shared" si="275"/>
        <v>6.3870206992247461E-11</v>
      </c>
    </row>
    <row r="4360" spans="1:6" ht="15" thickBot="1" x14ac:dyDescent="0.4">
      <c r="A4360">
        <f t="shared" si="272"/>
        <v>4358</v>
      </c>
      <c r="B4360" s="2">
        <v>42433.833333333336</v>
      </c>
      <c r="C4360" s="1">
        <v>9824.17</v>
      </c>
      <c r="D4360" s="13">
        <f t="shared" si="273"/>
        <v>7.408797447066906E-3</v>
      </c>
      <c r="E4360">
        <f t="shared" si="274"/>
        <v>3.5915872665534863E-7</v>
      </c>
      <c r="F4360">
        <f t="shared" si="275"/>
        <v>2.5529867699603021E-9</v>
      </c>
    </row>
    <row r="4361" spans="1:6" ht="15" thickBot="1" x14ac:dyDescent="0.4">
      <c r="A4361">
        <f t="shared" si="272"/>
        <v>4359</v>
      </c>
      <c r="B4361" s="2">
        <v>42436.833333333336</v>
      </c>
      <c r="C4361" s="1">
        <v>9778.93</v>
      </c>
      <c r="D4361" s="13">
        <f t="shared" si="273"/>
        <v>-4.6049691729682651E-3</v>
      </c>
      <c r="E4361">
        <f t="shared" si="274"/>
        <v>-1.1804746269549458E-7</v>
      </c>
      <c r="F4361">
        <f t="shared" si="275"/>
        <v>5.7908485800974634E-10</v>
      </c>
    </row>
    <row r="4362" spans="1:6" ht="15" thickBot="1" x14ac:dyDescent="0.4">
      <c r="A4362">
        <f t="shared" si="272"/>
        <v>4360</v>
      </c>
      <c r="B4362" s="2">
        <v>42437.833333333336</v>
      </c>
      <c r="C4362" s="1">
        <v>9692.82</v>
      </c>
      <c r="D4362" s="13">
        <f t="shared" si="273"/>
        <v>-8.8056668776645974E-3</v>
      </c>
      <c r="E4362">
        <f t="shared" si="274"/>
        <v>-7.5511812945784173E-7</v>
      </c>
      <c r="F4362">
        <f t="shared" si="275"/>
        <v>6.8762743577909053E-9</v>
      </c>
    </row>
    <row r="4363" spans="1:6" ht="15" thickBot="1" x14ac:dyDescent="0.4">
      <c r="A4363">
        <f t="shared" si="272"/>
        <v>4361</v>
      </c>
      <c r="B4363" s="2">
        <v>42438.833333333336</v>
      </c>
      <c r="C4363" s="1">
        <v>9723.09</v>
      </c>
      <c r="D4363" s="13">
        <f t="shared" si="273"/>
        <v>3.1229301689292832E-3</v>
      </c>
      <c r="E4363">
        <f t="shared" si="274"/>
        <v>2.2482444950446282E-8</v>
      </c>
      <c r="F4363">
        <f t="shared" si="275"/>
        <v>6.3453860807321793E-11</v>
      </c>
    </row>
    <row r="4364" spans="1:6" ht="15" thickBot="1" x14ac:dyDescent="0.4">
      <c r="A4364">
        <f t="shared" si="272"/>
        <v>4362</v>
      </c>
      <c r="B4364" s="2">
        <v>42439.833333333336</v>
      </c>
      <c r="C4364" s="1">
        <v>9498.15</v>
      </c>
      <c r="D4364" s="13">
        <f t="shared" si="273"/>
        <v>-2.3134620784133531E-2</v>
      </c>
      <c r="E4364">
        <f t="shared" si="274"/>
        <v>-1.2870775920843397E-5</v>
      </c>
      <c r="F4364">
        <f t="shared" si="275"/>
        <v>3.0162891539427294E-7</v>
      </c>
    </row>
    <row r="4365" spans="1:6" ht="15" thickBot="1" x14ac:dyDescent="0.4">
      <c r="A4365">
        <f t="shared" si="272"/>
        <v>4363</v>
      </c>
      <c r="B4365" s="2">
        <v>42440.833333333336</v>
      </c>
      <c r="C4365" s="1">
        <v>9831.1299999999992</v>
      </c>
      <c r="D4365" s="13">
        <f t="shared" si="273"/>
        <v>3.5057353274058567E-2</v>
      </c>
      <c r="E4365">
        <f t="shared" si="274"/>
        <v>4.1987424306447199E-5</v>
      </c>
      <c r="F4365">
        <f t="shared" si="275"/>
        <v>1.4593483739954242E-6</v>
      </c>
    </row>
    <row r="4366" spans="1:6" ht="15" thickBot="1" x14ac:dyDescent="0.4">
      <c r="A4366">
        <f t="shared" si="272"/>
        <v>4364</v>
      </c>
      <c r="B4366" s="2">
        <v>42443.833333333336</v>
      </c>
      <c r="C4366" s="1">
        <v>9990.26</v>
      </c>
      <c r="D4366" s="13">
        <f t="shared" si="273"/>
        <v>1.6186338701654979E-2</v>
      </c>
      <c r="E4366">
        <f t="shared" si="274"/>
        <v>4.0089054402721899E-6</v>
      </c>
      <c r="F4366">
        <f t="shared" si="275"/>
        <v>6.368459872079906E-8</v>
      </c>
    </row>
    <row r="4367" spans="1:6" ht="15" thickBot="1" x14ac:dyDescent="0.4">
      <c r="A4367">
        <f t="shared" si="272"/>
        <v>4365</v>
      </c>
      <c r="B4367" s="2">
        <v>42444.833333333336</v>
      </c>
      <c r="C4367" s="1">
        <v>9933.85</v>
      </c>
      <c r="D4367" s="13">
        <f t="shared" si="273"/>
        <v>-5.6464996906987475E-3</v>
      </c>
      <c r="E4367">
        <f t="shared" si="274"/>
        <v>-2.1033237425290843E-7</v>
      </c>
      <c r="F4367">
        <f t="shared" si="275"/>
        <v>1.2508584468518462E-9</v>
      </c>
    </row>
    <row r="4368" spans="1:6" ht="15" thickBot="1" x14ac:dyDescent="0.4">
      <c r="A4368">
        <f t="shared" si="272"/>
        <v>4366</v>
      </c>
      <c r="B4368" s="2">
        <v>42445.833333333336</v>
      </c>
      <c r="C4368" s="1">
        <v>9983.41</v>
      </c>
      <c r="D4368" s="13">
        <f t="shared" si="273"/>
        <v>4.9890022498828568E-3</v>
      </c>
      <c r="E4368">
        <f t="shared" si="274"/>
        <v>1.0305918114903936E-7</v>
      </c>
      <c r="F4368">
        <f t="shared" si="275"/>
        <v>4.8318738060570029E-10</v>
      </c>
    </row>
    <row r="4369" spans="1:6" ht="15" thickBot="1" x14ac:dyDescent="0.4">
      <c r="A4369">
        <f t="shared" si="272"/>
        <v>4367</v>
      </c>
      <c r="B4369" s="2">
        <v>42446.833333333336</v>
      </c>
      <c r="C4369" s="1">
        <v>9892.2000000000007</v>
      </c>
      <c r="D4369" s="13">
        <f t="shared" si="273"/>
        <v>-9.1361568842709406E-3</v>
      </c>
      <c r="E4369">
        <f t="shared" si="274"/>
        <v>-8.4035404142148695E-7</v>
      </c>
      <c r="F4369">
        <f t="shared" si="275"/>
        <v>7.9301802240024107E-9</v>
      </c>
    </row>
    <row r="4370" spans="1:6" ht="15" thickBot="1" x14ac:dyDescent="0.4">
      <c r="A4370">
        <f t="shared" si="272"/>
        <v>4368</v>
      </c>
      <c r="B4370" s="2">
        <v>42447.833333333336</v>
      </c>
      <c r="C4370" s="1">
        <v>9950.7999999999993</v>
      </c>
      <c r="D4370" s="13">
        <f t="shared" si="273"/>
        <v>5.9238592021995107E-3</v>
      </c>
      <c r="E4370">
        <f t="shared" si="274"/>
        <v>1.7781745424485241E-7</v>
      </c>
      <c r="F4370">
        <f t="shared" si="275"/>
        <v>9.9992137226647622E-10</v>
      </c>
    </row>
    <row r="4371" spans="1:6" ht="15" thickBot="1" x14ac:dyDescent="0.4">
      <c r="A4371">
        <f t="shared" si="272"/>
        <v>4369</v>
      </c>
      <c r="B4371" s="2">
        <v>42450.833333333336</v>
      </c>
      <c r="C4371" s="1">
        <v>9948.64</v>
      </c>
      <c r="D4371" s="13">
        <f t="shared" si="273"/>
        <v>-2.1706797443421522E-4</v>
      </c>
      <c r="E4371">
        <f t="shared" si="274"/>
        <v>-1.3868975758952606E-10</v>
      </c>
      <c r="F4371">
        <f t="shared" si="275"/>
        <v>7.1789211857480393E-14</v>
      </c>
    </row>
    <row r="4372" spans="1:6" ht="15" thickBot="1" x14ac:dyDescent="0.4">
      <c r="A4372">
        <f t="shared" si="272"/>
        <v>4370</v>
      </c>
      <c r="B4372" s="2">
        <v>42451.833333333336</v>
      </c>
      <c r="C4372" s="1">
        <v>9990</v>
      </c>
      <c r="D4372" s="13">
        <f t="shared" si="273"/>
        <v>4.1573521606974584E-3</v>
      </c>
      <c r="E4372">
        <f t="shared" si="274"/>
        <v>5.7369345076041817E-8</v>
      </c>
      <c r="F4372">
        <f t="shared" si="275"/>
        <v>2.2126184156999875E-10</v>
      </c>
    </row>
    <row r="4373" spans="1:6" ht="15" thickBot="1" x14ac:dyDescent="0.4">
      <c r="A4373">
        <f t="shared" si="272"/>
        <v>4371</v>
      </c>
      <c r="B4373" s="2">
        <v>42452.833333333336</v>
      </c>
      <c r="C4373" s="1">
        <v>10022.93</v>
      </c>
      <c r="D4373" s="13">
        <f t="shared" si="273"/>
        <v>3.2962962962963527E-3</v>
      </c>
      <c r="E4373">
        <f t="shared" si="274"/>
        <v>2.6885137965527804E-8</v>
      </c>
      <c r="F4373">
        <f t="shared" si="275"/>
        <v>8.0540877930793033E-11</v>
      </c>
    </row>
    <row r="4374" spans="1:6" ht="15" thickBot="1" x14ac:dyDescent="0.4">
      <c r="A4374">
        <f t="shared" si="272"/>
        <v>4372</v>
      </c>
      <c r="B4374" s="2">
        <v>42453.833333333336</v>
      </c>
      <c r="C4374" s="1">
        <v>9851.35</v>
      </c>
      <c r="D4374" s="13">
        <f t="shared" si="273"/>
        <v>-1.7118746713785327E-2</v>
      </c>
      <c r="E4374">
        <f t="shared" si="274"/>
        <v>-5.2855761739412176E-6</v>
      </c>
      <c r="F4374">
        <f t="shared" si="275"/>
        <v>9.2071053994408062E-8</v>
      </c>
    </row>
    <row r="4375" spans="1:6" ht="15" thickBot="1" x14ac:dyDescent="0.4">
      <c r="A4375">
        <f t="shared" si="272"/>
        <v>4373</v>
      </c>
      <c r="B4375" s="2">
        <v>42458.833333333336</v>
      </c>
      <c r="C4375" s="1">
        <v>9887.94</v>
      </c>
      <c r="D4375" s="13">
        <f t="shared" si="273"/>
        <v>3.7142117577793066E-3</v>
      </c>
      <c r="E4375">
        <f t="shared" si="274"/>
        <v>3.9779469098060583E-8</v>
      </c>
      <c r="F4375">
        <f t="shared" si="275"/>
        <v>1.3579339413203044E-10</v>
      </c>
    </row>
    <row r="4376" spans="1:6" ht="15" thickBot="1" x14ac:dyDescent="0.4">
      <c r="A4376">
        <f t="shared" si="272"/>
        <v>4374</v>
      </c>
      <c r="B4376" s="2">
        <v>42459.833333333336</v>
      </c>
      <c r="C4376" s="1">
        <v>10046.61</v>
      </c>
      <c r="D4376" s="13">
        <f t="shared" si="273"/>
        <v>1.6046820672455553E-2</v>
      </c>
      <c r="E4376">
        <f t="shared" si="274"/>
        <v>3.9042048837205064E-6</v>
      </c>
      <c r="F4376">
        <f t="shared" si="275"/>
        <v>6.1476641511286276E-8</v>
      </c>
    </row>
    <row r="4377" spans="1:6" ht="15" thickBot="1" x14ac:dyDescent="0.4">
      <c r="A4377">
        <f t="shared" si="272"/>
        <v>4375</v>
      </c>
      <c r="B4377" s="2">
        <v>42460.833333333336</v>
      </c>
      <c r="C4377" s="1">
        <v>9965.51</v>
      </c>
      <c r="D4377" s="13">
        <f t="shared" si="273"/>
        <v>-8.0723746617018532E-3</v>
      </c>
      <c r="E4377">
        <f t="shared" si="274"/>
        <v>-5.8699251151651433E-7</v>
      </c>
      <c r="F4377">
        <f t="shared" si="275"/>
        <v>4.9148478870273893E-9</v>
      </c>
    </row>
    <row r="4378" spans="1:6" ht="15" thickBot="1" x14ac:dyDescent="0.4">
      <c r="A4378">
        <f t="shared" si="272"/>
        <v>4376</v>
      </c>
      <c r="B4378" s="2">
        <v>42461.833333333336</v>
      </c>
      <c r="C4378" s="1">
        <v>9794.64</v>
      </c>
      <c r="D4378" s="13">
        <f t="shared" si="273"/>
        <v>-1.7146137026604835E-2</v>
      </c>
      <c r="E4378">
        <f t="shared" si="274"/>
        <v>-5.3105487023055503E-6</v>
      </c>
      <c r="F4378">
        <f t="shared" si="275"/>
        <v>9.2651515628016209E-8</v>
      </c>
    </row>
    <row r="4379" spans="1:6" ht="15" thickBot="1" x14ac:dyDescent="0.4">
      <c r="A4379">
        <f t="shared" si="272"/>
        <v>4377</v>
      </c>
      <c r="B4379" s="2">
        <v>42464.833333333336</v>
      </c>
      <c r="C4379" s="1">
        <v>9822.08</v>
      </c>
      <c r="D4379" s="13">
        <f t="shared" si="273"/>
        <v>2.8015322666274933E-3</v>
      </c>
      <c r="E4379">
        <f t="shared" si="274"/>
        <v>1.5643302904672934E-8</v>
      </c>
      <c r="F4379">
        <f t="shared" si="275"/>
        <v>3.9123521590124349E-11</v>
      </c>
    </row>
    <row r="4380" spans="1:6" ht="15" thickBot="1" x14ac:dyDescent="0.4">
      <c r="A4380">
        <f t="shared" si="272"/>
        <v>4378</v>
      </c>
      <c r="B4380" s="2">
        <v>42465.833333333336</v>
      </c>
      <c r="C4380" s="1">
        <v>9563.36</v>
      </c>
      <c r="D4380" s="13">
        <f t="shared" si="273"/>
        <v>-2.6340652896331473E-2</v>
      </c>
      <c r="E4380">
        <f t="shared" si="274"/>
        <v>-1.8908705933167752E-5</v>
      </c>
      <c r="F4380">
        <f t="shared" si="275"/>
        <v>5.0375079403953893E-7</v>
      </c>
    </row>
    <row r="4381" spans="1:6" ht="15" thickBot="1" x14ac:dyDescent="0.4">
      <c r="A4381">
        <f t="shared" si="272"/>
        <v>4379</v>
      </c>
      <c r="B4381" s="2">
        <v>42466.833333333336</v>
      </c>
      <c r="C4381" s="1">
        <v>9624.51</v>
      </c>
      <c r="D4381" s="13">
        <f t="shared" si="273"/>
        <v>6.3941961820950244E-3</v>
      </c>
      <c r="E4381">
        <f t="shared" si="274"/>
        <v>2.2627173857930754E-7</v>
      </c>
      <c r="F4381">
        <f t="shared" si="275"/>
        <v>1.3788184468144889E-9</v>
      </c>
    </row>
    <row r="4382" spans="1:6" ht="15" thickBot="1" x14ac:dyDescent="0.4">
      <c r="A4382">
        <f t="shared" si="272"/>
        <v>4380</v>
      </c>
      <c r="B4382" s="2">
        <v>42467.833333333336</v>
      </c>
      <c r="C4382" s="1">
        <v>9530.6200000000008</v>
      </c>
      <c r="D4382" s="13">
        <f t="shared" si="273"/>
        <v>-9.7553018283527138E-3</v>
      </c>
      <c r="E4382">
        <f t="shared" si="274"/>
        <v>-1.0168512751374444E-6</v>
      </c>
      <c r="F4382">
        <f t="shared" si="275"/>
        <v>1.0225312356277624E-8</v>
      </c>
    </row>
    <row r="4383" spans="1:6" ht="15" thickBot="1" x14ac:dyDescent="0.4">
      <c r="A4383">
        <f t="shared" si="272"/>
        <v>4381</v>
      </c>
      <c r="B4383" s="2">
        <v>42468.833333333336</v>
      </c>
      <c r="C4383" s="1">
        <v>9622.26</v>
      </c>
      <c r="D4383" s="13">
        <f t="shared" si="273"/>
        <v>9.6153240817491437E-3</v>
      </c>
      <c r="E4383">
        <f t="shared" si="274"/>
        <v>8.0819483405226357E-7</v>
      </c>
      <c r="F4383">
        <f t="shared" si="275"/>
        <v>7.528147045935573E-9</v>
      </c>
    </row>
    <row r="4384" spans="1:6" ht="15" thickBot="1" x14ac:dyDescent="0.4">
      <c r="A4384">
        <f t="shared" si="272"/>
        <v>4382</v>
      </c>
      <c r="B4384" s="2">
        <v>42471.833333333336</v>
      </c>
      <c r="C4384" s="1">
        <v>9682.99</v>
      </c>
      <c r="D4384" s="13">
        <f t="shared" si="273"/>
        <v>6.3114070914733755E-3</v>
      </c>
      <c r="E4384">
        <f t="shared" si="274"/>
        <v>2.1717398519311232E-7</v>
      </c>
      <c r="F4384">
        <f t="shared" si="275"/>
        <v>1.3054003789544523E-9</v>
      </c>
    </row>
    <row r="4385" spans="1:6" ht="15" thickBot="1" x14ac:dyDescent="0.4">
      <c r="A4385">
        <f t="shared" si="272"/>
        <v>4383</v>
      </c>
      <c r="B4385" s="2">
        <v>42472.833333333336</v>
      </c>
      <c r="C4385" s="1">
        <v>9761.4699999999993</v>
      </c>
      <c r="D4385" s="13">
        <f t="shared" si="273"/>
        <v>8.1049345295203246E-3</v>
      </c>
      <c r="E4385">
        <f t="shared" si="274"/>
        <v>4.7535152789249915E-7</v>
      </c>
      <c r="F4385">
        <f t="shared" si="275"/>
        <v>3.7098230240935503E-9</v>
      </c>
    </row>
    <row r="4386" spans="1:6" ht="15" thickBot="1" x14ac:dyDescent="0.4">
      <c r="A4386">
        <f t="shared" si="272"/>
        <v>4384</v>
      </c>
      <c r="B4386" s="2">
        <v>42473.833333333336</v>
      </c>
      <c r="C4386" s="1">
        <v>10026.1</v>
      </c>
      <c r="D4386" s="13">
        <f t="shared" si="273"/>
        <v>2.7109646395471199E-2</v>
      </c>
      <c r="E4386">
        <f t="shared" si="274"/>
        <v>1.9268424839390358E-5</v>
      </c>
      <c r="F4386">
        <f t="shared" si="275"/>
        <v>5.1656893380564133E-7</v>
      </c>
    </row>
    <row r="4387" spans="1:6" ht="15" thickBot="1" x14ac:dyDescent="0.4">
      <c r="A4387">
        <f t="shared" si="272"/>
        <v>4385</v>
      </c>
      <c r="B4387" s="2">
        <v>42474.833333333336</v>
      </c>
      <c r="C4387" s="1">
        <v>10093.65</v>
      </c>
      <c r="D4387" s="13">
        <f t="shared" si="273"/>
        <v>6.7374153459469621E-3</v>
      </c>
      <c r="E4387">
        <f t="shared" si="274"/>
        <v>2.6669935061425913E-7</v>
      </c>
      <c r="F4387">
        <f t="shared" si="275"/>
        <v>1.7167060761792462E-9</v>
      </c>
    </row>
    <row r="4388" spans="1:6" ht="15" thickBot="1" x14ac:dyDescent="0.4">
      <c r="A4388">
        <f t="shared" si="272"/>
        <v>4386</v>
      </c>
      <c r="B4388" s="2">
        <v>42475.833333333336</v>
      </c>
      <c r="C4388" s="1">
        <v>10051.57</v>
      </c>
      <c r="D4388" s="13">
        <f t="shared" si="273"/>
        <v>-4.168957711036092E-3</v>
      </c>
      <c r="E4388">
        <f t="shared" si="274"/>
        <v>-8.928550621982349E-8</v>
      </c>
      <c r="F4388">
        <f t="shared" si="275"/>
        <v>3.9906283822969003E-10</v>
      </c>
    </row>
    <row r="4389" spans="1:6" ht="15" thickBot="1" x14ac:dyDescent="0.4">
      <c r="A4389">
        <f t="shared" si="272"/>
        <v>4387</v>
      </c>
      <c r="B4389" s="2">
        <v>42478.833333333336</v>
      </c>
      <c r="C4389" s="1">
        <v>10120.31</v>
      </c>
      <c r="D4389" s="13">
        <f t="shared" si="273"/>
        <v>6.8387326556944572E-3</v>
      </c>
      <c r="E4389">
        <f t="shared" si="274"/>
        <v>2.7949230398782275E-7</v>
      </c>
      <c r="F4389">
        <f t="shared" si="275"/>
        <v>1.8273699196973056E-9</v>
      </c>
    </row>
    <row r="4390" spans="1:6" ht="15" thickBot="1" x14ac:dyDescent="0.4">
      <c r="A4390">
        <f t="shared" si="272"/>
        <v>4388</v>
      </c>
      <c r="B4390" s="2">
        <v>42479.833333333336</v>
      </c>
      <c r="C4390" s="1">
        <v>10349.59</v>
      </c>
      <c r="D4390" s="13">
        <f t="shared" si="273"/>
        <v>2.2655432491692551E-2</v>
      </c>
      <c r="E4390">
        <f t="shared" si="274"/>
        <v>1.1171636483001751E-5</v>
      </c>
      <c r="F4390">
        <f t="shared" si="275"/>
        <v>2.4974054828427362E-7</v>
      </c>
    </row>
    <row r="4391" spans="1:6" ht="15" thickBot="1" x14ac:dyDescent="0.4">
      <c r="A4391">
        <f t="shared" si="272"/>
        <v>4389</v>
      </c>
      <c r="B4391" s="2">
        <v>42480.833333333336</v>
      </c>
      <c r="C4391" s="1">
        <v>10421.290000000001</v>
      </c>
      <c r="D4391" s="13">
        <f t="shared" si="273"/>
        <v>6.9278106668959616E-3</v>
      </c>
      <c r="E4391">
        <f t="shared" si="274"/>
        <v>2.9107230298145989E-7</v>
      </c>
      <c r="F4391">
        <f t="shared" si="275"/>
        <v>1.9290101349514168E-9</v>
      </c>
    </row>
    <row r="4392" spans="1:6" ht="15" thickBot="1" x14ac:dyDescent="0.4">
      <c r="A4392">
        <f t="shared" si="272"/>
        <v>4390</v>
      </c>
      <c r="B4392" s="2">
        <v>42481.833333333336</v>
      </c>
      <c r="C4392" s="1">
        <v>10435.73</v>
      </c>
      <c r="D4392" s="13">
        <f t="shared" si="273"/>
        <v>1.3856250041979212E-3</v>
      </c>
      <c r="E4392">
        <f t="shared" si="274"/>
        <v>1.2775311009229385E-9</v>
      </c>
      <c r="F4392">
        <f t="shared" si="275"/>
        <v>1.386208770179186E-12</v>
      </c>
    </row>
    <row r="4393" spans="1:6" ht="15" thickBot="1" x14ac:dyDescent="0.4">
      <c r="A4393">
        <f t="shared" si="272"/>
        <v>4391</v>
      </c>
      <c r="B4393" s="2">
        <v>42482.833333333336</v>
      </c>
      <c r="C4393" s="1">
        <v>10373.49</v>
      </c>
      <c r="D4393" s="13">
        <f t="shared" si="273"/>
        <v>-5.9641251738019596E-3</v>
      </c>
      <c r="E4393">
        <f t="shared" si="274"/>
        <v>-2.4586517753531931E-7</v>
      </c>
      <c r="F4393">
        <f t="shared" si="275"/>
        <v>1.5402670701158961E-9</v>
      </c>
    </row>
    <row r="4394" spans="1:6" ht="15" thickBot="1" x14ac:dyDescent="0.4">
      <c r="A4394">
        <f t="shared" si="272"/>
        <v>4392</v>
      </c>
      <c r="B4394" s="2">
        <v>42485.833333333336</v>
      </c>
      <c r="C4394" s="1">
        <v>10294.35</v>
      </c>
      <c r="D4394" s="13">
        <f t="shared" si="273"/>
        <v>-7.6290621574801598E-3</v>
      </c>
      <c r="E4394">
        <f t="shared" si="274"/>
        <v>-4.9860531700780117E-7</v>
      </c>
      <c r="F4394">
        <f t="shared" si="275"/>
        <v>3.9537500207817308E-9</v>
      </c>
    </row>
    <row r="4395" spans="1:6" ht="15" thickBot="1" x14ac:dyDescent="0.4">
      <c r="A4395">
        <f t="shared" si="272"/>
        <v>4393</v>
      </c>
      <c r="B4395" s="2">
        <v>42486.833333333336</v>
      </c>
      <c r="C4395" s="1">
        <v>10259.59</v>
      </c>
      <c r="D4395" s="13">
        <f t="shared" si="273"/>
        <v>-3.3766094993855633E-3</v>
      </c>
      <c r="E4395">
        <f t="shared" si="274"/>
        <v>-4.9720982836327463E-8</v>
      </c>
      <c r="F4395">
        <f t="shared" si="275"/>
        <v>1.8283230717459319E-10</v>
      </c>
    </row>
    <row r="4396" spans="1:6" ht="15" thickBot="1" x14ac:dyDescent="0.4">
      <c r="A4396">
        <f t="shared" si="272"/>
        <v>4394</v>
      </c>
      <c r="B4396" s="2">
        <v>42487.833333333336</v>
      </c>
      <c r="C4396" s="1">
        <v>10299.83</v>
      </c>
      <c r="D4396" s="13">
        <f t="shared" si="273"/>
        <v>3.9221840248977458E-3</v>
      </c>
      <c r="E4396">
        <f t="shared" si="274"/>
        <v>4.7501940273078358E-8</v>
      </c>
      <c r="F4396">
        <f t="shared" si="275"/>
        <v>1.7203433472982531E-10</v>
      </c>
    </row>
    <row r="4397" spans="1:6" ht="15" thickBot="1" x14ac:dyDescent="0.4">
      <c r="A4397">
        <f t="shared" si="272"/>
        <v>4395</v>
      </c>
      <c r="B4397" s="2">
        <v>42488.833333333336</v>
      </c>
      <c r="C4397" s="1">
        <v>10321.15</v>
      </c>
      <c r="D4397" s="13">
        <f t="shared" si="273"/>
        <v>2.0699370766312786E-3</v>
      </c>
      <c r="E4397">
        <f t="shared" si="274"/>
        <v>5.5394133320753976E-9</v>
      </c>
      <c r="F4397">
        <f t="shared" si="275"/>
        <v>9.8013303966144435E-12</v>
      </c>
    </row>
    <row r="4398" spans="1:6" ht="15" thickBot="1" x14ac:dyDescent="0.4">
      <c r="A4398">
        <f t="shared" si="272"/>
        <v>4396</v>
      </c>
      <c r="B4398" s="2">
        <v>42489.833333333336</v>
      </c>
      <c r="C4398" s="1">
        <v>10038.969999999999</v>
      </c>
      <c r="D4398" s="13">
        <f t="shared" si="273"/>
        <v>-2.7339976649888853E-2</v>
      </c>
      <c r="E4398">
        <f t="shared" si="274"/>
        <v>-2.1117341681565926E-5</v>
      </c>
      <c r="F4398">
        <f t="shared" si="275"/>
        <v>5.8369458263090355E-7</v>
      </c>
    </row>
    <row r="4399" spans="1:6" ht="15" thickBot="1" x14ac:dyDescent="0.4">
      <c r="A4399">
        <f t="shared" si="272"/>
        <v>4397</v>
      </c>
      <c r="B4399" s="2">
        <v>42492.833333333336</v>
      </c>
      <c r="C4399" s="1">
        <v>10123.27</v>
      </c>
      <c r="D4399" s="13">
        <f t="shared" si="273"/>
        <v>8.3972758161445782E-3</v>
      </c>
      <c r="E4399">
        <f t="shared" si="274"/>
        <v>5.3079552595195929E-7</v>
      </c>
      <c r="F4399">
        <f t="shared" si="275"/>
        <v>4.2977023918182103E-9</v>
      </c>
    </row>
    <row r="4400" spans="1:6" ht="15" thickBot="1" x14ac:dyDescent="0.4">
      <c r="A4400">
        <f t="shared" si="272"/>
        <v>4398</v>
      </c>
      <c r="B4400" s="2">
        <v>42493.833333333336</v>
      </c>
      <c r="C4400" s="1">
        <v>9926.77</v>
      </c>
      <c r="D4400" s="13">
        <f t="shared" si="273"/>
        <v>-1.9410724005188063E-2</v>
      </c>
      <c r="E4400">
        <f t="shared" si="274"/>
        <v>-7.658514067065927E-6</v>
      </c>
      <c r="F4400">
        <f t="shared" si="275"/>
        <v>1.5095911897230796E-7</v>
      </c>
    </row>
    <row r="4401" spans="1:6" ht="15" thickBot="1" x14ac:dyDescent="0.4">
      <c r="A4401">
        <f t="shared" si="272"/>
        <v>4399</v>
      </c>
      <c r="B4401" s="2">
        <v>42494.833333333336</v>
      </c>
      <c r="C4401" s="1">
        <v>9828.25</v>
      </c>
      <c r="D4401" s="13">
        <f t="shared" si="273"/>
        <v>-9.9246784200701654E-3</v>
      </c>
      <c r="E4401">
        <f t="shared" si="274"/>
        <v>-1.0691038231219832E-6</v>
      </c>
      <c r="F4401">
        <f t="shared" si="275"/>
        <v>1.0931837737472221E-8</v>
      </c>
    </row>
    <row r="4402" spans="1:6" ht="15" thickBot="1" x14ac:dyDescent="0.4">
      <c r="A4402">
        <f t="shared" si="272"/>
        <v>4400</v>
      </c>
      <c r="B4402" s="2">
        <v>42495.833333333336</v>
      </c>
      <c r="C4402" s="1">
        <v>9851.86</v>
      </c>
      <c r="D4402" s="13">
        <f t="shared" si="273"/>
        <v>2.4022587948007157E-3</v>
      </c>
      <c r="E4402">
        <f t="shared" si="274"/>
        <v>9.2835397191945817E-9</v>
      </c>
      <c r="F4402">
        <f t="shared" si="275"/>
        <v>1.9511236800262642E-11</v>
      </c>
    </row>
    <row r="4403" spans="1:6" ht="15" thickBot="1" x14ac:dyDescent="0.4">
      <c r="A4403">
        <f t="shared" si="272"/>
        <v>4401</v>
      </c>
      <c r="B4403" s="2">
        <v>42496.833333333336</v>
      </c>
      <c r="C4403" s="1">
        <v>9869.9500000000007</v>
      </c>
      <c r="D4403" s="13">
        <f t="shared" si="273"/>
        <v>1.836201488855993E-3</v>
      </c>
      <c r="E4403">
        <f t="shared" si="274"/>
        <v>3.6213665598440544E-9</v>
      </c>
      <c r="F4403">
        <f t="shared" si="275"/>
        <v>5.561133437178533E-12</v>
      </c>
    </row>
    <row r="4404" spans="1:6" ht="15" thickBot="1" x14ac:dyDescent="0.4">
      <c r="A4404">
        <f t="shared" si="272"/>
        <v>4402</v>
      </c>
      <c r="B4404" s="2">
        <v>42499.833333333336</v>
      </c>
      <c r="C4404" s="1">
        <v>9980.49</v>
      </c>
      <c r="D4404" s="13">
        <f t="shared" si="273"/>
        <v>1.1199651467332483E-2</v>
      </c>
      <c r="E4404">
        <f t="shared" si="274"/>
        <v>1.2947064486213814E-6</v>
      </c>
      <c r="F4404">
        <f t="shared" si="275"/>
        <v>1.411112854790346E-8</v>
      </c>
    </row>
    <row r="4405" spans="1:6" ht="15" thickBot="1" x14ac:dyDescent="0.4">
      <c r="A4405">
        <f t="shared" si="272"/>
        <v>4403</v>
      </c>
      <c r="B4405" s="2">
        <v>42500.833333333336</v>
      </c>
      <c r="C4405" s="1">
        <v>10045.44</v>
      </c>
      <c r="D4405" s="13">
        <f t="shared" si="273"/>
        <v>6.5076965159025502E-3</v>
      </c>
      <c r="E4405">
        <f t="shared" si="274"/>
        <v>2.3915233607624924E-7</v>
      </c>
      <c r="F4405">
        <f t="shared" si="275"/>
        <v>1.4844520369215722E-9</v>
      </c>
    </row>
    <row r="4406" spans="1:6" ht="15" thickBot="1" x14ac:dyDescent="0.4">
      <c r="A4406">
        <f t="shared" si="272"/>
        <v>4404</v>
      </c>
      <c r="B4406" s="2">
        <v>42501.833333333336</v>
      </c>
      <c r="C4406" s="1">
        <v>9975.32</v>
      </c>
      <c r="D4406" s="13">
        <f t="shared" si="273"/>
        <v>-6.9802816004078672E-3</v>
      </c>
      <c r="E4406">
        <f t="shared" si="274"/>
        <v>-3.8596162010881186E-7</v>
      </c>
      <c r="F4406">
        <f t="shared" si="275"/>
        <v>2.8101240661331055E-9</v>
      </c>
    </row>
    <row r="4407" spans="1:6" ht="15" thickBot="1" x14ac:dyDescent="0.4">
      <c r="A4407">
        <f t="shared" si="272"/>
        <v>4405</v>
      </c>
      <c r="B4407" s="2">
        <v>42502.833333333336</v>
      </c>
      <c r="C4407" s="1">
        <v>9862.1200000000008</v>
      </c>
      <c r="D4407" s="13">
        <f t="shared" si="273"/>
        <v>-1.1348006880982142E-2</v>
      </c>
      <c r="E4407">
        <f t="shared" si="274"/>
        <v>-1.5805822495493443E-6</v>
      </c>
      <c r="F4407">
        <f t="shared" si="275"/>
        <v>1.8411512501058465E-8</v>
      </c>
    </row>
    <row r="4408" spans="1:6" ht="15" thickBot="1" x14ac:dyDescent="0.4">
      <c r="A4408">
        <f t="shared" si="272"/>
        <v>4406</v>
      </c>
      <c r="B4408" s="2">
        <v>42503.833333333336</v>
      </c>
      <c r="C4408" s="1">
        <v>9952.9</v>
      </c>
      <c r="D4408" s="13">
        <f t="shared" si="273"/>
        <v>9.2049174011266111E-3</v>
      </c>
      <c r="E4408">
        <f t="shared" si="274"/>
        <v>7.0600579054038397E-7</v>
      </c>
      <c r="F4408">
        <f t="shared" si="275"/>
        <v>6.2865303624705455E-9</v>
      </c>
    </row>
    <row r="4409" spans="1:6" ht="15" thickBot="1" x14ac:dyDescent="0.4">
      <c r="A4409">
        <f t="shared" si="272"/>
        <v>4407</v>
      </c>
      <c r="B4409" s="2">
        <v>42507.833333333336</v>
      </c>
      <c r="C4409" s="1">
        <v>9890.19</v>
      </c>
      <c r="D4409" s="13">
        <f t="shared" si="273"/>
        <v>-6.3006761848304338E-3</v>
      </c>
      <c r="E4409">
        <f t="shared" si="274"/>
        <v>-2.8765711637643345E-7</v>
      </c>
      <c r="F4409">
        <f t="shared" si="275"/>
        <v>1.8988915565238721E-9</v>
      </c>
    </row>
    <row r="4410" spans="1:6" ht="15" thickBot="1" x14ac:dyDescent="0.4">
      <c r="A4410">
        <f t="shared" si="272"/>
        <v>4408</v>
      </c>
      <c r="B4410" s="2">
        <v>42508.833333333336</v>
      </c>
      <c r="C4410" s="1">
        <v>9943.23</v>
      </c>
      <c r="D4410" s="13">
        <f t="shared" si="273"/>
        <v>5.3628898939250824E-3</v>
      </c>
      <c r="E4410">
        <f t="shared" si="274"/>
        <v>1.29733529085526E-7</v>
      </c>
      <c r="F4410">
        <f t="shared" si="275"/>
        <v>6.5675437755947526E-10</v>
      </c>
    </row>
    <row r="4411" spans="1:6" ht="15" thickBot="1" x14ac:dyDescent="0.4">
      <c r="A4411">
        <f t="shared" si="272"/>
        <v>4409</v>
      </c>
      <c r="B4411" s="2">
        <v>42509.833333333336</v>
      </c>
      <c r="C4411" s="1">
        <v>9795.89</v>
      </c>
      <c r="D4411" s="13">
        <f t="shared" si="273"/>
        <v>-1.4818122481326523E-2</v>
      </c>
      <c r="E4411">
        <f t="shared" si="274"/>
        <v>-3.4557437904167326E-6</v>
      </c>
      <c r="F4411">
        <f t="shared" si="275"/>
        <v>5.2246280983502866E-8</v>
      </c>
    </row>
    <row r="4412" spans="1:6" ht="15" thickBot="1" x14ac:dyDescent="0.4">
      <c r="A4412">
        <f t="shared" si="272"/>
        <v>4410</v>
      </c>
      <c r="B4412" s="2">
        <v>42510.833333333336</v>
      </c>
      <c r="C4412" s="1">
        <v>9916.02</v>
      </c>
      <c r="D4412" s="13">
        <f t="shared" si="273"/>
        <v>1.2263306345824621E-2</v>
      </c>
      <c r="E4412">
        <f t="shared" si="274"/>
        <v>1.7119578375428818E-6</v>
      </c>
      <c r="F4412">
        <f t="shared" si="275"/>
        <v>2.0479723369766959E-8</v>
      </c>
    </row>
    <row r="4413" spans="1:6" ht="15" thickBot="1" x14ac:dyDescent="0.4">
      <c r="A4413">
        <f t="shared" si="272"/>
        <v>4411</v>
      </c>
      <c r="B4413" s="2">
        <v>42513.833333333336</v>
      </c>
      <c r="C4413" s="1">
        <v>9842.2900000000009</v>
      </c>
      <c r="D4413" s="13">
        <f t="shared" si="273"/>
        <v>-7.435442849046292E-3</v>
      </c>
      <c r="E4413">
        <f t="shared" si="274"/>
        <v>-4.6296618605981774E-7</v>
      </c>
      <c r="F4413">
        <f t="shared" si="275"/>
        <v>3.5815061105702465E-9</v>
      </c>
    </row>
    <row r="4414" spans="1:6" ht="15" thickBot="1" x14ac:dyDescent="0.4">
      <c r="A4414">
        <f t="shared" si="272"/>
        <v>4412</v>
      </c>
      <c r="B4414" s="2">
        <v>42514.833333333336</v>
      </c>
      <c r="C4414" s="1">
        <v>10057.31</v>
      </c>
      <c r="D4414" s="13">
        <f t="shared" si="273"/>
        <v>2.1846541810899511E-2</v>
      </c>
      <c r="E4414">
        <f t="shared" si="274"/>
        <v>1.0002281632266307E-5</v>
      </c>
      <c r="F4414">
        <f t="shared" si="275"/>
        <v>2.1550901319815547E-7</v>
      </c>
    </row>
    <row r="4415" spans="1:6" ht="15" thickBot="1" x14ac:dyDescent="0.4">
      <c r="A4415">
        <f t="shared" si="272"/>
        <v>4413</v>
      </c>
      <c r="B4415" s="2">
        <v>42515.833333333336</v>
      </c>
      <c r="C4415" s="1">
        <v>10205.209999999999</v>
      </c>
      <c r="D4415" s="13">
        <f t="shared" si="273"/>
        <v>1.4705721510025915E-2</v>
      </c>
      <c r="E4415">
        <f t="shared" si="274"/>
        <v>2.9891982066325847E-6</v>
      </c>
      <c r="F4415">
        <f t="shared" si="275"/>
        <v>4.3059893436290788E-8</v>
      </c>
    </row>
    <row r="4416" spans="1:6" ht="15" thickBot="1" x14ac:dyDescent="0.4">
      <c r="A4416">
        <f t="shared" si="272"/>
        <v>4414</v>
      </c>
      <c r="B4416" s="2">
        <v>42516.833333333336</v>
      </c>
      <c r="C4416" s="1">
        <v>10272.709999999999</v>
      </c>
      <c r="D4416" s="13">
        <f t="shared" si="273"/>
        <v>6.614268594178796E-3</v>
      </c>
      <c r="E4416">
        <f t="shared" si="274"/>
        <v>2.5168325612204315E-7</v>
      </c>
      <c r="F4416">
        <f t="shared" si="275"/>
        <v>1.5890556199386929E-9</v>
      </c>
    </row>
    <row r="4417" spans="1:6" ht="15" thickBot="1" x14ac:dyDescent="0.4">
      <c r="A4417">
        <f t="shared" si="272"/>
        <v>4415</v>
      </c>
      <c r="B4417" s="2">
        <v>42517.833333333336</v>
      </c>
      <c r="C4417" s="1">
        <v>10286.31</v>
      </c>
      <c r="D4417" s="13">
        <f t="shared" si="273"/>
        <v>1.3238960313295411E-3</v>
      </c>
      <c r="E4417">
        <f t="shared" si="274"/>
        <v>1.0716655321873139E-9</v>
      </c>
      <c r="F4417">
        <f t="shared" si="275"/>
        <v>1.0966777113647069E-12</v>
      </c>
    </row>
    <row r="4418" spans="1:6" ht="15" thickBot="1" x14ac:dyDescent="0.4">
      <c r="A4418">
        <f t="shared" si="272"/>
        <v>4416</v>
      </c>
      <c r="B4418" s="2">
        <v>42520.833333333336</v>
      </c>
      <c r="C4418" s="1">
        <v>10333.23</v>
      </c>
      <c r="D4418" s="13">
        <f t="shared" si="273"/>
        <v>4.5614024854394586E-3</v>
      </c>
      <c r="E4418">
        <f t="shared" si="274"/>
        <v>7.7354843365437495E-8</v>
      </c>
      <c r="F4418">
        <f t="shared" si="275"/>
        <v>3.2959707437917839E-10</v>
      </c>
    </row>
    <row r="4419" spans="1:6" ht="15" thickBot="1" x14ac:dyDescent="0.4">
      <c r="A4419">
        <f t="shared" si="272"/>
        <v>4417</v>
      </c>
      <c r="B4419" s="2">
        <v>42521.833333333336</v>
      </c>
      <c r="C4419" s="1">
        <v>10262.74</v>
      </c>
      <c r="D4419" s="13">
        <f t="shared" si="273"/>
        <v>-6.8216811200370042E-3</v>
      </c>
      <c r="E4419">
        <f t="shared" si="274"/>
        <v>-3.6128453825130537E-7</v>
      </c>
      <c r="F4419">
        <f t="shared" si="275"/>
        <v>2.5731543272031034E-9</v>
      </c>
    </row>
    <row r="4420" spans="1:6" ht="15" thickBot="1" x14ac:dyDescent="0.4">
      <c r="A4420">
        <f t="shared" si="272"/>
        <v>4418</v>
      </c>
      <c r="B4420" s="2">
        <v>42522.833333333336</v>
      </c>
      <c r="C4420" s="1">
        <v>10204.44</v>
      </c>
      <c r="D4420" s="13">
        <f t="shared" si="273"/>
        <v>-5.6807441287608507E-3</v>
      </c>
      <c r="E4420">
        <f t="shared" si="274"/>
        <v>-2.1398675457175071E-7</v>
      </c>
      <c r="F4420">
        <f t="shared" si="275"/>
        <v>1.2799191080862405E-9</v>
      </c>
    </row>
    <row r="4421" spans="1:6" ht="15" thickBot="1" x14ac:dyDescent="0.4">
      <c r="A4421">
        <f t="shared" ref="A4421:A4484" si="276">A4420+1</f>
        <v>4419</v>
      </c>
      <c r="B4421" s="2">
        <v>42523.833333333336</v>
      </c>
      <c r="C4421" s="1">
        <v>10208</v>
      </c>
      <c r="D4421" s="13">
        <f t="shared" ref="D4421:E4484" si="277">C4421/C4420-1</f>
        <v>3.4886774776454743E-4</v>
      </c>
      <c r="E4421">
        <f t="shared" ref="E4421:E4484" si="278">(D4421-$E$1)^3</f>
        <v>1.1275737643374423E-13</v>
      </c>
      <c r="F4421">
        <f t="shared" ref="F4421:F4484" si="279">(D4421-$E$1)^4</f>
        <v>5.4474503828702779E-18</v>
      </c>
    </row>
    <row r="4422" spans="1:6" ht="15" thickBot="1" x14ac:dyDescent="0.4">
      <c r="A4422">
        <f t="shared" si="276"/>
        <v>4420</v>
      </c>
      <c r="B4422" s="2">
        <v>42524.833333333336</v>
      </c>
      <c r="C4422" s="1">
        <v>10103.26</v>
      </c>
      <c r="D4422" s="13">
        <f t="shared" si="277"/>
        <v>-1.0260579937304004E-2</v>
      </c>
      <c r="E4422">
        <f t="shared" si="278"/>
        <v>-1.1779638390896197E-6</v>
      </c>
      <c r="F4422">
        <f t="shared" si="279"/>
        <v>1.2440636814136773E-8</v>
      </c>
    </row>
    <row r="4423" spans="1:6" ht="15" thickBot="1" x14ac:dyDescent="0.4">
      <c r="A4423">
        <f t="shared" si="276"/>
        <v>4421</v>
      </c>
      <c r="B4423" s="2">
        <v>42527.833333333336</v>
      </c>
      <c r="C4423" s="1">
        <v>10121.08</v>
      </c>
      <c r="D4423" s="13">
        <f t="shared" si="277"/>
        <v>1.7637871340536737E-3</v>
      </c>
      <c r="E4423">
        <f t="shared" si="278"/>
        <v>3.1328410538427664E-9</v>
      </c>
      <c r="F4423">
        <f t="shared" si="279"/>
        <v>4.5840690247393752E-12</v>
      </c>
    </row>
    <row r="4424" spans="1:6" ht="15" thickBot="1" x14ac:dyDescent="0.4">
      <c r="A4424">
        <f t="shared" si="276"/>
        <v>4422</v>
      </c>
      <c r="B4424" s="2">
        <v>42528.833333333336</v>
      </c>
      <c r="C4424" s="1">
        <v>10287.68</v>
      </c>
      <c r="D4424" s="13">
        <f t="shared" si="277"/>
        <v>1.6460693918040503E-2</v>
      </c>
      <c r="E4424">
        <f t="shared" si="278"/>
        <v>4.2202205610510822E-6</v>
      </c>
      <c r="F4424">
        <f t="shared" si="279"/>
        <v>6.8199344232191297E-8</v>
      </c>
    </row>
    <row r="4425" spans="1:6" ht="15" thickBot="1" x14ac:dyDescent="0.4">
      <c r="A4425">
        <f t="shared" si="276"/>
        <v>4423</v>
      </c>
      <c r="B4425" s="2">
        <v>42529.833333333336</v>
      </c>
      <c r="C4425" s="1">
        <v>10217.030000000001</v>
      </c>
      <c r="D4425" s="13">
        <f t="shared" si="277"/>
        <v>-6.8674375563780865E-3</v>
      </c>
      <c r="E4425">
        <f t="shared" si="278"/>
        <v>-3.6829252834057589E-7</v>
      </c>
      <c r="F4425">
        <f t="shared" si="279"/>
        <v>2.6399186514339115E-9</v>
      </c>
    </row>
    <row r="4426" spans="1:6" ht="15" thickBot="1" x14ac:dyDescent="0.4">
      <c r="A4426">
        <f t="shared" si="276"/>
        <v>4424</v>
      </c>
      <c r="B4426" s="2">
        <v>42530.833333333336</v>
      </c>
      <c r="C4426" s="1">
        <v>10088.870000000001</v>
      </c>
      <c r="D4426" s="13">
        <f t="shared" si="277"/>
        <v>-1.2543762717736939E-2</v>
      </c>
      <c r="E4426">
        <f t="shared" si="278"/>
        <v>-2.1190112903121012E-6</v>
      </c>
      <c r="F4426">
        <f t="shared" si="279"/>
        <v>2.7217257423108635E-8</v>
      </c>
    </row>
    <row r="4427" spans="1:6" ht="15" thickBot="1" x14ac:dyDescent="0.4">
      <c r="A4427">
        <f t="shared" si="276"/>
        <v>4425</v>
      </c>
      <c r="B4427" s="2">
        <v>42531.833333333336</v>
      </c>
      <c r="C4427" s="1">
        <v>9834.6200000000008</v>
      </c>
      <c r="D4427" s="13">
        <f t="shared" si="277"/>
        <v>-2.5201038371988171E-2</v>
      </c>
      <c r="E4427">
        <f t="shared" si="278"/>
        <v>-1.6584486376713806E-5</v>
      </c>
      <c r="F4427">
        <f t="shared" si="279"/>
        <v>4.2293085261648811E-7</v>
      </c>
    </row>
    <row r="4428" spans="1:6" ht="15" thickBot="1" x14ac:dyDescent="0.4">
      <c r="A4428">
        <f t="shared" si="276"/>
        <v>4426</v>
      </c>
      <c r="B4428" s="2">
        <v>42534.833333333336</v>
      </c>
      <c r="C4428" s="1">
        <v>9657.44</v>
      </c>
      <c r="D4428" s="13">
        <f t="shared" si="277"/>
        <v>-1.8015947743786787E-2</v>
      </c>
      <c r="E4428">
        <f t="shared" si="278"/>
        <v>-6.1450832698825668E-6</v>
      </c>
      <c r="F4428">
        <f t="shared" si="279"/>
        <v>1.1255644374584655E-7</v>
      </c>
    </row>
    <row r="4429" spans="1:6" ht="15" thickBot="1" x14ac:dyDescent="0.4">
      <c r="A4429">
        <f t="shared" si="276"/>
        <v>4427</v>
      </c>
      <c r="B4429" s="2">
        <v>42535.833333333336</v>
      </c>
      <c r="C4429" s="1">
        <v>9519.2000000000007</v>
      </c>
      <c r="D4429" s="13">
        <f t="shared" si="277"/>
        <v>-1.4314352457794222E-2</v>
      </c>
      <c r="E4429">
        <f t="shared" si="278"/>
        <v>-3.1216797146456225E-6</v>
      </c>
      <c r="F4429">
        <f t="shared" si="279"/>
        <v>4.56230648018856E-8</v>
      </c>
    </row>
    <row r="4430" spans="1:6" ht="15" thickBot="1" x14ac:dyDescent="0.4">
      <c r="A4430">
        <f t="shared" si="276"/>
        <v>4428</v>
      </c>
      <c r="B4430" s="2">
        <v>42536.833333333336</v>
      </c>
      <c r="C4430" s="1">
        <v>9606.7099999999991</v>
      </c>
      <c r="D4430" s="13">
        <f t="shared" si="277"/>
        <v>9.1929994117150304E-3</v>
      </c>
      <c r="E4430">
        <f t="shared" si="278"/>
        <v>7.0317473525702541E-7</v>
      </c>
      <c r="F4430">
        <f t="shared" si="279"/>
        <v>6.2529411954262885E-9</v>
      </c>
    </row>
    <row r="4431" spans="1:6" ht="15" thickBot="1" x14ac:dyDescent="0.4">
      <c r="A4431">
        <f t="shared" si="276"/>
        <v>4429</v>
      </c>
      <c r="B4431" s="2">
        <v>42537.833333333336</v>
      </c>
      <c r="C4431" s="1">
        <v>9550.4699999999993</v>
      </c>
      <c r="D4431" s="13">
        <f t="shared" si="277"/>
        <v>-5.8542414624778161E-3</v>
      </c>
      <c r="E4431">
        <f t="shared" si="278"/>
        <v>-2.3315321180584205E-7</v>
      </c>
      <c r="F4431">
        <f t="shared" si="279"/>
        <v>1.4350109112459477E-9</v>
      </c>
    </row>
    <row r="4432" spans="1:6" ht="15" thickBot="1" x14ac:dyDescent="0.4">
      <c r="A4432">
        <f t="shared" si="276"/>
        <v>4430</v>
      </c>
      <c r="B4432" s="2">
        <v>42538.833333333336</v>
      </c>
      <c r="C4432" s="1">
        <v>9631.36</v>
      </c>
      <c r="D4432" s="13">
        <f t="shared" si="277"/>
        <v>8.4697402326798787E-3</v>
      </c>
      <c r="E4432">
        <f t="shared" si="278"/>
        <v>5.4517507597161105E-7</v>
      </c>
      <c r="F4432">
        <f t="shared" si="279"/>
        <v>4.4536353661158533E-9</v>
      </c>
    </row>
    <row r="4433" spans="1:6" ht="15" thickBot="1" x14ac:dyDescent="0.4">
      <c r="A4433">
        <f t="shared" si="276"/>
        <v>4431</v>
      </c>
      <c r="B4433" s="2">
        <v>42541.833333333336</v>
      </c>
      <c r="C4433" s="1">
        <v>9962.02</v>
      </c>
      <c r="D4433" s="13">
        <f t="shared" si="277"/>
        <v>3.4331600106319415E-2</v>
      </c>
      <c r="E4433">
        <f t="shared" si="278"/>
        <v>3.9411757580250491E-5</v>
      </c>
      <c r="F4433">
        <f t="shared" si="279"/>
        <v>1.3412232411062453E-6</v>
      </c>
    </row>
    <row r="4434" spans="1:6" ht="15" thickBot="1" x14ac:dyDescent="0.4">
      <c r="A4434">
        <f t="shared" si="276"/>
        <v>4432</v>
      </c>
      <c r="B4434" s="2">
        <v>42542.833333333336</v>
      </c>
      <c r="C4434" s="1">
        <v>10015.540000000001</v>
      </c>
      <c r="D4434" s="13">
        <f t="shared" si="277"/>
        <v>5.3724043918803588E-3</v>
      </c>
      <c r="E4434">
        <f t="shared" si="278"/>
        <v>1.3046639514184798E-7</v>
      </c>
      <c r="F4434">
        <f t="shared" si="279"/>
        <v>6.6170571212488968E-10</v>
      </c>
    </row>
    <row r="4435" spans="1:6" ht="15" thickBot="1" x14ac:dyDescent="0.4">
      <c r="A4435">
        <f t="shared" si="276"/>
        <v>4433</v>
      </c>
      <c r="B4435" s="2">
        <v>42543.833333333336</v>
      </c>
      <c r="C4435" s="1">
        <v>10071.06</v>
      </c>
      <c r="D4435" s="13">
        <f t="shared" si="277"/>
        <v>5.5433855788102893E-3</v>
      </c>
      <c r="E4435">
        <f t="shared" si="278"/>
        <v>1.4411098959259553E-7</v>
      </c>
      <c r="F4435">
        <f t="shared" si="279"/>
        <v>7.5554928787642862E-10</v>
      </c>
    </row>
    <row r="4436" spans="1:6" ht="15" thickBot="1" x14ac:dyDescent="0.4">
      <c r="A4436">
        <f t="shared" si="276"/>
        <v>4434</v>
      </c>
      <c r="B4436" s="2">
        <v>42544.833333333336</v>
      </c>
      <c r="C4436" s="1">
        <v>10257.030000000001</v>
      </c>
      <c r="D4436" s="13">
        <f t="shared" si="277"/>
        <v>1.8465782152027765E-2</v>
      </c>
      <c r="E4436">
        <f t="shared" si="278"/>
        <v>5.9940780255305697E-6</v>
      </c>
      <c r="F4436">
        <f t="shared" si="279"/>
        <v>1.0888377995388939E-7</v>
      </c>
    </row>
    <row r="4437" spans="1:6" ht="15" thickBot="1" x14ac:dyDescent="0.4">
      <c r="A4437">
        <f t="shared" si="276"/>
        <v>4435</v>
      </c>
      <c r="B4437" s="2">
        <v>42545.833333333336</v>
      </c>
      <c r="C4437" s="1">
        <v>9557.16</v>
      </c>
      <c r="D4437" s="13">
        <f t="shared" si="277"/>
        <v>-6.8233202008768701E-2</v>
      </c>
      <c r="E4437">
        <f t="shared" si="278"/>
        <v>-3.2189456921811056E-4</v>
      </c>
      <c r="F4437">
        <f t="shared" si="279"/>
        <v>2.2060644669700969E-5</v>
      </c>
    </row>
    <row r="4438" spans="1:6" ht="15" thickBot="1" x14ac:dyDescent="0.4">
      <c r="A4438">
        <f t="shared" si="276"/>
        <v>4436</v>
      </c>
      <c r="B4438" s="2">
        <v>42548.833333333336</v>
      </c>
      <c r="C4438" s="1">
        <v>9268.66</v>
      </c>
      <c r="D4438" s="13">
        <f t="shared" si="277"/>
        <v>-3.018679189215201E-2</v>
      </c>
      <c r="E4438">
        <f t="shared" si="278"/>
        <v>-2.8337332148561984E-5</v>
      </c>
      <c r="F4438">
        <f t="shared" si="279"/>
        <v>8.6393011750807099E-7</v>
      </c>
    </row>
    <row r="4439" spans="1:6" ht="15" thickBot="1" x14ac:dyDescent="0.4">
      <c r="A4439">
        <f t="shared" si="276"/>
        <v>4437</v>
      </c>
      <c r="B4439" s="2">
        <v>42549.833333333336</v>
      </c>
      <c r="C4439" s="1">
        <v>9447.2800000000007</v>
      </c>
      <c r="D4439" s="13">
        <f t="shared" si="277"/>
        <v>1.927139413895862E-2</v>
      </c>
      <c r="E4439">
        <f t="shared" si="278"/>
        <v>6.8274656214327262E-6</v>
      </c>
      <c r="F4439">
        <f t="shared" si="279"/>
        <v>1.2952274184019197E-7</v>
      </c>
    </row>
    <row r="4440" spans="1:6" ht="15" thickBot="1" x14ac:dyDescent="0.4">
      <c r="A4440">
        <f t="shared" si="276"/>
        <v>4438</v>
      </c>
      <c r="B4440" s="2">
        <v>42550.833333333336</v>
      </c>
      <c r="C4440" s="1">
        <v>9612.27</v>
      </c>
      <c r="D4440" s="13">
        <f t="shared" si="277"/>
        <v>1.7464286016715791E-2</v>
      </c>
      <c r="E4440">
        <f t="shared" si="278"/>
        <v>5.0563250617612678E-6</v>
      </c>
      <c r="F4440">
        <f t="shared" si="279"/>
        <v>8.6785395746002003E-8</v>
      </c>
    </row>
    <row r="4441" spans="1:6" ht="15" thickBot="1" x14ac:dyDescent="0.4">
      <c r="A4441">
        <f t="shared" si="276"/>
        <v>4439</v>
      </c>
      <c r="B4441" s="2">
        <v>42551.833333333336</v>
      </c>
      <c r="C4441" s="1">
        <v>9680.09</v>
      </c>
      <c r="D4441" s="13">
        <f t="shared" si="277"/>
        <v>7.0555654387569611E-3</v>
      </c>
      <c r="E4441">
        <f t="shared" si="278"/>
        <v>3.0823204351464896E-7</v>
      </c>
      <c r="F4441">
        <f t="shared" si="279"/>
        <v>2.0821102114290338E-9</v>
      </c>
    </row>
    <row r="4442" spans="1:6" ht="15" thickBot="1" x14ac:dyDescent="0.4">
      <c r="A4442">
        <f t="shared" si="276"/>
        <v>4440</v>
      </c>
      <c r="B4442" s="2">
        <v>42552.833333333336</v>
      </c>
      <c r="C4442" s="1">
        <v>9776.1200000000008</v>
      </c>
      <c r="D4442" s="13">
        <f t="shared" si="277"/>
        <v>9.9203623106811634E-3</v>
      </c>
      <c r="E4442">
        <f t="shared" si="278"/>
        <v>8.9022321773649855E-7</v>
      </c>
      <c r="F4442">
        <f t="shared" si="279"/>
        <v>8.5637744893590401E-9</v>
      </c>
    </row>
    <row r="4443" spans="1:6" ht="15" thickBot="1" x14ac:dyDescent="0.4">
      <c r="A4443">
        <f t="shared" si="276"/>
        <v>4441</v>
      </c>
      <c r="B4443" s="2">
        <v>42555.833333333336</v>
      </c>
      <c r="C4443" s="1">
        <v>9709.09</v>
      </c>
      <c r="D4443" s="13">
        <f t="shared" si="277"/>
        <v>-6.8565033980761969E-3</v>
      </c>
      <c r="E4443">
        <f t="shared" si="278"/>
        <v>-3.6660970224959404E-7</v>
      </c>
      <c r="F4443">
        <f t="shared" si="279"/>
        <v>2.623847595508857E-9</v>
      </c>
    </row>
    <row r="4444" spans="1:6" ht="15" thickBot="1" x14ac:dyDescent="0.4">
      <c r="A4444">
        <f t="shared" si="276"/>
        <v>4442</v>
      </c>
      <c r="B4444" s="2">
        <v>42556.833333333336</v>
      </c>
      <c r="C4444" s="1">
        <v>9532.61</v>
      </c>
      <c r="D4444" s="13">
        <f t="shared" si="277"/>
        <v>-1.8176780728162978E-2</v>
      </c>
      <c r="E4444">
        <f t="shared" si="278"/>
        <v>-6.3083844846809701E-6</v>
      </c>
      <c r="F4444">
        <f t="shared" si="279"/>
        <v>1.1656214744177477E-7</v>
      </c>
    </row>
    <row r="4445" spans="1:6" ht="15" thickBot="1" x14ac:dyDescent="0.4">
      <c r="A4445">
        <f t="shared" si="276"/>
        <v>4443</v>
      </c>
      <c r="B4445" s="2">
        <v>42557.833333333336</v>
      </c>
      <c r="C4445" s="1">
        <v>9373.26</v>
      </c>
      <c r="D4445" s="13">
        <f t="shared" si="277"/>
        <v>-1.6716303299935786E-2</v>
      </c>
      <c r="E4445">
        <f t="shared" si="278"/>
        <v>-4.9276319418169258E-6</v>
      </c>
      <c r="F4445">
        <f t="shared" si="279"/>
        <v>8.3852821863194007E-8</v>
      </c>
    </row>
    <row r="4446" spans="1:6" ht="15" thickBot="1" x14ac:dyDescent="0.4">
      <c r="A4446">
        <f t="shared" si="276"/>
        <v>4444</v>
      </c>
      <c r="B4446" s="2">
        <v>42558.833333333336</v>
      </c>
      <c r="C4446" s="1">
        <v>9418.7800000000007</v>
      </c>
      <c r="D4446" s="13">
        <f t="shared" si="277"/>
        <v>4.8563680085691452E-3</v>
      </c>
      <c r="E4446">
        <f t="shared" si="278"/>
        <v>9.4557774934637283E-8</v>
      </c>
      <c r="F4446">
        <f t="shared" si="279"/>
        <v>4.3078739997020911E-10</v>
      </c>
    </row>
    <row r="4447" spans="1:6" ht="15" thickBot="1" x14ac:dyDescent="0.4">
      <c r="A4447">
        <f t="shared" si="276"/>
        <v>4445</v>
      </c>
      <c r="B4447" s="2">
        <v>42559.833333333336</v>
      </c>
      <c r="C4447" s="1">
        <v>9629.66</v>
      </c>
      <c r="D4447" s="13">
        <f t="shared" si="277"/>
        <v>2.2389311566890724E-2</v>
      </c>
      <c r="E4447">
        <f t="shared" si="278"/>
        <v>1.0777392979584843E-5</v>
      </c>
      <c r="F4447">
        <f t="shared" si="279"/>
        <v>2.3805919386526693E-7</v>
      </c>
    </row>
    <row r="4448" spans="1:6" ht="15" thickBot="1" x14ac:dyDescent="0.4">
      <c r="A4448">
        <f t="shared" si="276"/>
        <v>4446</v>
      </c>
      <c r="B4448" s="2">
        <v>42562.833333333336</v>
      </c>
      <c r="C4448" s="1">
        <v>9833.41</v>
      </c>
      <c r="D4448" s="13">
        <f t="shared" si="277"/>
        <v>2.1158587115225336E-2</v>
      </c>
      <c r="E4448">
        <f t="shared" si="278"/>
        <v>9.0744414364366716E-6</v>
      </c>
      <c r="F4448">
        <f t="shared" si="279"/>
        <v>1.8927497736427909E-7</v>
      </c>
    </row>
    <row r="4449" spans="1:6" ht="15" thickBot="1" x14ac:dyDescent="0.4">
      <c r="A4449">
        <f t="shared" si="276"/>
        <v>4447</v>
      </c>
      <c r="B4449" s="2">
        <v>42563.833333333336</v>
      </c>
      <c r="C4449" s="1">
        <v>9964.07</v>
      </c>
      <c r="D4449" s="13">
        <f t="shared" si="277"/>
        <v>1.328735403079917E-2</v>
      </c>
      <c r="E4449">
        <f t="shared" si="278"/>
        <v>2.1903131474529792E-6</v>
      </c>
      <c r="F4449">
        <f t="shared" si="279"/>
        <v>2.8445153391194504E-8</v>
      </c>
    </row>
    <row r="4450" spans="1:6" ht="15" thickBot="1" x14ac:dyDescent="0.4">
      <c r="A4450">
        <f t="shared" si="276"/>
        <v>4448</v>
      </c>
      <c r="B4450" s="2">
        <v>42564.833333333336</v>
      </c>
      <c r="C4450" s="1">
        <v>9930.7099999999991</v>
      </c>
      <c r="D4450" s="13">
        <f t="shared" si="277"/>
        <v>-3.3480294698853275E-3</v>
      </c>
      <c r="E4450">
        <f t="shared" si="278"/>
        <v>-4.8570631347956837E-8</v>
      </c>
      <c r="F4450">
        <f t="shared" si="279"/>
        <v>1.7721412372593966E-10</v>
      </c>
    </row>
    <row r="4451" spans="1:6" ht="15" thickBot="1" x14ac:dyDescent="0.4">
      <c r="A4451">
        <f t="shared" si="276"/>
        <v>4449</v>
      </c>
      <c r="B4451" s="2">
        <v>42565.833333333336</v>
      </c>
      <c r="C4451" s="1">
        <v>10068.299999999999</v>
      </c>
      <c r="D4451" s="13">
        <f t="shared" si="277"/>
        <v>1.3855001304035719E-2</v>
      </c>
      <c r="E4451">
        <f t="shared" si="278"/>
        <v>2.4902629136499323E-6</v>
      </c>
      <c r="F4451">
        <f t="shared" si="279"/>
        <v>3.3754131228995461E-8</v>
      </c>
    </row>
    <row r="4452" spans="1:6" ht="15" thickBot="1" x14ac:dyDescent="0.4">
      <c r="A4452">
        <f t="shared" si="276"/>
        <v>4450</v>
      </c>
      <c r="B4452" s="2">
        <v>42566.833333333336</v>
      </c>
      <c r="C4452" s="1">
        <v>10066.9</v>
      </c>
      <c r="D4452" s="13">
        <f t="shared" si="277"/>
        <v>-1.3905028654292995E-4</v>
      </c>
      <c r="E4452">
        <f t="shared" si="278"/>
        <v>-8.495582137606882E-11</v>
      </c>
      <c r="F4452">
        <f t="shared" si="279"/>
        <v>3.7347155005860505E-14</v>
      </c>
    </row>
    <row r="4453" spans="1:6" ht="15" thickBot="1" x14ac:dyDescent="0.4">
      <c r="A4453">
        <f t="shared" si="276"/>
        <v>4451</v>
      </c>
      <c r="B4453" s="2">
        <v>42569.833333333336</v>
      </c>
      <c r="C4453" s="1">
        <v>10063.129999999999</v>
      </c>
      <c r="D4453" s="13">
        <f t="shared" si="277"/>
        <v>-3.7449463091920876E-4</v>
      </c>
      <c r="E4453">
        <f t="shared" si="278"/>
        <v>-3.076167597736958E-10</v>
      </c>
      <c r="F4453">
        <f t="shared" si="279"/>
        <v>2.0765703930322413E-13</v>
      </c>
    </row>
    <row r="4454" spans="1:6" ht="15" thickBot="1" x14ac:dyDescent="0.4">
      <c r="A4454">
        <f t="shared" si="276"/>
        <v>4452</v>
      </c>
      <c r="B4454" s="2">
        <v>42570.833333333336</v>
      </c>
      <c r="C4454" s="1">
        <v>9981.24</v>
      </c>
      <c r="D4454" s="13">
        <f t="shared" si="277"/>
        <v>-8.1376271597405347E-3</v>
      </c>
      <c r="E4454">
        <f t="shared" si="278"/>
        <v>-6.008235125830206E-7</v>
      </c>
      <c r="F4454">
        <f t="shared" si="279"/>
        <v>5.0698591418289484E-9</v>
      </c>
    </row>
    <row r="4455" spans="1:6" ht="15" thickBot="1" x14ac:dyDescent="0.4">
      <c r="A4455">
        <f t="shared" si="276"/>
        <v>4453</v>
      </c>
      <c r="B4455" s="2">
        <v>42571.833333333336</v>
      </c>
      <c r="C4455" s="1">
        <v>10142.01</v>
      </c>
      <c r="D4455" s="13">
        <f t="shared" si="277"/>
        <v>1.610721713935348E-2</v>
      </c>
      <c r="E4455">
        <f t="shared" si="278"/>
        <v>3.9493023947145752E-6</v>
      </c>
      <c r="F4455">
        <f t="shared" si="279"/>
        <v>6.2425282744604425E-8</v>
      </c>
    </row>
    <row r="4456" spans="1:6" ht="15" thickBot="1" x14ac:dyDescent="0.4">
      <c r="A4456">
        <f t="shared" si="276"/>
        <v>4454</v>
      </c>
      <c r="B4456" s="2">
        <v>42572.833333333336</v>
      </c>
      <c r="C4456" s="1">
        <v>10156.209999999999</v>
      </c>
      <c r="D4456" s="13">
        <f t="shared" si="277"/>
        <v>1.4001169393442758E-3</v>
      </c>
      <c r="E4456">
        <f t="shared" si="278"/>
        <v>1.3294050591252557E-9</v>
      </c>
      <c r="F4456">
        <f t="shared" si="279"/>
        <v>1.4617612206957614E-12</v>
      </c>
    </row>
    <row r="4457" spans="1:6" ht="15" thickBot="1" x14ac:dyDescent="0.4">
      <c r="A4457">
        <f t="shared" si="276"/>
        <v>4455</v>
      </c>
      <c r="B4457" s="2">
        <v>42573.833333333336</v>
      </c>
      <c r="C4457" s="1">
        <v>10147.459999999999</v>
      </c>
      <c r="D4457" s="13">
        <f t="shared" si="277"/>
        <v>-8.6154185468789724E-4</v>
      </c>
      <c r="E4457">
        <f t="shared" si="278"/>
        <v>-1.569381940285672E-9</v>
      </c>
      <c r="F4457">
        <f t="shared" si="279"/>
        <v>1.8237761590931871E-12</v>
      </c>
    </row>
    <row r="4458" spans="1:6" ht="15" thickBot="1" x14ac:dyDescent="0.4">
      <c r="A4458">
        <f t="shared" si="276"/>
        <v>4456</v>
      </c>
      <c r="B4458" s="2">
        <v>42576.833333333336</v>
      </c>
      <c r="C4458" s="1">
        <v>10198.24</v>
      </c>
      <c r="D4458" s="13">
        <f t="shared" si="277"/>
        <v>5.0042079495755676E-3</v>
      </c>
      <c r="E4458">
        <f t="shared" si="278"/>
        <v>1.0406517009869887E-7</v>
      </c>
      <c r="F4458">
        <f t="shared" si="279"/>
        <v>4.8948628895358132E-10</v>
      </c>
    </row>
    <row r="4459" spans="1:6" ht="15" thickBot="1" x14ac:dyDescent="0.4">
      <c r="A4459">
        <f t="shared" si="276"/>
        <v>4457</v>
      </c>
      <c r="B4459" s="2">
        <v>42577.833333333336</v>
      </c>
      <c r="C4459" s="1">
        <v>10247.76</v>
      </c>
      <c r="D4459" s="13">
        <f t="shared" si="277"/>
        <v>4.8557398139286168E-3</v>
      </c>
      <c r="E4459">
        <f t="shared" si="278"/>
        <v>9.4518664999827936E-8</v>
      </c>
      <c r="F4459">
        <f t="shared" si="279"/>
        <v>4.3054984636003362E-10</v>
      </c>
    </row>
    <row r="4460" spans="1:6" ht="15" thickBot="1" x14ac:dyDescent="0.4">
      <c r="A4460">
        <f t="shared" si="276"/>
        <v>4458</v>
      </c>
      <c r="B4460" s="2">
        <v>42578.833333333336</v>
      </c>
      <c r="C4460" s="1">
        <v>10319.549999999999</v>
      </c>
      <c r="D4460" s="13">
        <f t="shared" si="277"/>
        <v>7.0054333825146919E-3</v>
      </c>
      <c r="E4460">
        <f t="shared" si="278"/>
        <v>3.0142024893827444E-7</v>
      </c>
      <c r="F4460">
        <f t="shared" si="279"/>
        <v>2.0209856612540114E-9</v>
      </c>
    </row>
    <row r="4461" spans="1:6" ht="15" thickBot="1" x14ac:dyDescent="0.4">
      <c r="A4461">
        <f t="shared" si="276"/>
        <v>4459</v>
      </c>
      <c r="B4461" s="2">
        <v>42579.833333333336</v>
      </c>
      <c r="C4461" s="1">
        <v>10274.93</v>
      </c>
      <c r="D4461" s="13">
        <f t="shared" si="277"/>
        <v>-4.3238319500364941E-3</v>
      </c>
      <c r="E4461">
        <f t="shared" si="278"/>
        <v>-9.8892401032338721E-8</v>
      </c>
      <c r="F4461">
        <f t="shared" si="279"/>
        <v>4.5731687640001602E-10</v>
      </c>
    </row>
    <row r="4462" spans="1:6" ht="15" thickBot="1" x14ac:dyDescent="0.4">
      <c r="A4462">
        <f t="shared" si="276"/>
        <v>4460</v>
      </c>
      <c r="B4462" s="2">
        <v>42580.833333333336</v>
      </c>
      <c r="C4462" s="1">
        <v>10337.5</v>
      </c>
      <c r="D4462" s="13">
        <f t="shared" si="277"/>
        <v>6.0895791990795978E-3</v>
      </c>
      <c r="E4462">
        <f t="shared" si="278"/>
        <v>1.9400626693055673E-7</v>
      </c>
      <c r="F4462">
        <f t="shared" si="279"/>
        <v>1.1231066844574008E-9</v>
      </c>
    </row>
    <row r="4463" spans="1:6" ht="15" thickBot="1" x14ac:dyDescent="0.4">
      <c r="A4463">
        <f t="shared" si="276"/>
        <v>4461</v>
      </c>
      <c r="B4463" s="2">
        <v>42583.833333333336</v>
      </c>
      <c r="C4463" s="1">
        <v>10330.52</v>
      </c>
      <c r="D4463" s="13">
        <f t="shared" si="277"/>
        <v>-6.7521160822248127E-4</v>
      </c>
      <c r="E4463">
        <f t="shared" si="278"/>
        <v>-9.2905162871768004E-10</v>
      </c>
      <c r="F4463">
        <f t="shared" si="279"/>
        <v>9.065389433339341E-13</v>
      </c>
    </row>
    <row r="4464" spans="1:6" ht="15" thickBot="1" x14ac:dyDescent="0.4">
      <c r="A4464">
        <f t="shared" si="276"/>
        <v>4462</v>
      </c>
      <c r="B4464" s="2">
        <v>42584.833333333336</v>
      </c>
      <c r="C4464" s="1">
        <v>10144.34</v>
      </c>
      <c r="D4464" s="13">
        <f t="shared" si="277"/>
        <v>-1.8022326078454887E-2</v>
      </c>
      <c r="E4464">
        <f t="shared" si="278"/>
        <v>-6.1515051909605234E-6</v>
      </c>
      <c r="F4464">
        <f t="shared" si="279"/>
        <v>1.1271330724929727E-7</v>
      </c>
    </row>
    <row r="4465" spans="1:6" ht="15" thickBot="1" x14ac:dyDescent="0.4">
      <c r="A4465">
        <f t="shared" si="276"/>
        <v>4463</v>
      </c>
      <c r="B4465" s="2">
        <v>42585.833333333336</v>
      </c>
      <c r="C4465" s="1">
        <v>10170.209999999999</v>
      </c>
      <c r="D4465" s="13">
        <f t="shared" si="277"/>
        <v>2.5501905496068122E-3</v>
      </c>
      <c r="E4465">
        <f t="shared" si="278"/>
        <v>1.1385068144433698E-8</v>
      </c>
      <c r="F4465">
        <f t="shared" si="279"/>
        <v>2.5612237038889226E-11</v>
      </c>
    </row>
    <row r="4466" spans="1:6" ht="15" thickBot="1" x14ac:dyDescent="0.4">
      <c r="A4466">
        <f t="shared" si="276"/>
        <v>4464</v>
      </c>
      <c r="B4466" s="2">
        <v>42586.833333333336</v>
      </c>
      <c r="C4466" s="1">
        <v>10227.86</v>
      </c>
      <c r="D4466" s="13">
        <f t="shared" si="277"/>
        <v>5.6685161859981736E-3</v>
      </c>
      <c r="E4466">
        <f t="shared" si="278"/>
        <v>1.5467771170139062E-7</v>
      </c>
      <c r="F4466">
        <f t="shared" si="279"/>
        <v>8.3030372187778854E-10</v>
      </c>
    </row>
    <row r="4467" spans="1:6" ht="15" thickBot="1" x14ac:dyDescent="0.4">
      <c r="A4467">
        <f t="shared" si="276"/>
        <v>4465</v>
      </c>
      <c r="B4467" s="2">
        <v>42587.833333333336</v>
      </c>
      <c r="C4467" s="1">
        <v>10367.209999999999</v>
      </c>
      <c r="D4467" s="13">
        <f t="shared" si="277"/>
        <v>1.3624550981339079E-2</v>
      </c>
      <c r="E4467">
        <f t="shared" si="278"/>
        <v>2.3653931409916362E-6</v>
      </c>
      <c r="F4467">
        <f t="shared" si="279"/>
        <v>3.1516485174238007E-8</v>
      </c>
    </row>
    <row r="4468" spans="1:6" ht="15" thickBot="1" x14ac:dyDescent="0.4">
      <c r="A4468">
        <f t="shared" si="276"/>
        <v>4466</v>
      </c>
      <c r="B4468" s="2">
        <v>42590.833333333336</v>
      </c>
      <c r="C4468" s="1">
        <v>10432.36</v>
      </c>
      <c r="D4468" s="13">
        <f t="shared" si="277"/>
        <v>6.2842365496600383E-3</v>
      </c>
      <c r="E4468">
        <f t="shared" si="278"/>
        <v>2.1424223594387343E-7</v>
      </c>
      <c r="F4468">
        <f t="shared" si="279"/>
        <v>1.2819569945940666E-9</v>
      </c>
    </row>
    <row r="4469" spans="1:6" ht="15" thickBot="1" x14ac:dyDescent="0.4">
      <c r="A4469">
        <f t="shared" si="276"/>
        <v>4467</v>
      </c>
      <c r="B4469" s="2">
        <v>42591.833333333336</v>
      </c>
      <c r="C4469" s="1">
        <v>10692.9</v>
      </c>
      <c r="D4469" s="13">
        <f t="shared" si="277"/>
        <v>2.4974214846880116E-2</v>
      </c>
      <c r="E4469">
        <f t="shared" si="278"/>
        <v>1.5021062074461022E-5</v>
      </c>
      <c r="F4469">
        <f t="shared" si="279"/>
        <v>3.7062455374345825E-7</v>
      </c>
    </row>
    <row r="4470" spans="1:6" ht="15" thickBot="1" x14ac:dyDescent="0.4">
      <c r="A4470">
        <f t="shared" si="276"/>
        <v>4468</v>
      </c>
      <c r="B4470" s="2">
        <v>42592.833333333336</v>
      </c>
      <c r="C4470" s="1">
        <v>10650.89</v>
      </c>
      <c r="D4470" s="13">
        <f t="shared" si="277"/>
        <v>-3.9287751685698202E-3</v>
      </c>
      <c r="E4470">
        <f t="shared" si="278"/>
        <v>-7.5651097109277945E-8</v>
      </c>
      <c r="F4470">
        <f t="shared" si="279"/>
        <v>3.1995358020764595E-10</v>
      </c>
    </row>
    <row r="4471" spans="1:6" ht="15" thickBot="1" x14ac:dyDescent="0.4">
      <c r="A4471">
        <f t="shared" si="276"/>
        <v>4469</v>
      </c>
      <c r="B4471" s="2">
        <v>42593.833333333336</v>
      </c>
      <c r="C4471" s="1">
        <v>10742.84</v>
      </c>
      <c r="D4471" s="13">
        <f t="shared" si="277"/>
        <v>8.6330813669093232E-3</v>
      </c>
      <c r="E4471">
        <f t="shared" si="278"/>
        <v>5.7853529107683971E-7</v>
      </c>
      <c r="F4471">
        <f t="shared" si="279"/>
        <v>4.8206597035548017E-9</v>
      </c>
    </row>
    <row r="4472" spans="1:6" ht="15" thickBot="1" x14ac:dyDescent="0.4">
      <c r="A4472">
        <f t="shared" si="276"/>
        <v>4470</v>
      </c>
      <c r="B4472" s="2">
        <v>42594.833333333336</v>
      </c>
      <c r="C4472" s="1">
        <v>10713.43</v>
      </c>
      <c r="D4472" s="13">
        <f t="shared" si="277"/>
        <v>-2.7376373472935978E-3</v>
      </c>
      <c r="E4472">
        <f t="shared" si="278"/>
        <v>-2.8044418318203415E-8</v>
      </c>
      <c r="F4472">
        <f t="shared" si="279"/>
        <v>8.5204378978188903E-11</v>
      </c>
    </row>
    <row r="4473" spans="1:6" ht="15" thickBot="1" x14ac:dyDescent="0.4">
      <c r="A4473">
        <f t="shared" si="276"/>
        <v>4471</v>
      </c>
      <c r="B4473" s="2">
        <v>42597.833333333336</v>
      </c>
      <c r="C4473" s="1">
        <v>10739.21</v>
      </c>
      <c r="D4473" s="13">
        <f t="shared" si="277"/>
        <v>2.4063255185313714E-3</v>
      </c>
      <c r="E4473">
        <f t="shared" si="278"/>
        <v>9.3375340793328653E-9</v>
      </c>
      <c r="F4473">
        <f t="shared" si="279"/>
        <v>1.9662690042696538E-11</v>
      </c>
    </row>
    <row r="4474" spans="1:6" ht="15" thickBot="1" x14ac:dyDescent="0.4">
      <c r="A4474">
        <f t="shared" si="276"/>
        <v>4472</v>
      </c>
      <c r="B4474" s="2">
        <v>42598.833333333336</v>
      </c>
      <c r="C4474" s="1">
        <v>10676.65</v>
      </c>
      <c r="D4474" s="13">
        <f t="shared" si="277"/>
        <v>-5.8253819415021724E-3</v>
      </c>
      <c r="E4474">
        <f t="shared" si="278"/>
        <v>-2.2988883713522314E-7</v>
      </c>
      <c r="F4474">
        <f t="shared" si="279"/>
        <v>1.4082848629811951E-9</v>
      </c>
    </row>
    <row r="4475" spans="1:6" ht="15" thickBot="1" x14ac:dyDescent="0.4">
      <c r="A4475">
        <f t="shared" si="276"/>
        <v>4473</v>
      </c>
      <c r="B4475" s="2">
        <v>42599.833333333336</v>
      </c>
      <c r="C4475" s="1">
        <v>10537.67</v>
      </c>
      <c r="D4475" s="13">
        <f t="shared" si="277"/>
        <v>-1.3017191722122567E-2</v>
      </c>
      <c r="E4475">
        <f t="shared" si="278"/>
        <v>-2.3620680191706648E-6</v>
      </c>
      <c r="F4475">
        <f t="shared" si="279"/>
        <v>3.1457427145399117E-8</v>
      </c>
    </row>
    <row r="4476" spans="1:6" ht="15" thickBot="1" x14ac:dyDescent="0.4">
      <c r="A4476">
        <f t="shared" si="276"/>
        <v>4474</v>
      </c>
      <c r="B4476" s="2">
        <v>42600.833333333336</v>
      </c>
      <c r="C4476" s="1">
        <v>10603.03</v>
      </c>
      <c r="D4476" s="13">
        <f t="shared" si="277"/>
        <v>6.2025096629521048E-3</v>
      </c>
      <c r="E4476">
        <f t="shared" si="278"/>
        <v>2.0558303710901833E-7</v>
      </c>
      <c r="F4476">
        <f t="shared" si="279"/>
        <v>1.2133414576330762E-9</v>
      </c>
    </row>
    <row r="4477" spans="1:6" ht="15" thickBot="1" x14ac:dyDescent="0.4">
      <c r="A4477">
        <f t="shared" si="276"/>
        <v>4475</v>
      </c>
      <c r="B4477" s="2">
        <v>42601.833333333336</v>
      </c>
      <c r="C4477" s="1">
        <v>10544.36</v>
      </c>
      <c r="D4477" s="13">
        <f t="shared" si="277"/>
        <v>-5.5333239649421051E-3</v>
      </c>
      <c r="E4477">
        <f t="shared" si="278"/>
        <v>-1.9855122787359285E-7</v>
      </c>
      <c r="F4477">
        <f t="shared" si="279"/>
        <v>1.1583241281157456E-9</v>
      </c>
    </row>
    <row r="4478" spans="1:6" ht="15" thickBot="1" x14ac:dyDescent="0.4">
      <c r="A4478">
        <f t="shared" si="276"/>
        <v>4476</v>
      </c>
      <c r="B4478" s="2">
        <v>42604.833333333336</v>
      </c>
      <c r="C4478" s="1">
        <v>10494.35</v>
      </c>
      <c r="D4478" s="13">
        <f t="shared" si="277"/>
        <v>-4.7428198581991321E-3</v>
      </c>
      <c r="E4478">
        <f t="shared" si="278"/>
        <v>-1.2828153054116141E-7</v>
      </c>
      <c r="F4478">
        <f t="shared" si="279"/>
        <v>6.469720373775502E-10</v>
      </c>
    </row>
    <row r="4479" spans="1:6" ht="15" thickBot="1" x14ac:dyDescent="0.4">
      <c r="A4479">
        <f t="shared" si="276"/>
        <v>4477</v>
      </c>
      <c r="B4479" s="2">
        <v>42605.833333333336</v>
      </c>
      <c r="C4479" s="1">
        <v>10592.88</v>
      </c>
      <c r="D4479" s="13">
        <f t="shared" si="277"/>
        <v>9.3888616255413115E-3</v>
      </c>
      <c r="E4479">
        <f t="shared" si="278"/>
        <v>7.5066937639205041E-7</v>
      </c>
      <c r="F4479">
        <f t="shared" si="279"/>
        <v>6.8223123465943726E-9</v>
      </c>
    </row>
    <row r="4480" spans="1:6" ht="15" thickBot="1" x14ac:dyDescent="0.4">
      <c r="A4480">
        <f t="shared" si="276"/>
        <v>4478</v>
      </c>
      <c r="B4480" s="2">
        <v>42606.833333333336</v>
      </c>
      <c r="C4480" s="1">
        <v>10622.97</v>
      </c>
      <c r="D4480" s="13">
        <f t="shared" si="277"/>
        <v>2.8405872623875617E-3</v>
      </c>
      <c r="E4480">
        <f t="shared" si="278"/>
        <v>1.6387659550006076E-8</v>
      </c>
      <c r="F4480">
        <f t="shared" si="279"/>
        <v>4.1625159501570587E-11</v>
      </c>
    </row>
    <row r="4481" spans="1:6" ht="15" thickBot="1" x14ac:dyDescent="0.4">
      <c r="A4481">
        <f t="shared" si="276"/>
        <v>4479</v>
      </c>
      <c r="B4481" s="2">
        <v>42607.833333333336</v>
      </c>
      <c r="C4481" s="1">
        <v>10529.59</v>
      </c>
      <c r="D4481" s="13">
        <f t="shared" si="277"/>
        <v>-8.7903853630386664E-3</v>
      </c>
      <c r="E4481">
        <f t="shared" si="278"/>
        <v>-7.5132292442127686E-7</v>
      </c>
      <c r="F4481">
        <f t="shared" si="279"/>
        <v>6.8302330207335952E-9</v>
      </c>
    </row>
    <row r="4482" spans="1:6" ht="15" thickBot="1" x14ac:dyDescent="0.4">
      <c r="A4482">
        <f t="shared" si="276"/>
        <v>4480</v>
      </c>
      <c r="B4482" s="2">
        <v>42608.833333333336</v>
      </c>
      <c r="C4482" s="1">
        <v>10587.77</v>
      </c>
      <c r="D4482" s="13">
        <f t="shared" si="277"/>
        <v>5.5253813301372467E-3</v>
      </c>
      <c r="E4482">
        <f t="shared" si="278"/>
        <v>1.4263141997056554E-7</v>
      </c>
      <c r="F4482">
        <f t="shared" si="279"/>
        <v>7.4522418567325984E-10</v>
      </c>
    </row>
    <row r="4483" spans="1:6" ht="15" thickBot="1" x14ac:dyDescent="0.4">
      <c r="A4483">
        <f t="shared" si="276"/>
        <v>4481</v>
      </c>
      <c r="B4483" s="2">
        <v>42611.833333333336</v>
      </c>
      <c r="C4483" s="1">
        <v>10544.44</v>
      </c>
      <c r="D4483" s="13">
        <f t="shared" si="277"/>
        <v>-4.0924576185542572E-3</v>
      </c>
      <c r="E4483">
        <f t="shared" si="278"/>
        <v>-8.4778903430672142E-8</v>
      </c>
      <c r="F4483">
        <f t="shared" si="279"/>
        <v>3.724349191004089E-10</v>
      </c>
    </row>
    <row r="4484" spans="1:6" ht="15" thickBot="1" x14ac:dyDescent="0.4">
      <c r="A4484">
        <f t="shared" si="276"/>
        <v>4482</v>
      </c>
      <c r="B4484" s="2">
        <v>42612.833333333336</v>
      </c>
      <c r="C4484" s="1">
        <v>10657.64</v>
      </c>
      <c r="D4484" s="13">
        <f t="shared" si="277"/>
        <v>1.0735515589258338E-2</v>
      </c>
      <c r="E4484">
        <f t="shared" si="278"/>
        <v>1.1362457011229152E-6</v>
      </c>
      <c r="F4484">
        <f t="shared" si="279"/>
        <v>1.1856677414954312E-8</v>
      </c>
    </row>
    <row r="4485" spans="1:6" ht="15" thickBot="1" x14ac:dyDescent="0.4">
      <c r="A4485">
        <f t="shared" ref="A4485:A4548" si="280">A4484+1</f>
        <v>4483</v>
      </c>
      <c r="B4485" s="2">
        <v>42613.833333333336</v>
      </c>
      <c r="C4485" s="1">
        <v>10592.69</v>
      </c>
      <c r="D4485" s="13">
        <f t="shared" ref="D4485:E4548" si="281">C4485/C4484-1</f>
        <v>-6.0942197334493686E-3</v>
      </c>
      <c r="E4485">
        <f t="shared" ref="E4485:E4548" si="282">(D4485-$E$1)^3</f>
        <v>-2.615026264422907E-7</v>
      </c>
      <c r="F4485">
        <f t="shared" ref="F4485:F4548" si="283">(D4485-$E$1)^4</f>
        <v>1.6722507786265843E-9</v>
      </c>
    </row>
    <row r="4486" spans="1:6" ht="15" thickBot="1" x14ac:dyDescent="0.4">
      <c r="A4486">
        <f t="shared" si="280"/>
        <v>4484</v>
      </c>
      <c r="B4486" s="2">
        <v>42614.833333333336</v>
      </c>
      <c r="C4486" s="1">
        <v>10534.31</v>
      </c>
      <c r="D4486" s="13">
        <f t="shared" si="281"/>
        <v>-5.5113479201224225E-3</v>
      </c>
      <c r="E4486">
        <f t="shared" si="282"/>
        <v>-1.9631586086224922E-7</v>
      </c>
      <c r="F4486">
        <f t="shared" si="283"/>
        <v>1.1409690180356764E-9</v>
      </c>
    </row>
    <row r="4487" spans="1:6" ht="15" thickBot="1" x14ac:dyDescent="0.4">
      <c r="A4487">
        <f t="shared" si="280"/>
        <v>4485</v>
      </c>
      <c r="B4487" s="2">
        <v>42615.833333333336</v>
      </c>
      <c r="C4487" s="1">
        <v>10683.82</v>
      </c>
      <c r="D4487" s="13">
        <f t="shared" si="281"/>
        <v>1.4192671375723664E-2</v>
      </c>
      <c r="E4487">
        <f t="shared" si="282"/>
        <v>2.6810511419062983E-6</v>
      </c>
      <c r="F4487">
        <f t="shared" si="283"/>
        <v>3.7245470470851637E-8</v>
      </c>
    </row>
    <row r="4488" spans="1:6" ht="15" thickBot="1" x14ac:dyDescent="0.4">
      <c r="A4488">
        <f t="shared" si="280"/>
        <v>4486</v>
      </c>
      <c r="B4488" s="2">
        <v>42618.833333333336</v>
      </c>
      <c r="C4488" s="1">
        <v>10672.22</v>
      </c>
      <c r="D4488" s="13">
        <f t="shared" si="281"/>
        <v>-1.0857539718940323E-3</v>
      </c>
      <c r="E4488">
        <f t="shared" si="282"/>
        <v>-2.6642900600527985E-9</v>
      </c>
      <c r="F4488">
        <f t="shared" si="283"/>
        <v>3.6935331907389211E-12</v>
      </c>
    </row>
    <row r="4489" spans="1:6" ht="15" thickBot="1" x14ac:dyDescent="0.4">
      <c r="A4489">
        <f t="shared" si="280"/>
        <v>4487</v>
      </c>
      <c r="B4489" s="2">
        <v>42619.833333333336</v>
      </c>
      <c r="C4489" s="1">
        <v>10687.14</v>
      </c>
      <c r="D4489" s="13">
        <f t="shared" si="281"/>
        <v>1.398022154715628E-3</v>
      </c>
      <c r="E4489">
        <f t="shared" si="282"/>
        <v>1.3218215326134555E-9</v>
      </c>
      <c r="F4489">
        <f t="shared" si="283"/>
        <v>1.4506537434683297E-12</v>
      </c>
    </row>
    <row r="4490" spans="1:6" ht="15" thickBot="1" x14ac:dyDescent="0.4">
      <c r="A4490">
        <f t="shared" si="280"/>
        <v>4488</v>
      </c>
      <c r="B4490" s="2">
        <v>42620.833333333336</v>
      </c>
      <c r="C4490" s="1">
        <v>10752.98</v>
      </c>
      <c r="D4490" s="13">
        <f t="shared" si="281"/>
        <v>6.1606753537428727E-3</v>
      </c>
      <c r="E4490">
        <f t="shared" si="282"/>
        <v>2.0124230117911873E-7</v>
      </c>
      <c r="F4490">
        <f t="shared" si="283"/>
        <v>1.1793038047965046E-9</v>
      </c>
    </row>
    <row r="4491" spans="1:6" ht="15" thickBot="1" x14ac:dyDescent="0.4">
      <c r="A4491">
        <f t="shared" si="280"/>
        <v>4489</v>
      </c>
      <c r="B4491" s="2">
        <v>42621.833333333336</v>
      </c>
      <c r="C4491" s="1">
        <v>10675.29</v>
      </c>
      <c r="D4491" s="13">
        <f t="shared" si="281"/>
        <v>-7.224973914207844E-3</v>
      </c>
      <c r="E4491">
        <f t="shared" si="282"/>
        <v>-4.2619793832976991E-7</v>
      </c>
      <c r="F4491">
        <f t="shared" si="283"/>
        <v>3.2073655442259436E-9</v>
      </c>
    </row>
    <row r="4492" spans="1:6" ht="15" thickBot="1" x14ac:dyDescent="0.4">
      <c r="A4492">
        <f t="shared" si="280"/>
        <v>4490</v>
      </c>
      <c r="B4492" s="2">
        <v>42622.833333333336</v>
      </c>
      <c r="C4492" s="1">
        <v>10573.44</v>
      </c>
      <c r="D4492" s="13">
        <f t="shared" si="281"/>
        <v>-9.5407244206012765E-3</v>
      </c>
      <c r="E4492">
        <f t="shared" si="282"/>
        <v>-9.5313602800888438E-7</v>
      </c>
      <c r="F4492">
        <f t="shared" si="283"/>
        <v>9.3800794001427258E-9</v>
      </c>
    </row>
    <row r="4493" spans="1:6" ht="15" thickBot="1" x14ac:dyDescent="0.4">
      <c r="A4493">
        <f t="shared" si="280"/>
        <v>4491</v>
      </c>
      <c r="B4493" s="2">
        <v>42625.833333333336</v>
      </c>
      <c r="C4493" s="1">
        <v>10431.77</v>
      </c>
      <c r="D4493" s="13">
        <f t="shared" si="281"/>
        <v>-1.3398666848253749E-2</v>
      </c>
      <c r="E4493">
        <f t="shared" si="282"/>
        <v>-2.5709157113340623E-6</v>
      </c>
      <c r="F4493">
        <f t="shared" si="283"/>
        <v>3.5219548520114085E-8</v>
      </c>
    </row>
    <row r="4494" spans="1:6" ht="15" thickBot="1" x14ac:dyDescent="0.4">
      <c r="A4494">
        <f t="shared" si="280"/>
        <v>4492</v>
      </c>
      <c r="B4494" s="2">
        <v>42626.833333333336</v>
      </c>
      <c r="C4494" s="1">
        <v>10386.6</v>
      </c>
      <c r="D4494" s="13">
        <f t="shared" si="281"/>
        <v>-4.3300417858138651E-3</v>
      </c>
      <c r="E4494">
        <f t="shared" si="282"/>
        <v>-9.929132767652333E-8</v>
      </c>
      <c r="F4494">
        <f t="shared" si="283"/>
        <v>4.5977825100183747E-10</v>
      </c>
    </row>
    <row r="4495" spans="1:6" ht="15" thickBot="1" x14ac:dyDescent="0.4">
      <c r="A4495">
        <f t="shared" si="280"/>
        <v>4493</v>
      </c>
      <c r="B4495" s="2">
        <v>42627.833333333336</v>
      </c>
      <c r="C4495" s="1">
        <v>10378.4</v>
      </c>
      <c r="D4495" s="13">
        <f t="shared" si="281"/>
        <v>-7.8947875146828661E-4</v>
      </c>
      <c r="E4495">
        <f t="shared" si="282"/>
        <v>-1.2951546245483576E-9</v>
      </c>
      <c r="F4495">
        <f t="shared" si="283"/>
        <v>1.4117641872953263E-12</v>
      </c>
    </row>
    <row r="4496" spans="1:6" ht="15" thickBot="1" x14ac:dyDescent="0.4">
      <c r="A4496">
        <f t="shared" si="280"/>
        <v>4494</v>
      </c>
      <c r="B4496" s="2">
        <v>42628.833333333336</v>
      </c>
      <c r="C4496" s="1">
        <v>10431.200000000001</v>
      </c>
      <c r="D4496" s="13">
        <f t="shared" si="281"/>
        <v>5.0874894010639604E-3</v>
      </c>
      <c r="E4496">
        <f t="shared" si="282"/>
        <v>1.0969125918468747E-7</v>
      </c>
      <c r="F4496">
        <f t="shared" si="283"/>
        <v>5.2508469836037123E-10</v>
      </c>
    </row>
    <row r="4497" spans="1:6" ht="15" thickBot="1" x14ac:dyDescent="0.4">
      <c r="A4497">
        <f t="shared" si="280"/>
        <v>4495</v>
      </c>
      <c r="B4497" s="2">
        <v>42629.833333333336</v>
      </c>
      <c r="C4497" s="1">
        <v>10276.17</v>
      </c>
      <c r="D4497" s="13">
        <f t="shared" si="281"/>
        <v>-1.4862144336222127E-2</v>
      </c>
      <c r="E4497">
        <f t="shared" si="282"/>
        <v>-3.4860185865965429E-6</v>
      </c>
      <c r="F4497">
        <f t="shared" si="283"/>
        <v>5.2857456912329461E-8</v>
      </c>
    </row>
    <row r="4498" spans="1:6" ht="15" thickBot="1" x14ac:dyDescent="0.4">
      <c r="A4498">
        <f t="shared" si="280"/>
        <v>4496</v>
      </c>
      <c r="B4498" s="2">
        <v>42632.833333333336</v>
      </c>
      <c r="C4498" s="1">
        <v>10373.870000000001</v>
      </c>
      <c r="D4498" s="13">
        <f t="shared" si="281"/>
        <v>9.5074332168503251E-3</v>
      </c>
      <c r="E4498">
        <f t="shared" si="282"/>
        <v>7.8043544332867759E-7</v>
      </c>
      <c r="F4498">
        <f t="shared" si="283"/>
        <v>7.1853729179509824E-9</v>
      </c>
    </row>
    <row r="4499" spans="1:6" ht="15" thickBot="1" x14ac:dyDescent="0.4">
      <c r="A4499">
        <f t="shared" si="280"/>
        <v>4497</v>
      </c>
      <c r="B4499" s="2">
        <v>42633.833333333336</v>
      </c>
      <c r="C4499" s="1">
        <v>10393.86</v>
      </c>
      <c r="D4499" s="13">
        <f t="shared" si="281"/>
        <v>1.9269568637354517E-3</v>
      </c>
      <c r="E4499">
        <f t="shared" si="282"/>
        <v>4.3021187527814974E-9</v>
      </c>
      <c r="F4499">
        <f t="shared" si="283"/>
        <v>6.9969675361275511E-12</v>
      </c>
    </row>
    <row r="4500" spans="1:6" ht="15" thickBot="1" x14ac:dyDescent="0.4">
      <c r="A4500">
        <f t="shared" si="280"/>
        <v>4498</v>
      </c>
      <c r="B4500" s="2">
        <v>42634.833333333336</v>
      </c>
      <c r="C4500" s="1">
        <v>10436.49</v>
      </c>
      <c r="D4500" s="13">
        <f t="shared" si="281"/>
        <v>4.1014599003641461E-3</v>
      </c>
      <c r="E4500">
        <f t="shared" si="282"/>
        <v>5.4911144928484384E-8</v>
      </c>
      <c r="F4500">
        <f t="shared" si="283"/>
        <v>2.0871195788207677E-10</v>
      </c>
    </row>
    <row r="4501" spans="1:6" ht="15" thickBot="1" x14ac:dyDescent="0.4">
      <c r="A4501">
        <f t="shared" si="280"/>
        <v>4499</v>
      </c>
      <c r="B4501" s="2">
        <v>42635.833333333336</v>
      </c>
      <c r="C4501" s="1">
        <v>10674.18</v>
      </c>
      <c r="D4501" s="13">
        <f t="shared" si="281"/>
        <v>2.2774898457240011E-2</v>
      </c>
      <c r="E4501">
        <f t="shared" si="282"/>
        <v>1.1351701279480076E-5</v>
      </c>
      <c r="F4501">
        <f t="shared" si="283"/>
        <v>2.5512201643530509E-7</v>
      </c>
    </row>
    <row r="4502" spans="1:6" ht="15" thickBot="1" x14ac:dyDescent="0.4">
      <c r="A4502">
        <f t="shared" si="280"/>
        <v>4500</v>
      </c>
      <c r="B4502" s="2">
        <v>42636.833333333336</v>
      </c>
      <c r="C4502" s="1">
        <v>10626.97</v>
      </c>
      <c r="D4502" s="13">
        <f t="shared" si="281"/>
        <v>-4.4228221746308582E-3</v>
      </c>
      <c r="E4502">
        <f t="shared" si="282"/>
        <v>-1.0538002358164326E-7</v>
      </c>
      <c r="F4502">
        <f t="shared" si="283"/>
        <v>4.9774975533941227E-10</v>
      </c>
    </row>
    <row r="4503" spans="1:6" ht="15" thickBot="1" x14ac:dyDescent="0.4">
      <c r="A4503">
        <f t="shared" si="280"/>
        <v>4501</v>
      </c>
      <c r="B4503" s="2">
        <v>42639.833333333336</v>
      </c>
      <c r="C4503" s="1">
        <v>10393.709999999999</v>
      </c>
      <c r="D4503" s="13">
        <f t="shared" si="281"/>
        <v>-2.1949812599452168E-2</v>
      </c>
      <c r="E4503">
        <f t="shared" si="282"/>
        <v>-1.1015688805018022E-5</v>
      </c>
      <c r="F4503">
        <f t="shared" si="283"/>
        <v>2.4510314171500471E-7</v>
      </c>
    </row>
    <row r="4504" spans="1:6" ht="15" thickBot="1" x14ac:dyDescent="0.4">
      <c r="A4504">
        <f t="shared" si="280"/>
        <v>4502</v>
      </c>
      <c r="B4504" s="2">
        <v>42640.833333333336</v>
      </c>
      <c r="C4504" s="1">
        <v>10361.48</v>
      </c>
      <c r="D4504" s="13">
        <f t="shared" si="281"/>
        <v>-3.1009139181292777E-3</v>
      </c>
      <c r="E4504">
        <f t="shared" si="282"/>
        <v>-3.9355015901294135E-8</v>
      </c>
      <c r="F4504">
        <f t="shared" si="283"/>
        <v>1.338649221026274E-10</v>
      </c>
    </row>
    <row r="4505" spans="1:6" ht="15" thickBot="1" x14ac:dyDescent="0.4">
      <c r="A4505">
        <f t="shared" si="280"/>
        <v>4503</v>
      </c>
      <c r="B4505" s="2">
        <v>42641.833333333336</v>
      </c>
      <c r="C4505" s="1">
        <v>10438.34</v>
      </c>
      <c r="D4505" s="13">
        <f t="shared" si="281"/>
        <v>7.4178592247440278E-3</v>
      </c>
      <c r="E4505">
        <f t="shared" si="282"/>
        <v>3.6053407425070801E-7</v>
      </c>
      <c r="F4505">
        <f t="shared" si="283"/>
        <v>2.5660301516901291E-9</v>
      </c>
    </row>
    <row r="4506" spans="1:6" ht="15" thickBot="1" x14ac:dyDescent="0.4">
      <c r="A4506">
        <f t="shared" si="280"/>
        <v>4504</v>
      </c>
      <c r="B4506" s="2">
        <v>42642.833333333336</v>
      </c>
      <c r="C4506" s="1">
        <v>10405.540000000001</v>
      </c>
      <c r="D4506" s="13">
        <f t="shared" si="281"/>
        <v>-3.1422620838178483E-3</v>
      </c>
      <c r="E4506">
        <f t="shared" si="282"/>
        <v>-4.0807727726553938E-8</v>
      </c>
      <c r="F4506">
        <f t="shared" si="283"/>
        <v>1.4049360307899874E-10</v>
      </c>
    </row>
    <row r="4507" spans="1:6" ht="15" thickBot="1" x14ac:dyDescent="0.4">
      <c r="A4507">
        <f t="shared" si="280"/>
        <v>4505</v>
      </c>
      <c r="B4507" s="2">
        <v>42643.833333333336</v>
      </c>
      <c r="C4507" s="1">
        <v>10511.02</v>
      </c>
      <c r="D4507" s="13">
        <f t="shared" si="281"/>
        <v>1.0136907839477738E-2</v>
      </c>
      <c r="E4507">
        <f t="shared" si="282"/>
        <v>9.5170444785377921E-7</v>
      </c>
      <c r="F4507">
        <f t="shared" si="283"/>
        <v>9.3612993274616632E-9</v>
      </c>
    </row>
    <row r="4508" spans="1:6" ht="15" thickBot="1" x14ac:dyDescent="0.4">
      <c r="A4508">
        <f t="shared" si="280"/>
        <v>4506</v>
      </c>
      <c r="B4508" s="2">
        <v>42647.833333333336</v>
      </c>
      <c r="C4508" s="1">
        <v>10619.61</v>
      </c>
      <c r="D4508" s="13">
        <f t="shared" si="281"/>
        <v>1.0331062066288643E-2</v>
      </c>
      <c r="E4508">
        <f t="shared" si="282"/>
        <v>1.0091796181909932E-6</v>
      </c>
      <c r="F4508">
        <f t="shared" si="283"/>
        <v>1.0122581785102474E-8</v>
      </c>
    </row>
    <row r="4509" spans="1:6" ht="15" thickBot="1" x14ac:dyDescent="0.4">
      <c r="A4509">
        <f t="shared" si="280"/>
        <v>4507</v>
      </c>
      <c r="B4509" s="2">
        <v>42648.833333333336</v>
      </c>
      <c r="C4509" s="1">
        <v>10585.78</v>
      </c>
      <c r="D4509" s="13">
        <f t="shared" si="281"/>
        <v>-3.1856160442803594E-3</v>
      </c>
      <c r="E4509">
        <f t="shared" si="282"/>
        <v>-4.2368845673842537E-8</v>
      </c>
      <c r="F4509">
        <f t="shared" si="283"/>
        <v>1.4770510620811283E-10</v>
      </c>
    </row>
    <row r="4510" spans="1:6" ht="15" thickBot="1" x14ac:dyDescent="0.4">
      <c r="A4510">
        <f t="shared" si="280"/>
        <v>4508</v>
      </c>
      <c r="B4510" s="2">
        <v>42649.833333333336</v>
      </c>
      <c r="C4510" s="1">
        <v>10568.8</v>
      </c>
      <c r="D4510" s="13">
        <f t="shared" si="281"/>
        <v>-1.6040386254013717E-3</v>
      </c>
      <c r="E4510">
        <f t="shared" si="282"/>
        <v>-6.9088855812696994E-9</v>
      </c>
      <c r="F4510">
        <f t="shared" si="283"/>
        <v>1.3158629749020825E-11</v>
      </c>
    </row>
    <row r="4511" spans="1:6" ht="15" thickBot="1" x14ac:dyDescent="0.4">
      <c r="A4511">
        <f t="shared" si="280"/>
        <v>4509</v>
      </c>
      <c r="B4511" s="2">
        <v>42650.833333333336</v>
      </c>
      <c r="C4511" s="1">
        <v>10490.86</v>
      </c>
      <c r="D4511" s="13">
        <f t="shared" si="281"/>
        <v>-7.3745363712056644E-3</v>
      </c>
      <c r="E4511">
        <f t="shared" si="282"/>
        <v>-4.5211708267777147E-7</v>
      </c>
      <c r="F4511">
        <f t="shared" si="283"/>
        <v>3.4700405948716373E-9</v>
      </c>
    </row>
    <row r="4512" spans="1:6" ht="15" thickBot="1" x14ac:dyDescent="0.4">
      <c r="A4512">
        <f t="shared" si="280"/>
        <v>4510</v>
      </c>
      <c r="B4512" s="2">
        <v>42653.833333333336</v>
      </c>
      <c r="C4512" s="1">
        <v>10624.08</v>
      </c>
      <c r="D4512" s="13">
        <f t="shared" si="281"/>
        <v>1.2698672940063993E-2</v>
      </c>
      <c r="E4512">
        <f t="shared" si="282"/>
        <v>1.9057552868495845E-6</v>
      </c>
      <c r="F4512">
        <f t="shared" si="283"/>
        <v>2.3627775966702473E-8</v>
      </c>
    </row>
    <row r="4513" spans="1:6" ht="15" thickBot="1" x14ac:dyDescent="0.4">
      <c r="A4513">
        <f t="shared" si="280"/>
        <v>4511</v>
      </c>
      <c r="B4513" s="2">
        <v>42654.833333333336</v>
      </c>
      <c r="C4513" s="1">
        <v>10577.16</v>
      </c>
      <c r="D4513" s="13">
        <f t="shared" si="281"/>
        <v>-4.4163824067590118E-3</v>
      </c>
      <c r="E4513">
        <f t="shared" si="282"/>
        <v>-1.0494959138273918E-7</v>
      </c>
      <c r="F4513">
        <f t="shared" si="283"/>
        <v>4.9504081006666297E-10</v>
      </c>
    </row>
    <row r="4514" spans="1:6" ht="15" thickBot="1" x14ac:dyDescent="0.4">
      <c r="A4514">
        <f t="shared" si="280"/>
        <v>4512</v>
      </c>
      <c r="B4514" s="2">
        <v>42655.833333333336</v>
      </c>
      <c r="C4514" s="1">
        <v>10523.07</v>
      </c>
      <c r="D4514" s="13">
        <f t="shared" si="281"/>
        <v>-5.1138490861440955E-3</v>
      </c>
      <c r="E4514">
        <f t="shared" si="282"/>
        <v>-1.5872756485464234E-7</v>
      </c>
      <c r="F4514">
        <f t="shared" si="283"/>
        <v>8.5941541265184131E-10</v>
      </c>
    </row>
    <row r="4515" spans="1:6" ht="15" thickBot="1" x14ac:dyDescent="0.4">
      <c r="A4515">
        <f t="shared" si="280"/>
        <v>4513</v>
      </c>
      <c r="B4515" s="2">
        <v>42656.833333333336</v>
      </c>
      <c r="C4515" s="1">
        <v>10414.07</v>
      </c>
      <c r="D4515" s="13">
        <f t="shared" si="281"/>
        <v>-1.03581939491042E-2</v>
      </c>
      <c r="E4515">
        <f t="shared" si="282"/>
        <v>-1.2109295630166104E-6</v>
      </c>
      <c r="F4515">
        <f t="shared" si="283"/>
        <v>1.2906996014694281E-8</v>
      </c>
    </row>
    <row r="4516" spans="1:6" ht="15" thickBot="1" x14ac:dyDescent="0.4">
      <c r="A4516">
        <f t="shared" si="280"/>
        <v>4514</v>
      </c>
      <c r="B4516" s="2">
        <v>42657.833333333336</v>
      </c>
      <c r="C4516" s="1">
        <v>10580.38</v>
      </c>
      <c r="D4516" s="13">
        <f t="shared" si="281"/>
        <v>1.5969740937020749E-2</v>
      </c>
      <c r="E4516">
        <f t="shared" si="282"/>
        <v>3.8471505179300008E-6</v>
      </c>
      <c r="F4516">
        <f t="shared" si="283"/>
        <v>6.0281711050835815E-8</v>
      </c>
    </row>
    <row r="4517" spans="1:6" ht="15" thickBot="1" x14ac:dyDescent="0.4">
      <c r="A4517">
        <f t="shared" si="280"/>
        <v>4515</v>
      </c>
      <c r="B4517" s="2">
        <v>42660.833333333336</v>
      </c>
      <c r="C4517" s="1">
        <v>10503.57</v>
      </c>
      <c r="D4517" s="13">
        <f t="shared" si="281"/>
        <v>-7.2596636415704907E-3</v>
      </c>
      <c r="E4517">
        <f t="shared" si="282"/>
        <v>-4.3211896148263495E-7</v>
      </c>
      <c r="F4517">
        <f t="shared" si="283"/>
        <v>3.266914472964395E-9</v>
      </c>
    </row>
    <row r="4518" spans="1:6" ht="15" thickBot="1" x14ac:dyDescent="0.4">
      <c r="A4518">
        <f t="shared" si="280"/>
        <v>4516</v>
      </c>
      <c r="B4518" s="2">
        <v>42661.833333333336</v>
      </c>
      <c r="C4518" s="1">
        <v>10631.55</v>
      </c>
      <c r="D4518" s="13">
        <f t="shared" si="281"/>
        <v>1.2184428722805674E-2</v>
      </c>
      <c r="E4518">
        <f t="shared" si="282"/>
        <v>1.6783167211039761E-6</v>
      </c>
      <c r="F4518">
        <f t="shared" si="283"/>
        <v>1.9944901475392003E-8</v>
      </c>
    </row>
    <row r="4519" spans="1:6" ht="15" thickBot="1" x14ac:dyDescent="0.4">
      <c r="A4519">
        <f t="shared" si="280"/>
        <v>4517</v>
      </c>
      <c r="B4519" s="2">
        <v>42662.833333333336</v>
      </c>
      <c r="C4519" s="1">
        <v>10645.68</v>
      </c>
      <c r="D4519" s="13">
        <f t="shared" si="281"/>
        <v>1.3290630246767243E-3</v>
      </c>
      <c r="E4519">
        <f t="shared" si="282"/>
        <v>1.0879806283409895E-9</v>
      </c>
      <c r="F4519">
        <f t="shared" si="283"/>
        <v>1.1189951830051925E-12</v>
      </c>
    </row>
    <row r="4520" spans="1:6" ht="15" thickBot="1" x14ac:dyDescent="0.4">
      <c r="A4520">
        <f t="shared" si="280"/>
        <v>4518</v>
      </c>
      <c r="B4520" s="2">
        <v>42663.833333333336</v>
      </c>
      <c r="C4520" s="1">
        <v>10701.39</v>
      </c>
      <c r="D4520" s="13">
        <f t="shared" si="281"/>
        <v>5.2331086412515937E-3</v>
      </c>
      <c r="E4520">
        <f t="shared" si="282"/>
        <v>1.2000934250291972E-7</v>
      </c>
      <c r="F4520">
        <f t="shared" si="283"/>
        <v>5.9195234021922674E-10</v>
      </c>
    </row>
    <row r="4521" spans="1:6" ht="15" thickBot="1" x14ac:dyDescent="0.4">
      <c r="A4521">
        <f t="shared" si="280"/>
        <v>4519</v>
      </c>
      <c r="B4521" s="2">
        <v>42664.833333333336</v>
      </c>
      <c r="C4521" s="1">
        <v>10710.73</v>
      </c>
      <c r="D4521" s="13">
        <f t="shared" si="281"/>
        <v>8.7278381593414167E-4</v>
      </c>
      <c r="E4521">
        <f t="shared" si="282"/>
        <v>1.8737246634600576E-10</v>
      </c>
      <c r="F4521">
        <f t="shared" si="283"/>
        <v>1.0721964488085771E-13</v>
      </c>
    </row>
    <row r="4522" spans="1:6" ht="15" thickBot="1" x14ac:dyDescent="0.4">
      <c r="A4522">
        <f t="shared" si="280"/>
        <v>4520</v>
      </c>
      <c r="B4522" s="2">
        <v>42667.833333333336</v>
      </c>
      <c r="C4522" s="1">
        <v>10761.17</v>
      </c>
      <c r="D4522" s="13">
        <f t="shared" si="281"/>
        <v>4.7092961917629683E-3</v>
      </c>
      <c r="E4522">
        <f t="shared" si="282"/>
        <v>8.5692610640969286E-8</v>
      </c>
      <c r="F4522">
        <f t="shared" si="283"/>
        <v>3.7779641445646033E-10</v>
      </c>
    </row>
    <row r="4523" spans="1:6" ht="15" thickBot="1" x14ac:dyDescent="0.4">
      <c r="A4523">
        <f t="shared" si="280"/>
        <v>4521</v>
      </c>
      <c r="B4523" s="2">
        <v>42668.833333333336</v>
      </c>
      <c r="C4523" s="1">
        <v>10757.31</v>
      </c>
      <c r="D4523" s="13">
        <f t="shared" si="281"/>
        <v>-3.5869705617519454E-4</v>
      </c>
      <c r="E4523">
        <f t="shared" si="282"/>
        <v>-2.8652164037830146E-10</v>
      </c>
      <c r="F4523">
        <f t="shared" si="283"/>
        <v>1.8889040822461848E-13</v>
      </c>
    </row>
    <row r="4524" spans="1:6" ht="15" thickBot="1" x14ac:dyDescent="0.4">
      <c r="A4524">
        <f t="shared" si="280"/>
        <v>4522</v>
      </c>
      <c r="B4524" s="2">
        <v>42669.833333333336</v>
      </c>
      <c r="C4524" s="1">
        <v>10709.68</v>
      </c>
      <c r="D4524" s="13">
        <f t="shared" si="281"/>
        <v>-4.4276868473622777E-3</v>
      </c>
      <c r="E4524">
        <f t="shared" si="282"/>
        <v>-1.0570595604579483E-7</v>
      </c>
      <c r="F4524">
        <f t="shared" si="283"/>
        <v>4.9980348266947331E-10</v>
      </c>
    </row>
    <row r="4525" spans="1:6" ht="15" thickBot="1" x14ac:dyDescent="0.4">
      <c r="A4525">
        <f t="shared" si="280"/>
        <v>4523</v>
      </c>
      <c r="B4525" s="2">
        <v>42670.833333333336</v>
      </c>
      <c r="C4525" s="1">
        <v>10717.08</v>
      </c>
      <c r="D4525" s="13">
        <f t="shared" si="281"/>
        <v>6.9096368892429538E-4</v>
      </c>
      <c r="E4525">
        <f t="shared" si="282"/>
        <v>5.9504997739727974E-11</v>
      </c>
      <c r="F4525">
        <f t="shared" si="283"/>
        <v>2.323117933395082E-14</v>
      </c>
    </row>
    <row r="4526" spans="1:6" ht="15" thickBot="1" x14ac:dyDescent="0.4">
      <c r="A4526">
        <f t="shared" si="280"/>
        <v>4524</v>
      </c>
      <c r="B4526" s="2">
        <v>42671.833333333336</v>
      </c>
      <c r="C4526" s="1">
        <v>10696.19</v>
      </c>
      <c r="D4526" s="13">
        <f t="shared" si="281"/>
        <v>-1.9492249754596847E-3</v>
      </c>
      <c r="E4526">
        <f t="shared" si="282"/>
        <v>-1.1387306368730073E-8</v>
      </c>
      <c r="F4526">
        <f t="shared" si="283"/>
        <v>2.5618950839659155E-11</v>
      </c>
    </row>
    <row r="4527" spans="1:6" ht="15" thickBot="1" x14ac:dyDescent="0.4">
      <c r="A4527">
        <f t="shared" si="280"/>
        <v>4525</v>
      </c>
      <c r="B4527" s="2">
        <v>42674.833333333336</v>
      </c>
      <c r="C4527" s="1">
        <v>10665.01</v>
      </c>
      <c r="D4527" s="13">
        <f t="shared" si="281"/>
        <v>-2.9150566697113689E-3</v>
      </c>
      <c r="E4527">
        <f t="shared" si="282"/>
        <v>-3.3249980352746696E-8</v>
      </c>
      <c r="F4527">
        <f t="shared" si="283"/>
        <v>1.0691907446938954E-10</v>
      </c>
    </row>
    <row r="4528" spans="1:6" ht="15" thickBot="1" x14ac:dyDescent="0.4">
      <c r="A4528">
        <f t="shared" si="280"/>
        <v>4526</v>
      </c>
      <c r="B4528" s="2">
        <v>42675.833333333336</v>
      </c>
      <c r="C4528" s="1">
        <v>10526.16</v>
      </c>
      <c r="D4528" s="13">
        <f t="shared" si="281"/>
        <v>-1.301920954598268E-2</v>
      </c>
      <c r="E4528">
        <f t="shared" si="282"/>
        <v>-2.3631418402068594E-6</v>
      </c>
      <c r="F4528">
        <f t="shared" si="283"/>
        <v>3.1476496427576841E-8</v>
      </c>
    </row>
    <row r="4529" spans="1:6" ht="15" thickBot="1" x14ac:dyDescent="0.4">
      <c r="A4529">
        <f t="shared" si="280"/>
        <v>4527</v>
      </c>
      <c r="B4529" s="2">
        <v>42676.833333333336</v>
      </c>
      <c r="C4529" s="1">
        <v>10370.93</v>
      </c>
      <c r="D4529" s="13">
        <f t="shared" si="281"/>
        <v>-1.4747068256610207E-2</v>
      </c>
      <c r="E4529">
        <f t="shared" si="282"/>
        <v>-3.4072488789988338E-6</v>
      </c>
      <c r="F4529">
        <f t="shared" si="283"/>
        <v>5.1271002558393113E-8</v>
      </c>
    </row>
    <row r="4530" spans="1:6" ht="15" thickBot="1" x14ac:dyDescent="0.4">
      <c r="A4530">
        <f t="shared" si="280"/>
        <v>4528</v>
      </c>
      <c r="B4530" s="2">
        <v>42677.833333333336</v>
      </c>
      <c r="C4530" s="1">
        <v>10325.879999999999</v>
      </c>
      <c r="D4530" s="13">
        <f t="shared" si="281"/>
        <v>-4.3438727288681589E-3</v>
      </c>
      <c r="E4530">
        <f t="shared" si="282"/>
        <v>-1.0018369527003295E-7</v>
      </c>
      <c r="F4530">
        <f t="shared" si="283"/>
        <v>4.6529608182831756E-10</v>
      </c>
    </row>
    <row r="4531" spans="1:6" ht="15" thickBot="1" x14ac:dyDescent="0.4">
      <c r="A4531">
        <f t="shared" si="280"/>
        <v>4529</v>
      </c>
      <c r="B4531" s="2">
        <v>42678.833333333336</v>
      </c>
      <c r="C4531" s="1">
        <v>10259.129999999999</v>
      </c>
      <c r="D4531" s="13">
        <f t="shared" si="281"/>
        <v>-6.4643400853002797E-3</v>
      </c>
      <c r="E4531">
        <f t="shared" si="282"/>
        <v>-3.0958754793716218E-7</v>
      </c>
      <c r="F4531">
        <f t="shared" si="283"/>
        <v>2.0943277436053296E-9</v>
      </c>
    </row>
    <row r="4532" spans="1:6" ht="15" thickBot="1" x14ac:dyDescent="0.4">
      <c r="A4532">
        <f t="shared" si="280"/>
        <v>4530</v>
      </c>
      <c r="B4532" s="2">
        <v>42681.833333333336</v>
      </c>
      <c r="C4532" s="1">
        <v>10456.950000000001</v>
      </c>
      <c r="D4532" s="13">
        <f t="shared" si="281"/>
        <v>1.9282336806337508E-2</v>
      </c>
      <c r="E4532">
        <f t="shared" si="282"/>
        <v>6.8392869952603706E-6</v>
      </c>
      <c r="F4532">
        <f t="shared" si="283"/>
        <v>1.2982184324653084E-7</v>
      </c>
    </row>
    <row r="4533" spans="1:6" ht="15" thickBot="1" x14ac:dyDescent="0.4">
      <c r="A4533">
        <f t="shared" si="280"/>
        <v>4531</v>
      </c>
      <c r="B4533" s="2">
        <v>42682.833333333336</v>
      </c>
      <c r="C4533" s="1">
        <v>10482.32</v>
      </c>
      <c r="D4533" s="13">
        <f t="shared" si="281"/>
        <v>2.4261376405165791E-3</v>
      </c>
      <c r="E4533">
        <f t="shared" si="282"/>
        <v>9.6035780162209397E-9</v>
      </c>
      <c r="F4533">
        <f t="shared" si="283"/>
        <v>2.0413184383680092E-11</v>
      </c>
    </row>
    <row r="4534" spans="1:6" ht="15" thickBot="1" x14ac:dyDescent="0.4">
      <c r="A4534">
        <f t="shared" si="280"/>
        <v>4532</v>
      </c>
      <c r="B4534" s="2">
        <v>42683.833333333336</v>
      </c>
      <c r="C4534" s="1">
        <v>10646.01</v>
      </c>
      <c r="D4534" s="13">
        <f t="shared" si="281"/>
        <v>1.5615817872379534E-2</v>
      </c>
      <c r="E4534">
        <f t="shared" si="282"/>
        <v>3.5923053032774717E-6</v>
      </c>
      <c r="F4534">
        <f t="shared" si="283"/>
        <v>5.5017094675608341E-8</v>
      </c>
    </row>
    <row r="4535" spans="1:6" ht="15" thickBot="1" x14ac:dyDescent="0.4">
      <c r="A4535">
        <f t="shared" si="280"/>
        <v>4533</v>
      </c>
      <c r="B4535" s="2">
        <v>42684.833333333336</v>
      </c>
      <c r="C4535" s="1">
        <v>10630.12</v>
      </c>
      <c r="D4535" s="13">
        <f t="shared" si="281"/>
        <v>-1.4925779705260434E-3</v>
      </c>
      <c r="E4535">
        <f t="shared" si="282"/>
        <v>-5.7655211903413103E-9</v>
      </c>
      <c r="F4535">
        <f t="shared" si="283"/>
        <v>1.0338354744371687E-11</v>
      </c>
    </row>
    <row r="4536" spans="1:6" ht="15" thickBot="1" x14ac:dyDescent="0.4">
      <c r="A4536">
        <f t="shared" si="280"/>
        <v>4534</v>
      </c>
      <c r="B4536" s="2">
        <v>42685.833333333336</v>
      </c>
      <c r="C4536" s="1">
        <v>10667.95</v>
      </c>
      <c r="D4536" s="13">
        <f t="shared" si="281"/>
        <v>3.558755686671411E-3</v>
      </c>
      <c r="E4536">
        <f t="shared" si="282"/>
        <v>3.4588592973999998E-8</v>
      </c>
      <c r="F4536">
        <f t="shared" si="283"/>
        <v>1.1269652575142777E-10</v>
      </c>
    </row>
    <row r="4537" spans="1:6" ht="15" thickBot="1" x14ac:dyDescent="0.4">
      <c r="A4537">
        <f t="shared" si="280"/>
        <v>4535</v>
      </c>
      <c r="B4537" s="2">
        <v>42688.833333333336</v>
      </c>
      <c r="C4537" s="1">
        <v>10693.69</v>
      </c>
      <c r="D4537" s="13">
        <f t="shared" si="281"/>
        <v>2.4128347058245403E-3</v>
      </c>
      <c r="E4537">
        <f t="shared" si="282"/>
        <v>9.4243923652303016E-9</v>
      </c>
      <c r="F4537">
        <f t="shared" si="283"/>
        <v>1.9906938665813135E-11</v>
      </c>
    </row>
    <row r="4538" spans="1:6" ht="15" thickBot="1" x14ac:dyDescent="0.4">
      <c r="A4538">
        <f t="shared" si="280"/>
        <v>4536</v>
      </c>
      <c r="B4538" s="2">
        <v>42689.833333333336</v>
      </c>
      <c r="C4538" s="1">
        <v>10735.14</v>
      </c>
      <c r="D4538" s="13">
        <f t="shared" si="281"/>
        <v>3.8761175983219598E-3</v>
      </c>
      <c r="E4538">
        <f t="shared" si="282"/>
        <v>4.5712251596704837E-8</v>
      </c>
      <c r="F4538">
        <f t="shared" si="283"/>
        <v>1.6344694886346307E-10</v>
      </c>
    </row>
    <row r="4539" spans="1:6" ht="15" thickBot="1" x14ac:dyDescent="0.4">
      <c r="A4539">
        <f t="shared" si="280"/>
        <v>4537</v>
      </c>
      <c r="B4539" s="2">
        <v>42690.833333333336</v>
      </c>
      <c r="C4539" s="1">
        <v>10663.87</v>
      </c>
      <c r="D4539" s="13">
        <f t="shared" si="281"/>
        <v>-6.6389446248487083E-3</v>
      </c>
      <c r="E4539">
        <f t="shared" si="282"/>
        <v>-3.3418330524487931E-7</v>
      </c>
      <c r="F4539">
        <f t="shared" si="283"/>
        <v>2.3190654201845967E-9</v>
      </c>
    </row>
    <row r="4540" spans="1:6" ht="15" thickBot="1" x14ac:dyDescent="0.4">
      <c r="A4540">
        <f t="shared" si="280"/>
        <v>4538</v>
      </c>
      <c r="B4540" s="2">
        <v>42691.833333333336</v>
      </c>
      <c r="C4540" s="1">
        <v>10685.54</v>
      </c>
      <c r="D4540" s="13">
        <f t="shared" si="281"/>
        <v>2.0320952899839373E-3</v>
      </c>
      <c r="E4540">
        <f t="shared" si="282"/>
        <v>5.1915456929662899E-9</v>
      </c>
      <c r="F4540">
        <f t="shared" si="283"/>
        <v>8.989362785684095E-12</v>
      </c>
    </row>
    <row r="4541" spans="1:6" ht="15" thickBot="1" x14ac:dyDescent="0.4">
      <c r="A4541">
        <f t="shared" si="280"/>
        <v>4539</v>
      </c>
      <c r="B4541" s="2">
        <v>42692.833333333336</v>
      </c>
      <c r="C4541" s="1">
        <v>10664.56</v>
      </c>
      <c r="D4541" s="13">
        <f t="shared" si="281"/>
        <v>-1.9634010073427133E-3</v>
      </c>
      <c r="E4541">
        <f t="shared" si="282"/>
        <v>-1.1603922229379645E-8</v>
      </c>
      <c r="F4541">
        <f t="shared" si="283"/>
        <v>2.6270786760131506E-11</v>
      </c>
    </row>
    <row r="4542" spans="1:6" ht="15" thickBot="1" x14ac:dyDescent="0.4">
      <c r="A4542">
        <f t="shared" si="280"/>
        <v>4540</v>
      </c>
      <c r="B4542" s="2">
        <v>42695.833333333336</v>
      </c>
      <c r="C4542" s="1">
        <v>10685.13</v>
      </c>
      <c r="D4542" s="13">
        <f t="shared" si="281"/>
        <v>1.9288184416421661E-3</v>
      </c>
      <c r="E4542">
        <f t="shared" si="282"/>
        <v>4.3169082836751005E-9</v>
      </c>
      <c r="F4542">
        <f t="shared" si="283"/>
        <v>7.0290574957478047E-12</v>
      </c>
    </row>
    <row r="4543" spans="1:6" ht="15" thickBot="1" x14ac:dyDescent="0.4">
      <c r="A4543">
        <f t="shared" si="280"/>
        <v>4541</v>
      </c>
      <c r="B4543" s="2">
        <v>42696.833333333336</v>
      </c>
      <c r="C4543" s="1">
        <v>10713.85</v>
      </c>
      <c r="D4543" s="13">
        <f t="shared" si="281"/>
        <v>2.687847503961116E-3</v>
      </c>
      <c r="E4543">
        <f t="shared" si="282"/>
        <v>1.3605549555750114E-8</v>
      </c>
      <c r="F4543">
        <f t="shared" si="283"/>
        <v>3.2480406158864711E-11</v>
      </c>
    </row>
    <row r="4544" spans="1:6" ht="15" thickBot="1" x14ac:dyDescent="0.4">
      <c r="A4544">
        <f t="shared" si="280"/>
        <v>4542</v>
      </c>
      <c r="B4544" s="2">
        <v>42697.833333333336</v>
      </c>
      <c r="C4544" s="1">
        <v>10662.44</v>
      </c>
      <c r="D4544" s="13">
        <f t="shared" si="281"/>
        <v>-4.7984618041133631E-3</v>
      </c>
      <c r="E4544">
        <f t="shared" si="282"/>
        <v>-1.3257441243801981E-7</v>
      </c>
      <c r="F4544">
        <f t="shared" si="283"/>
        <v>6.7599935469949166E-10</v>
      </c>
    </row>
    <row r="4545" spans="1:6" ht="15" thickBot="1" x14ac:dyDescent="0.4">
      <c r="A4545">
        <f t="shared" si="280"/>
        <v>4543</v>
      </c>
      <c r="B4545" s="2">
        <v>42698.833333333336</v>
      </c>
      <c r="C4545" s="1">
        <v>10689.26</v>
      </c>
      <c r="D4545" s="13">
        <f t="shared" si="281"/>
        <v>2.515371716042436E-3</v>
      </c>
      <c r="E4545">
        <f t="shared" si="282"/>
        <v>1.0864568935548823E-8</v>
      </c>
      <c r="F4545">
        <f t="shared" si="283"/>
        <v>2.4063012674429013E-11</v>
      </c>
    </row>
    <row r="4546" spans="1:6" ht="15" thickBot="1" x14ac:dyDescent="0.4">
      <c r="A4546">
        <f t="shared" si="280"/>
        <v>4544</v>
      </c>
      <c r="B4546" s="2">
        <v>42699.833333333336</v>
      </c>
      <c r="C4546" s="1">
        <v>10699.27</v>
      </c>
      <c r="D4546" s="13">
        <f t="shared" si="281"/>
        <v>9.3645397342756453E-4</v>
      </c>
      <c r="E4546">
        <f t="shared" si="282"/>
        <v>2.5713507024848083E-10</v>
      </c>
      <c r="F4546">
        <f t="shared" si="283"/>
        <v>1.6351154339953905E-13</v>
      </c>
    </row>
    <row r="4547" spans="1:6" ht="15" thickBot="1" x14ac:dyDescent="0.4">
      <c r="A4547">
        <f t="shared" si="280"/>
        <v>4545</v>
      </c>
      <c r="B4547" s="2">
        <v>42702.833333333336</v>
      </c>
      <c r="C4547" s="1">
        <v>10582.67</v>
      </c>
      <c r="D4547" s="13">
        <f t="shared" si="281"/>
        <v>-1.0897939765984077E-2</v>
      </c>
      <c r="E4547">
        <f t="shared" si="282"/>
        <v>-1.4043621880102543E-6</v>
      </c>
      <c r="F4547">
        <f t="shared" si="283"/>
        <v>1.572674470815102E-8</v>
      </c>
    </row>
    <row r="4548" spans="1:6" ht="15" thickBot="1" x14ac:dyDescent="0.4">
      <c r="A4548">
        <f t="shared" si="280"/>
        <v>4546</v>
      </c>
      <c r="B4548" s="2">
        <v>42703.833333333336</v>
      </c>
      <c r="C4548" s="1">
        <v>10620.49</v>
      </c>
      <c r="D4548" s="13">
        <f t="shared" si="281"/>
        <v>3.573767300690589E-3</v>
      </c>
      <c r="E4548">
        <f t="shared" si="282"/>
        <v>3.5068882716231754E-8</v>
      </c>
      <c r="F4548">
        <f t="shared" si="283"/>
        <v>1.1478784593390068E-10</v>
      </c>
    </row>
    <row r="4549" spans="1:6" ht="15" thickBot="1" x14ac:dyDescent="0.4">
      <c r="A4549">
        <f t="shared" ref="A4549:A4612" si="284">A4548+1</f>
        <v>4547</v>
      </c>
      <c r="B4549" s="2">
        <v>42704.833333333336</v>
      </c>
      <c r="C4549" s="1">
        <v>10640.3</v>
      </c>
      <c r="D4549" s="13">
        <f t="shared" ref="D4549:E4612" si="285">C4549/C4548-1</f>
        <v>1.8652623372368282E-3</v>
      </c>
      <c r="E4549">
        <f t="shared" ref="E4549:E4612" si="286">(D4549-$E$1)^3</f>
        <v>3.8308761731014124E-9</v>
      </c>
      <c r="F4549">
        <f t="shared" ref="F4549:F4612" si="287">(D4549-$E$1)^4</f>
        <v>5.9941943380738097E-12</v>
      </c>
    </row>
    <row r="4550" spans="1:6" ht="15" thickBot="1" x14ac:dyDescent="0.4">
      <c r="A4550">
        <f t="shared" si="284"/>
        <v>4548</v>
      </c>
      <c r="B4550" s="2">
        <v>42705.833333333336</v>
      </c>
      <c r="C4550" s="1">
        <v>10534.05</v>
      </c>
      <c r="D4550" s="13">
        <f t="shared" si="285"/>
        <v>-9.9856207061831403E-3</v>
      </c>
      <c r="E4550">
        <f t="shared" si="286"/>
        <v>-1.0883335184782444E-6</v>
      </c>
      <c r="F4550">
        <f t="shared" si="287"/>
        <v>1.1194791422458806E-8</v>
      </c>
    </row>
    <row r="4551" spans="1:6" ht="15" thickBot="1" x14ac:dyDescent="0.4">
      <c r="A4551">
        <f t="shared" si="284"/>
        <v>4549</v>
      </c>
      <c r="B4551" s="2">
        <v>42706.833333333336</v>
      </c>
      <c r="C4551" s="1">
        <v>10513.35</v>
      </c>
      <c r="D4551" s="13">
        <f t="shared" si="285"/>
        <v>-1.9650561749753326E-3</v>
      </c>
      <c r="E4551">
        <f t="shared" si="286"/>
        <v>-1.1629391543579622E-8</v>
      </c>
      <c r="F4551">
        <f t="shared" si="287"/>
        <v>2.6347696797503314E-11</v>
      </c>
    </row>
    <row r="4552" spans="1:6" ht="15" thickBot="1" x14ac:dyDescent="0.4">
      <c r="A4552">
        <f t="shared" si="284"/>
        <v>4550</v>
      </c>
      <c r="B4552" s="2">
        <v>42709.833333333336</v>
      </c>
      <c r="C4552" s="1">
        <v>10684.83</v>
      </c>
      <c r="D4552" s="13">
        <f t="shared" si="285"/>
        <v>1.6310690693261298E-2</v>
      </c>
      <c r="E4552">
        <f t="shared" si="286"/>
        <v>4.1037879968341568E-6</v>
      </c>
      <c r="F4552">
        <f t="shared" si="287"/>
        <v>6.5702196560315787E-8</v>
      </c>
    </row>
    <row r="4553" spans="1:6" ht="15" thickBot="1" x14ac:dyDescent="0.4">
      <c r="A4553">
        <f t="shared" si="284"/>
        <v>4551</v>
      </c>
      <c r="B4553" s="2">
        <v>42710.833333333336</v>
      </c>
      <c r="C4553" s="1">
        <v>10775.32</v>
      </c>
      <c r="D4553" s="13">
        <f t="shared" si="285"/>
        <v>8.4690163530911633E-3</v>
      </c>
      <c r="E4553">
        <f t="shared" si="286"/>
        <v>5.4503016327758362E-7</v>
      </c>
      <c r="F4553">
        <f t="shared" si="287"/>
        <v>4.4520570114816448E-9</v>
      </c>
    </row>
    <row r="4554" spans="1:6" ht="15" thickBot="1" x14ac:dyDescent="0.4">
      <c r="A4554">
        <f t="shared" si="284"/>
        <v>4552</v>
      </c>
      <c r="B4554" s="2">
        <v>42711.833333333336</v>
      </c>
      <c r="C4554" s="1">
        <v>10986.69</v>
      </c>
      <c r="D4554" s="13">
        <f t="shared" si="285"/>
        <v>1.9616122769439803E-2</v>
      </c>
      <c r="E4554">
        <f t="shared" si="286"/>
        <v>7.20646588082473E-6</v>
      </c>
      <c r="F4554">
        <f t="shared" si="287"/>
        <v>1.3919696934274581E-7</v>
      </c>
    </row>
    <row r="4555" spans="1:6" ht="15" thickBot="1" x14ac:dyDescent="0.4">
      <c r="A4555">
        <f t="shared" si="284"/>
        <v>4553</v>
      </c>
      <c r="B4555" s="2">
        <v>42712.833333333336</v>
      </c>
      <c r="C4555" s="1">
        <v>11179.42</v>
      </c>
      <c r="D4555" s="13">
        <f t="shared" si="285"/>
        <v>1.7542135074348986E-2</v>
      </c>
      <c r="E4555">
        <f t="shared" si="286"/>
        <v>5.125439099709079E-6</v>
      </c>
      <c r="F4555">
        <f t="shared" si="287"/>
        <v>8.8370661003525343E-8</v>
      </c>
    </row>
    <row r="4556" spans="1:6" ht="15" thickBot="1" x14ac:dyDescent="0.4">
      <c r="A4556">
        <f t="shared" si="284"/>
        <v>4554</v>
      </c>
      <c r="B4556" s="2">
        <v>42713.833333333336</v>
      </c>
      <c r="C4556" s="1">
        <v>11203.63</v>
      </c>
      <c r="D4556" s="13">
        <f t="shared" si="285"/>
        <v>2.165586407881559E-3</v>
      </c>
      <c r="E4556">
        <f t="shared" si="286"/>
        <v>6.4872017860899152E-9</v>
      </c>
      <c r="F4556">
        <f t="shared" si="287"/>
        <v>1.2098825397427544E-11</v>
      </c>
    </row>
    <row r="4557" spans="1:6" ht="15" thickBot="1" x14ac:dyDescent="0.4">
      <c r="A4557">
        <f t="shared" si="284"/>
        <v>4555</v>
      </c>
      <c r="B4557" s="2">
        <v>42716.833333333336</v>
      </c>
      <c r="C4557" s="1">
        <v>11190.21</v>
      </c>
      <c r="D4557" s="13">
        <f t="shared" si="285"/>
        <v>-1.1978260617317993E-3</v>
      </c>
      <c r="E4557">
        <f t="shared" si="286"/>
        <v>-3.3640940101972619E-9</v>
      </c>
      <c r="F4557">
        <f t="shared" si="287"/>
        <v>5.0406997760625559E-12</v>
      </c>
    </row>
    <row r="4558" spans="1:6" ht="15" thickBot="1" x14ac:dyDescent="0.4">
      <c r="A4558">
        <f t="shared" si="284"/>
        <v>4556</v>
      </c>
      <c r="B4558" s="2">
        <v>42717.833333333336</v>
      </c>
      <c r="C4558" s="1">
        <v>11284.65</v>
      </c>
      <c r="D4558" s="13">
        <f t="shared" si="285"/>
        <v>8.4395199017712752E-3</v>
      </c>
      <c r="E4558">
        <f t="shared" si="286"/>
        <v>5.3914711795464772E-7</v>
      </c>
      <c r="F4558">
        <f t="shared" si="287"/>
        <v>4.3880986651848731E-9</v>
      </c>
    </row>
    <row r="4559" spans="1:6" ht="15" thickBot="1" x14ac:dyDescent="0.4">
      <c r="A4559">
        <f t="shared" si="284"/>
        <v>4557</v>
      </c>
      <c r="B4559" s="2">
        <v>42718.833333333336</v>
      </c>
      <c r="C4559" s="1">
        <v>11244.84</v>
      </c>
      <c r="D4559" s="13">
        <f t="shared" si="285"/>
        <v>-3.5278010394650394E-3</v>
      </c>
      <c r="E4559">
        <f t="shared" si="286"/>
        <v>-5.6109638399144174E-8</v>
      </c>
      <c r="F4559">
        <f t="shared" si="287"/>
        <v>2.148077567876579E-10</v>
      </c>
    </row>
    <row r="4560" spans="1:6" ht="15" thickBot="1" x14ac:dyDescent="0.4">
      <c r="A4560">
        <f t="shared" si="284"/>
        <v>4558</v>
      </c>
      <c r="B4560" s="2">
        <v>42719.833333333336</v>
      </c>
      <c r="C4560" s="1">
        <v>11366.4</v>
      </c>
      <c r="D4560" s="13">
        <f t="shared" si="285"/>
        <v>1.0810291653771786E-2</v>
      </c>
      <c r="E4560">
        <f t="shared" si="286"/>
        <v>1.160847890836127E-6</v>
      </c>
      <c r="F4560">
        <f t="shared" si="287"/>
        <v>1.2200203895074995E-8</v>
      </c>
    </row>
    <row r="4561" spans="1:6" ht="15" thickBot="1" x14ac:dyDescent="0.4">
      <c r="A4561">
        <f t="shared" si="284"/>
        <v>4559</v>
      </c>
      <c r="B4561" s="2">
        <v>42720.833333333336</v>
      </c>
      <c r="C4561" s="1">
        <v>11404.01</v>
      </c>
      <c r="D4561" s="13">
        <f t="shared" si="285"/>
        <v>3.3088752815315647E-3</v>
      </c>
      <c r="E4561">
        <f t="shared" si="286"/>
        <v>2.7225230696664152E-8</v>
      </c>
      <c r="F4561">
        <f t="shared" si="287"/>
        <v>8.1902173037359435E-11</v>
      </c>
    </row>
    <row r="4562" spans="1:6" ht="15" thickBot="1" x14ac:dyDescent="0.4">
      <c r="A4562">
        <f t="shared" si="284"/>
        <v>4560</v>
      </c>
      <c r="B4562" s="2">
        <v>42723.833333333336</v>
      </c>
      <c r="C4562" s="1">
        <v>11426.7</v>
      </c>
      <c r="D4562" s="13">
        <f t="shared" si="285"/>
        <v>1.9896510087240582E-3</v>
      </c>
      <c r="E4562">
        <f t="shared" si="286"/>
        <v>4.8190546985322392E-9</v>
      </c>
      <c r="F4562">
        <f t="shared" si="287"/>
        <v>8.1398388641198013E-12</v>
      </c>
    </row>
    <row r="4563" spans="1:6" ht="15" thickBot="1" x14ac:dyDescent="0.4">
      <c r="A4563">
        <f t="shared" si="284"/>
        <v>4561</v>
      </c>
      <c r="B4563" s="2">
        <v>42724.833333333336</v>
      </c>
      <c r="C4563" s="1">
        <v>11464.74</v>
      </c>
      <c r="D4563" s="13">
        <f t="shared" si="285"/>
        <v>3.3290451311400737E-3</v>
      </c>
      <c r="E4563">
        <f t="shared" si="286"/>
        <v>2.7776520784349674E-8</v>
      </c>
      <c r="F4563">
        <f t="shared" si="287"/>
        <v>8.412087761315515E-11</v>
      </c>
    </row>
    <row r="4564" spans="1:6" ht="15" thickBot="1" x14ac:dyDescent="0.4">
      <c r="A4564">
        <f t="shared" si="284"/>
        <v>4562</v>
      </c>
      <c r="B4564" s="2">
        <v>42725.833333333336</v>
      </c>
      <c r="C4564" s="1">
        <v>11468.64</v>
      </c>
      <c r="D4564" s="13">
        <f t="shared" si="285"/>
        <v>3.4017343611791873E-4</v>
      </c>
      <c r="E4564">
        <f t="shared" si="286"/>
        <v>6.217888048027073E-14</v>
      </c>
      <c r="F4564">
        <f t="shared" si="287"/>
        <v>2.4633371950539526E-18</v>
      </c>
    </row>
    <row r="4565" spans="1:6" ht="15" thickBot="1" x14ac:dyDescent="0.4">
      <c r="A4565">
        <f t="shared" si="284"/>
        <v>4563</v>
      </c>
      <c r="B4565" s="2">
        <v>42726.833333333336</v>
      </c>
      <c r="C4565" s="1">
        <v>11456.1</v>
      </c>
      <c r="D4565" s="13">
        <f t="shared" si="285"/>
        <v>-1.093416481814713E-3</v>
      </c>
      <c r="E4565">
        <f t="shared" si="286"/>
        <v>-2.7087134358718479E-9</v>
      </c>
      <c r="F4565">
        <f t="shared" si="287"/>
        <v>3.775873325080342E-12</v>
      </c>
    </row>
    <row r="4566" spans="1:6" ht="15" thickBot="1" x14ac:dyDescent="0.4">
      <c r="A4566">
        <f t="shared" si="284"/>
        <v>4564</v>
      </c>
      <c r="B4566" s="2">
        <v>42727.833333333336</v>
      </c>
      <c r="C4566" s="1">
        <v>11449.93</v>
      </c>
      <c r="D4566" s="13">
        <f t="shared" si="285"/>
        <v>-5.3857770096277235E-4</v>
      </c>
      <c r="E4566">
        <f t="shared" si="286"/>
        <v>-5.9087314936097984E-10</v>
      </c>
      <c r="F4566">
        <f t="shared" si="287"/>
        <v>4.9582186369585746E-13</v>
      </c>
    </row>
    <row r="4567" spans="1:6" ht="15" thickBot="1" x14ac:dyDescent="0.4">
      <c r="A4567">
        <f t="shared" si="284"/>
        <v>4565</v>
      </c>
      <c r="B4567" s="2">
        <v>42731.833333333336</v>
      </c>
      <c r="C4567" s="1">
        <v>11472.24</v>
      </c>
      <c r="D4567" s="13">
        <f t="shared" si="285"/>
        <v>1.9484835278469337E-3</v>
      </c>
      <c r="E4567">
        <f t="shared" si="286"/>
        <v>4.4752153224034055E-9</v>
      </c>
      <c r="F4567">
        <f t="shared" si="287"/>
        <v>7.3748283182722144E-12</v>
      </c>
    </row>
    <row r="4568" spans="1:6" ht="15" thickBot="1" x14ac:dyDescent="0.4">
      <c r="A4568">
        <f t="shared" si="284"/>
        <v>4566</v>
      </c>
      <c r="B4568" s="2">
        <v>42732.833333333336</v>
      </c>
      <c r="C4568" s="1">
        <v>11474.99</v>
      </c>
      <c r="D4568" s="13">
        <f t="shared" si="285"/>
        <v>2.3970907163728405E-4</v>
      </c>
      <c r="E4568">
        <f t="shared" si="286"/>
        <v>-2.2528201712904026E-13</v>
      </c>
      <c r="F4568">
        <f t="shared" si="287"/>
        <v>1.3707829734987513E-17</v>
      </c>
    </row>
    <row r="4569" spans="1:6" ht="15" thickBot="1" x14ac:dyDescent="0.4">
      <c r="A4569">
        <f t="shared" si="284"/>
        <v>4567</v>
      </c>
      <c r="B4569" s="2">
        <v>42733.833333333336</v>
      </c>
      <c r="C4569" s="1">
        <v>11451.05</v>
      </c>
      <c r="D4569" s="13">
        <f t="shared" si="285"/>
        <v>-2.0862763279096974E-3</v>
      </c>
      <c r="E4569">
        <f t="shared" si="286"/>
        <v>-1.3597717153044611E-8</v>
      </c>
      <c r="F4569">
        <f t="shared" si="287"/>
        <v>3.24554775851002E-11</v>
      </c>
    </row>
    <row r="4570" spans="1:6" ht="15" thickBot="1" x14ac:dyDescent="0.4">
      <c r="A4570">
        <f t="shared" si="284"/>
        <v>4568</v>
      </c>
      <c r="B4570" s="2">
        <v>42734.833333333336</v>
      </c>
      <c r="C4570" s="1">
        <v>11481.06</v>
      </c>
      <c r="D4570" s="13">
        <f t="shared" si="285"/>
        <v>2.6207203706209992E-3</v>
      </c>
      <c r="E4570">
        <f t="shared" si="286"/>
        <v>1.2489814357858647E-8</v>
      </c>
      <c r="F4570">
        <f t="shared" si="287"/>
        <v>2.8978416116102789E-11</v>
      </c>
    </row>
    <row r="4571" spans="1:6" ht="15" thickBot="1" x14ac:dyDescent="0.4">
      <c r="A4571">
        <f t="shared" si="284"/>
        <v>4569</v>
      </c>
      <c r="B4571" s="2">
        <v>42737.833333333336</v>
      </c>
      <c r="C4571" s="1">
        <v>11598.33</v>
      </c>
      <c r="D4571" s="13">
        <f t="shared" si="285"/>
        <v>1.0214213670166394E-2</v>
      </c>
      <c r="E4571">
        <f t="shared" si="286"/>
        <v>9.7432016206212712E-7</v>
      </c>
      <c r="F4571">
        <f t="shared" si="287"/>
        <v>9.6590760678601241E-9</v>
      </c>
    </row>
    <row r="4572" spans="1:6" ht="15" thickBot="1" x14ac:dyDescent="0.4">
      <c r="A4572">
        <f t="shared" si="284"/>
        <v>4570</v>
      </c>
      <c r="B4572" s="2">
        <v>42738.833333333336</v>
      </c>
      <c r="C4572" s="1">
        <v>11584.24</v>
      </c>
      <c r="D4572" s="13">
        <f t="shared" si="285"/>
        <v>-1.2148300660526079E-3</v>
      </c>
      <c r="E4572">
        <f t="shared" si="286"/>
        <v>-3.4799282715606515E-9</v>
      </c>
      <c r="F4572">
        <f t="shared" si="287"/>
        <v>5.2734365278508422E-12</v>
      </c>
    </row>
    <row r="4573" spans="1:6" ht="15" thickBot="1" x14ac:dyDescent="0.4">
      <c r="A4573">
        <f t="shared" si="284"/>
        <v>4571</v>
      </c>
      <c r="B4573" s="2">
        <v>42739.833333333336</v>
      </c>
      <c r="C4573" s="1">
        <v>11584.31</v>
      </c>
      <c r="D4573" s="13">
        <f t="shared" si="285"/>
        <v>6.0426924857193143E-6</v>
      </c>
      <c r="E4573">
        <f t="shared" si="286"/>
        <v>-2.5545649459279253E-11</v>
      </c>
      <c r="F4573">
        <f t="shared" si="287"/>
        <v>7.5235462990259883E-15</v>
      </c>
    </row>
    <row r="4574" spans="1:6" ht="15" thickBot="1" x14ac:dyDescent="0.4">
      <c r="A4574">
        <f t="shared" si="284"/>
        <v>4572</v>
      </c>
      <c r="B4574" s="2">
        <v>42740.833333333336</v>
      </c>
      <c r="C4574" s="1">
        <v>11584.94</v>
      </c>
      <c r="D4574" s="13">
        <f t="shared" si="285"/>
        <v>5.4383903745680584E-5</v>
      </c>
      <c r="E4574">
        <f t="shared" si="286"/>
        <v>-1.4918291151955861E-11</v>
      </c>
      <c r="F4574">
        <f t="shared" si="287"/>
        <v>3.6724743543850753E-15</v>
      </c>
    </row>
    <row r="4575" spans="1:6" ht="15" thickBot="1" x14ac:dyDescent="0.4">
      <c r="A4575">
        <f t="shared" si="284"/>
        <v>4573</v>
      </c>
      <c r="B4575" s="2">
        <v>42741.833333333336</v>
      </c>
      <c r="C4575" s="1">
        <v>11599.01</v>
      </c>
      <c r="D4575" s="13">
        <f t="shared" si="285"/>
        <v>1.214507800644693E-3</v>
      </c>
      <c r="E4575">
        <f t="shared" si="286"/>
        <v>7.6342991926892524E-10</v>
      </c>
      <c r="F4575">
        <f t="shared" si="287"/>
        <v>6.9773777330474306E-13</v>
      </c>
    </row>
    <row r="4576" spans="1:6" ht="15" thickBot="1" x14ac:dyDescent="0.4">
      <c r="A4576">
        <f t="shared" si="284"/>
        <v>4574</v>
      </c>
      <c r="B4576" s="2">
        <v>42744.833333333336</v>
      </c>
      <c r="C4576" s="1">
        <v>11563.99</v>
      </c>
      <c r="D4576" s="13">
        <f t="shared" si="285"/>
        <v>-3.0192231923241719E-3</v>
      </c>
      <c r="E4576">
        <f t="shared" si="286"/>
        <v>-3.6587083281259678E-8</v>
      </c>
      <c r="F4576">
        <f t="shared" si="287"/>
        <v>1.21461055808308E-10</v>
      </c>
    </row>
    <row r="4577" spans="1:6" ht="15" thickBot="1" x14ac:dyDescent="0.4">
      <c r="A4577">
        <f t="shared" si="284"/>
        <v>4575</v>
      </c>
      <c r="B4577" s="2">
        <v>42745.833333333336</v>
      </c>
      <c r="C4577" s="1">
        <v>11583.3</v>
      </c>
      <c r="D4577" s="13">
        <f t="shared" si="285"/>
        <v>1.6698388704936562E-3</v>
      </c>
      <c r="E4577">
        <f t="shared" si="286"/>
        <v>2.5673144013250954E-9</v>
      </c>
      <c r="F4577">
        <f t="shared" si="287"/>
        <v>3.515378368208229E-12</v>
      </c>
    </row>
    <row r="4578" spans="1:6" ht="15" thickBot="1" x14ac:dyDescent="0.4">
      <c r="A4578">
        <f t="shared" si="284"/>
        <v>4576</v>
      </c>
      <c r="B4578" s="2">
        <v>42746.833333333336</v>
      </c>
      <c r="C4578" s="1">
        <v>11646.17</v>
      </c>
      <c r="D4578" s="13">
        <f t="shared" si="285"/>
        <v>5.4276415183929227E-3</v>
      </c>
      <c r="E4578">
        <f t="shared" si="286"/>
        <v>1.3477568848988642E-7</v>
      </c>
      <c r="F4578">
        <f t="shared" si="287"/>
        <v>6.910064142953899E-10</v>
      </c>
    </row>
    <row r="4579" spans="1:6" ht="15" thickBot="1" x14ac:dyDescent="0.4">
      <c r="A4579">
        <f t="shared" si="284"/>
        <v>4577</v>
      </c>
      <c r="B4579" s="2">
        <v>42747.833333333336</v>
      </c>
      <c r="C4579" s="1">
        <v>11521.04</v>
      </c>
      <c r="D4579" s="13">
        <f t="shared" si="285"/>
        <v>-1.0744304780026304E-2</v>
      </c>
      <c r="E4579">
        <f t="shared" si="286"/>
        <v>-1.3473511458685039E-6</v>
      </c>
      <c r="F4579">
        <f t="shared" si="287"/>
        <v>1.4881306491652088E-8</v>
      </c>
    </row>
    <row r="4580" spans="1:6" ht="15" thickBot="1" x14ac:dyDescent="0.4">
      <c r="A4580">
        <f t="shared" si="284"/>
        <v>4578</v>
      </c>
      <c r="B4580" s="2">
        <v>42748.833333333336</v>
      </c>
      <c r="C4580" s="1">
        <v>11629.18</v>
      </c>
      <c r="D4580" s="13">
        <f t="shared" si="285"/>
        <v>9.3863054029843518E-3</v>
      </c>
      <c r="E4580">
        <f t="shared" si="286"/>
        <v>7.5003614336279273E-7</v>
      </c>
      <c r="F4580">
        <f t="shared" si="287"/>
        <v>6.8146400722960318E-9</v>
      </c>
    </row>
    <row r="4581" spans="1:6" ht="15" thickBot="1" x14ac:dyDescent="0.4">
      <c r="A4581">
        <f t="shared" si="284"/>
        <v>4579</v>
      </c>
      <c r="B4581" s="2">
        <v>42751.833333333336</v>
      </c>
      <c r="C4581" s="1">
        <v>11554.71</v>
      </c>
      <c r="D4581" s="13">
        <f t="shared" si="285"/>
        <v>-6.4037189208526746E-3</v>
      </c>
      <c r="E4581">
        <f t="shared" si="286"/>
        <v>-3.013391374209818E-7</v>
      </c>
      <c r="F4581">
        <f t="shared" si="287"/>
        <v>2.0202605701270823E-9</v>
      </c>
    </row>
    <row r="4582" spans="1:6" ht="15" thickBot="1" x14ac:dyDescent="0.4">
      <c r="A4582">
        <f t="shared" si="284"/>
        <v>4580</v>
      </c>
      <c r="B4582" s="2">
        <v>42752.833333333336</v>
      </c>
      <c r="C4582" s="1">
        <v>11540</v>
      </c>
      <c r="D4582" s="13">
        <f t="shared" si="285"/>
        <v>-1.2730739239669164E-3</v>
      </c>
      <c r="E4582">
        <f t="shared" si="286"/>
        <v>-3.8968009667925005E-9</v>
      </c>
      <c r="F4582">
        <f t="shared" si="287"/>
        <v>6.1321245287109779E-12</v>
      </c>
    </row>
    <row r="4583" spans="1:6" ht="15" thickBot="1" x14ac:dyDescent="0.4">
      <c r="A4583">
        <f t="shared" si="284"/>
        <v>4581</v>
      </c>
      <c r="B4583" s="2">
        <v>42753.833333333336</v>
      </c>
      <c r="C4583" s="1">
        <v>11599.39</v>
      </c>
      <c r="D4583" s="13">
        <f t="shared" si="285"/>
        <v>5.1464471403812606E-3</v>
      </c>
      <c r="E4583">
        <f t="shared" si="286"/>
        <v>1.1379438391943079E-7</v>
      </c>
      <c r="F4583">
        <f t="shared" si="287"/>
        <v>5.5143514080347896E-10</v>
      </c>
    </row>
    <row r="4584" spans="1:6" ht="15" thickBot="1" x14ac:dyDescent="0.4">
      <c r="A4584">
        <f t="shared" si="284"/>
        <v>4582</v>
      </c>
      <c r="B4584" s="2">
        <v>42754.833333333336</v>
      </c>
      <c r="C4584" s="1">
        <v>11596.89</v>
      </c>
      <c r="D4584" s="13">
        <f t="shared" si="285"/>
        <v>-2.1552857520956703E-4</v>
      </c>
      <c r="E4584">
        <f t="shared" si="286"/>
        <v>-1.374560566589638E-10</v>
      </c>
      <c r="F4584">
        <f t="shared" si="287"/>
        <v>7.0939018323755822E-14</v>
      </c>
    </row>
    <row r="4585" spans="1:6" ht="15" thickBot="1" x14ac:dyDescent="0.4">
      <c r="A4585">
        <f t="shared" si="284"/>
        <v>4583</v>
      </c>
      <c r="B4585" s="2">
        <v>42755.833333333336</v>
      </c>
      <c r="C4585" s="1">
        <v>11630.13</v>
      </c>
      <c r="D4585" s="13">
        <f t="shared" si="285"/>
        <v>2.8662857024599475E-3</v>
      </c>
      <c r="E4585">
        <f t="shared" si="286"/>
        <v>1.6890109124104845E-8</v>
      </c>
      <c r="F4585">
        <f t="shared" si="287"/>
        <v>4.3335446337182383E-11</v>
      </c>
    </row>
    <row r="4586" spans="1:6" ht="15" thickBot="1" x14ac:dyDescent="0.4">
      <c r="A4586">
        <f t="shared" si="284"/>
        <v>4584</v>
      </c>
      <c r="B4586" s="2">
        <v>42758.833333333336</v>
      </c>
      <c r="C4586" s="1">
        <v>11545.75</v>
      </c>
      <c r="D4586" s="13">
        <f t="shared" si="285"/>
        <v>-7.2552929330970128E-3</v>
      </c>
      <c r="E4586">
        <f t="shared" si="286"/>
        <v>-4.3136994585505418E-7</v>
      </c>
      <c r="F4586">
        <f t="shared" si="287"/>
        <v>3.2593663576583865E-9</v>
      </c>
    </row>
    <row r="4587" spans="1:6" ht="15" thickBot="1" x14ac:dyDescent="0.4">
      <c r="A4587">
        <f t="shared" si="284"/>
        <v>4585</v>
      </c>
      <c r="B4587" s="2">
        <v>42759.833333333336</v>
      </c>
      <c r="C4587" s="1">
        <v>11594.94</v>
      </c>
      <c r="D4587" s="13">
        <f t="shared" si="285"/>
        <v>4.2604421540393123E-3</v>
      </c>
      <c r="E4587">
        <f t="shared" si="286"/>
        <v>6.2093757119878103E-8</v>
      </c>
      <c r="F4587">
        <f t="shared" si="287"/>
        <v>2.4588417848296145E-10</v>
      </c>
    </row>
    <row r="4588" spans="1:6" ht="15" thickBot="1" x14ac:dyDescent="0.4">
      <c r="A4588">
        <f t="shared" si="284"/>
        <v>4586</v>
      </c>
      <c r="B4588" s="2">
        <v>42760.833333333336</v>
      </c>
      <c r="C4588" s="1">
        <v>11806.05</v>
      </c>
      <c r="D4588" s="13">
        <f t="shared" si="285"/>
        <v>1.8207079984889907E-2</v>
      </c>
      <c r="E4588">
        <f t="shared" si="286"/>
        <v>5.741611862011497E-6</v>
      </c>
      <c r="F4588">
        <f t="shared" si="287"/>
        <v>1.0281230769063244E-7</v>
      </c>
    </row>
    <row r="4589" spans="1:6" ht="15" thickBot="1" x14ac:dyDescent="0.4">
      <c r="A4589">
        <f t="shared" si="284"/>
        <v>4587</v>
      </c>
      <c r="B4589" s="2">
        <v>42761.833333333336</v>
      </c>
      <c r="C4589" s="1">
        <v>11848.63</v>
      </c>
      <c r="D4589" s="13">
        <f t="shared" si="285"/>
        <v>3.6066254166295941E-3</v>
      </c>
      <c r="E4589">
        <f t="shared" si="286"/>
        <v>3.6135636606285461E-8</v>
      </c>
      <c r="F4589">
        <f t="shared" si="287"/>
        <v>1.1946690523352011E-10</v>
      </c>
    </row>
    <row r="4590" spans="1:6" ht="15" thickBot="1" x14ac:dyDescent="0.4">
      <c r="A4590">
        <f t="shared" si="284"/>
        <v>4588</v>
      </c>
      <c r="B4590" s="2">
        <v>42762.833333333336</v>
      </c>
      <c r="C4590" s="1">
        <v>11814.27</v>
      </c>
      <c r="D4590" s="13">
        <f t="shared" si="285"/>
        <v>-2.8999133233124086E-3</v>
      </c>
      <c r="E4590">
        <f t="shared" si="286"/>
        <v>-3.2782434864376729E-8</v>
      </c>
      <c r="F4590">
        <f t="shared" si="287"/>
        <v>1.049191932760481E-10</v>
      </c>
    </row>
    <row r="4591" spans="1:6" ht="15" thickBot="1" x14ac:dyDescent="0.4">
      <c r="A4591">
        <f t="shared" si="284"/>
        <v>4589</v>
      </c>
      <c r="B4591" s="2">
        <v>42765.833333333336</v>
      </c>
      <c r="C4591" s="1">
        <v>11681.89</v>
      </c>
      <c r="D4591" s="13">
        <f t="shared" si="285"/>
        <v>-1.1205093501333696E-2</v>
      </c>
      <c r="E4591">
        <f t="shared" si="286"/>
        <v>-1.5231177366034464E-6</v>
      </c>
      <c r="F4591">
        <f t="shared" si="287"/>
        <v>1.752445957693478E-8</v>
      </c>
    </row>
    <row r="4592" spans="1:6" ht="15" thickBot="1" x14ac:dyDescent="0.4">
      <c r="A4592">
        <f t="shared" si="284"/>
        <v>4590</v>
      </c>
      <c r="B4592" s="2">
        <v>42766.833333333336</v>
      </c>
      <c r="C4592" s="1">
        <v>11535.31</v>
      </c>
      <c r="D4592" s="13">
        <f t="shared" si="285"/>
        <v>-1.2547627139101625E-2</v>
      </c>
      <c r="E4592">
        <f t="shared" si="286"/>
        <v>-2.1209244823623721E-6</v>
      </c>
      <c r="F4592">
        <f t="shared" si="287"/>
        <v>2.7250027218395542E-8</v>
      </c>
    </row>
    <row r="4593" spans="1:6" ht="15" thickBot="1" x14ac:dyDescent="0.4">
      <c r="A4593">
        <f t="shared" si="284"/>
        <v>4591</v>
      </c>
      <c r="B4593" s="2">
        <v>42767.833333333336</v>
      </c>
      <c r="C4593" s="1">
        <v>11659.5</v>
      </c>
      <c r="D4593" s="13">
        <f t="shared" si="285"/>
        <v>1.0766073906986584E-2</v>
      </c>
      <c r="E4593">
        <f t="shared" si="286"/>
        <v>1.1462572988363032E-6</v>
      </c>
      <c r="F4593">
        <f t="shared" si="287"/>
        <v>1.1996175722321724E-8</v>
      </c>
    </row>
    <row r="4594" spans="1:6" ht="15" thickBot="1" x14ac:dyDescent="0.4">
      <c r="A4594">
        <f t="shared" si="284"/>
        <v>4592</v>
      </c>
      <c r="B4594" s="2">
        <v>42768.833333333336</v>
      </c>
      <c r="C4594" s="1">
        <v>11627.95</v>
      </c>
      <c r="D4594" s="13">
        <f t="shared" si="285"/>
        <v>-2.7059479394484498E-3</v>
      </c>
      <c r="E4594">
        <f t="shared" si="286"/>
        <v>-2.7176000709631846E-8</v>
      </c>
      <c r="F4594">
        <f t="shared" si="287"/>
        <v>8.1704766579270949E-11</v>
      </c>
    </row>
    <row r="4595" spans="1:6" ht="15" thickBot="1" x14ac:dyDescent="0.4">
      <c r="A4595">
        <f t="shared" si="284"/>
        <v>4593</v>
      </c>
      <c r="B4595" s="2">
        <v>42769.833333333336</v>
      </c>
      <c r="C4595" s="1">
        <v>11651.49</v>
      </c>
      <c r="D4595" s="13">
        <f t="shared" si="285"/>
        <v>2.0244325095997162E-3</v>
      </c>
      <c r="E4595">
        <f t="shared" si="286"/>
        <v>5.1229260054725791E-9</v>
      </c>
      <c r="F4595">
        <f t="shared" si="287"/>
        <v>8.8312892776208608E-12</v>
      </c>
    </row>
    <row r="4596" spans="1:6" ht="15" thickBot="1" x14ac:dyDescent="0.4">
      <c r="A4596">
        <f t="shared" si="284"/>
        <v>4594</v>
      </c>
      <c r="B4596" s="2">
        <v>42772.833333333336</v>
      </c>
      <c r="C4596" s="1">
        <v>11509.84</v>
      </c>
      <c r="D4596" s="13">
        <f t="shared" si="285"/>
        <v>-1.2157243408353779E-2</v>
      </c>
      <c r="E4596">
        <f t="shared" si="286"/>
        <v>-1.9334104102406296E-6</v>
      </c>
      <c r="F4596">
        <f t="shared" si="287"/>
        <v>2.4086040017227963E-8</v>
      </c>
    </row>
    <row r="4597" spans="1:6" ht="15" thickBot="1" x14ac:dyDescent="0.4">
      <c r="A4597">
        <f t="shared" si="284"/>
        <v>4595</v>
      </c>
      <c r="B4597" s="2">
        <v>42773.833333333336</v>
      </c>
      <c r="C4597" s="1">
        <v>11549.44</v>
      </c>
      <c r="D4597" s="13">
        <f t="shared" si="285"/>
        <v>3.440534360164893E-3</v>
      </c>
      <c r="E4597">
        <f t="shared" si="286"/>
        <v>3.0958489353295469E-8</v>
      </c>
      <c r="F4597">
        <f t="shared" si="287"/>
        <v>9.720897138212296E-11</v>
      </c>
    </row>
    <row r="4598" spans="1:6" ht="15" thickBot="1" x14ac:dyDescent="0.4">
      <c r="A4598">
        <f t="shared" si="284"/>
        <v>4596</v>
      </c>
      <c r="B4598" s="2">
        <v>42774.833333333336</v>
      </c>
      <c r="C4598" s="1">
        <v>11543.38</v>
      </c>
      <c r="D4598" s="13">
        <f t="shared" si="285"/>
        <v>-5.2470076471256011E-4</v>
      </c>
      <c r="E4598">
        <f t="shared" si="286"/>
        <v>-5.6204107612178769E-10</v>
      </c>
      <c r="F4598">
        <f t="shared" si="287"/>
        <v>4.6382847698576629E-13</v>
      </c>
    </row>
    <row r="4599" spans="1:6" ht="15" thickBot="1" x14ac:dyDescent="0.4">
      <c r="A4599">
        <f t="shared" si="284"/>
        <v>4597</v>
      </c>
      <c r="B4599" s="2">
        <v>42775.833333333336</v>
      </c>
      <c r="C4599" s="1">
        <v>11642.86</v>
      </c>
      <c r="D4599" s="13">
        <f t="shared" si="285"/>
        <v>8.6179264652122001E-3</v>
      </c>
      <c r="E4599">
        <f t="shared" si="286"/>
        <v>5.7538437020454149E-7</v>
      </c>
      <c r="F4599">
        <f t="shared" si="287"/>
        <v>4.7856846834409346E-9</v>
      </c>
    </row>
    <row r="4600" spans="1:6" ht="15" thickBot="1" x14ac:dyDescent="0.4">
      <c r="A4600">
        <f t="shared" si="284"/>
        <v>4598</v>
      </c>
      <c r="B4600" s="2">
        <v>42776.833333333336</v>
      </c>
      <c r="C4600" s="1">
        <v>11666.97</v>
      </c>
      <c r="D4600" s="13">
        <f t="shared" si="285"/>
        <v>2.0707970378410767E-3</v>
      </c>
      <c r="E4600">
        <f t="shared" si="286"/>
        <v>5.5474941196763366E-9</v>
      </c>
      <c r="F4600">
        <f t="shared" si="287"/>
        <v>9.8203990150536086E-12</v>
      </c>
    </row>
    <row r="4601" spans="1:6" ht="15" thickBot="1" x14ac:dyDescent="0.4">
      <c r="A4601">
        <f t="shared" si="284"/>
        <v>4599</v>
      </c>
      <c r="B4601" s="2">
        <v>42779.833333333336</v>
      </c>
      <c r="C4601" s="1">
        <v>11774.43</v>
      </c>
      <c r="D4601" s="13">
        <f t="shared" si="285"/>
        <v>9.2106176667978712E-3</v>
      </c>
      <c r="E4601">
        <f t="shared" si="286"/>
        <v>7.0736254060644367E-7</v>
      </c>
      <c r="F4601">
        <f t="shared" si="287"/>
        <v>6.302643509128742E-9</v>
      </c>
    </row>
    <row r="4602" spans="1:6" ht="15" thickBot="1" x14ac:dyDescent="0.4">
      <c r="A4602">
        <f t="shared" si="284"/>
        <v>4600</v>
      </c>
      <c r="B4602" s="2">
        <v>42780.833333333336</v>
      </c>
      <c r="C4602" s="1">
        <v>11771.81</v>
      </c>
      <c r="D4602" s="13">
        <f t="shared" si="285"/>
        <v>-2.2251607933465589E-4</v>
      </c>
      <c r="E4602">
        <f t="shared" si="286"/>
        <v>-1.4311522686236905E-10</v>
      </c>
      <c r="F4602">
        <f t="shared" si="287"/>
        <v>7.4859649800075518E-14</v>
      </c>
    </row>
    <row r="4603" spans="1:6" ht="15" thickBot="1" x14ac:dyDescent="0.4">
      <c r="A4603">
        <f t="shared" si="284"/>
        <v>4601</v>
      </c>
      <c r="B4603" s="2">
        <v>42781.833333333336</v>
      </c>
      <c r="C4603" s="1">
        <v>11793.93</v>
      </c>
      <c r="D4603" s="13">
        <f t="shared" si="285"/>
        <v>1.8790653264026957E-3</v>
      </c>
      <c r="E4603">
        <f t="shared" si="286"/>
        <v>3.9331548944395944E-9</v>
      </c>
      <c r="F4603">
        <f t="shared" si="287"/>
        <v>6.2085197455277266E-12</v>
      </c>
    </row>
    <row r="4604" spans="1:6" ht="15" thickBot="1" x14ac:dyDescent="0.4">
      <c r="A4604">
        <f t="shared" si="284"/>
        <v>4602</v>
      </c>
      <c r="B4604" s="2">
        <v>42782.833333333336</v>
      </c>
      <c r="C4604" s="1">
        <v>11757.24</v>
      </c>
      <c r="D4604" s="13">
        <f t="shared" si="285"/>
        <v>-3.1109223134273556E-3</v>
      </c>
      <c r="E4604">
        <f t="shared" si="286"/>
        <v>-3.9703430488514188E-8</v>
      </c>
      <c r="F4604">
        <f t="shared" si="287"/>
        <v>1.3544741163874695E-10</v>
      </c>
    </row>
    <row r="4605" spans="1:6" ht="15" thickBot="1" x14ac:dyDescent="0.4">
      <c r="A4605">
        <f t="shared" si="284"/>
        <v>4603</v>
      </c>
      <c r="B4605" s="2">
        <v>42783.833333333336</v>
      </c>
      <c r="C4605" s="1">
        <v>11757.02</v>
      </c>
      <c r="D4605" s="13">
        <f t="shared" si="285"/>
        <v>-1.8711874555488173E-5</v>
      </c>
      <c r="E4605">
        <f t="shared" si="286"/>
        <v>-3.2543755878311762E-11</v>
      </c>
      <c r="F4605">
        <f t="shared" si="287"/>
        <v>1.0390191800867587E-14</v>
      </c>
    </row>
    <row r="4606" spans="1:6" ht="15" thickBot="1" x14ac:dyDescent="0.4">
      <c r="A4606">
        <f t="shared" si="284"/>
        <v>4604</v>
      </c>
      <c r="B4606" s="2">
        <v>42786.833333333336</v>
      </c>
      <c r="C4606" s="1">
        <v>11827.62</v>
      </c>
      <c r="D4606" s="13">
        <f t="shared" si="285"/>
        <v>6.0049230162064759E-3</v>
      </c>
      <c r="E4606">
        <f t="shared" si="286"/>
        <v>1.8561893117533704E-7</v>
      </c>
      <c r="F4606">
        <f t="shared" si="287"/>
        <v>1.0588384171413997E-9</v>
      </c>
    </row>
    <row r="4607" spans="1:6" ht="15" thickBot="1" x14ac:dyDescent="0.4">
      <c r="A4607">
        <f t="shared" si="284"/>
        <v>4605</v>
      </c>
      <c r="B4607" s="2">
        <v>42787.833333333336</v>
      </c>
      <c r="C4607" s="1">
        <v>11967.49</v>
      </c>
      <c r="D4607" s="13">
        <f t="shared" si="285"/>
        <v>1.182570965249119E-2</v>
      </c>
      <c r="E4607">
        <f t="shared" si="286"/>
        <v>1.5308763596048526E-6</v>
      </c>
      <c r="F4607">
        <f t="shared" si="287"/>
        <v>1.7643584513279436E-8</v>
      </c>
    </row>
    <row r="4608" spans="1:6" ht="15" thickBot="1" x14ac:dyDescent="0.4">
      <c r="A4608">
        <f t="shared" si="284"/>
        <v>4606</v>
      </c>
      <c r="B4608" s="2">
        <v>42788.833333333336</v>
      </c>
      <c r="C4608" s="1">
        <v>11998.59</v>
      </c>
      <c r="D4608" s="13">
        <f t="shared" si="285"/>
        <v>2.5987069970394572E-3</v>
      </c>
      <c r="E4608">
        <f t="shared" si="286"/>
        <v>1.2137672101261535E-8</v>
      </c>
      <c r="F4608">
        <f t="shared" si="287"/>
        <v>2.789419726205136E-11</v>
      </c>
    </row>
    <row r="4609" spans="1:6" ht="15" thickBot="1" x14ac:dyDescent="0.4">
      <c r="A4609">
        <f t="shared" si="284"/>
        <v>4607</v>
      </c>
      <c r="B4609" s="2">
        <v>42789.833333333336</v>
      </c>
      <c r="C4609" s="1">
        <v>11947.83</v>
      </c>
      <c r="D4609" s="13">
        <f t="shared" si="285"/>
        <v>-4.2304970834072808E-3</v>
      </c>
      <c r="E4609">
        <f t="shared" si="286"/>
        <v>-9.3024553070968861E-8</v>
      </c>
      <c r="F4609">
        <f t="shared" si="287"/>
        <v>4.2149923385009937E-10</v>
      </c>
    </row>
    <row r="4610" spans="1:6" ht="15" thickBot="1" x14ac:dyDescent="0.4">
      <c r="A4610">
        <f t="shared" si="284"/>
        <v>4608</v>
      </c>
      <c r="B4610" s="2">
        <v>42790.833333333336</v>
      </c>
      <c r="C4610" s="1">
        <v>11804.03</v>
      </c>
      <c r="D4610" s="13">
        <f t="shared" si="285"/>
        <v>-1.2035658358044876E-2</v>
      </c>
      <c r="E4610">
        <f t="shared" si="286"/>
        <v>-1.8773522766839557E-6</v>
      </c>
      <c r="F4610">
        <f t="shared" si="287"/>
        <v>2.3159421035548975E-8</v>
      </c>
    </row>
    <row r="4611" spans="1:6" ht="15" thickBot="1" x14ac:dyDescent="0.4">
      <c r="A4611">
        <f t="shared" si="284"/>
        <v>4609</v>
      </c>
      <c r="B4611" s="2">
        <v>42793.833333333336</v>
      </c>
      <c r="C4611" s="1">
        <v>11822.67</v>
      </c>
      <c r="D4611" s="13">
        <f t="shared" si="285"/>
        <v>1.5791217067391283E-3</v>
      </c>
      <c r="E4611">
        <f t="shared" si="286"/>
        <v>2.0901076425730021E-9</v>
      </c>
      <c r="F4611">
        <f t="shared" si="287"/>
        <v>2.6723389255685696E-12</v>
      </c>
    </row>
    <row r="4612" spans="1:6" ht="15" thickBot="1" x14ac:dyDescent="0.4">
      <c r="A4612">
        <f t="shared" si="284"/>
        <v>4610</v>
      </c>
      <c r="B4612" s="2">
        <v>42794.833333333336</v>
      </c>
      <c r="C4612" s="1">
        <v>11834.41</v>
      </c>
      <c r="D4612" s="13">
        <f t="shared" si="285"/>
        <v>9.9300750168951346E-4</v>
      </c>
      <c r="E4612">
        <f t="shared" si="286"/>
        <v>3.3202222639740402E-10</v>
      </c>
      <c r="F4612">
        <f t="shared" si="287"/>
        <v>2.2990912570400802E-13</v>
      </c>
    </row>
    <row r="4613" spans="1:6" ht="15" thickBot="1" x14ac:dyDescent="0.4">
      <c r="A4613">
        <f t="shared" ref="A4613:A4676" si="288">A4612+1</f>
        <v>4611</v>
      </c>
      <c r="B4613" s="2">
        <v>42795.833333333336</v>
      </c>
      <c r="C4613" s="1">
        <v>12067.19</v>
      </c>
      <c r="D4613" s="13">
        <f t="shared" ref="D4613:E4676" si="289">C4613/C4612-1</f>
        <v>1.9669759624687755E-2</v>
      </c>
      <c r="E4613">
        <f t="shared" ref="E4613:E4676" si="290">(D4613-$E$1)^3</f>
        <v>7.2666670427710828E-6</v>
      </c>
      <c r="F4613">
        <f t="shared" ref="F4613:F4676" si="291">(D4613-$E$1)^4</f>
        <v>1.4074955004457063E-7</v>
      </c>
    </row>
    <row r="4614" spans="1:6" ht="15" thickBot="1" x14ac:dyDescent="0.4">
      <c r="A4614">
        <f t="shared" si="288"/>
        <v>4612</v>
      </c>
      <c r="B4614" s="2">
        <v>42796.833333333336</v>
      </c>
      <c r="C4614" s="1">
        <v>12059.57</v>
      </c>
      <c r="D4614" s="13">
        <f t="shared" si="289"/>
        <v>-6.3146432599481273E-4</v>
      </c>
      <c r="E4614">
        <f t="shared" si="290"/>
        <v>-8.0961181984454743E-10</v>
      </c>
      <c r="F4614">
        <f t="shared" si="291"/>
        <v>7.5457507108779526E-13</v>
      </c>
    </row>
    <row r="4615" spans="1:6" ht="15" thickBot="1" x14ac:dyDescent="0.4">
      <c r="A4615">
        <f t="shared" si="288"/>
        <v>4613</v>
      </c>
      <c r="B4615" s="2">
        <v>42797.833333333336</v>
      </c>
      <c r="C4615" s="1">
        <v>12027.36</v>
      </c>
      <c r="D4615" s="13">
        <f t="shared" si="289"/>
        <v>-2.6709078350222182E-3</v>
      </c>
      <c r="E4615">
        <f t="shared" si="290"/>
        <v>-2.6236842171424445E-8</v>
      </c>
      <c r="F4615">
        <f t="shared" si="291"/>
        <v>7.7961840582238782E-11</v>
      </c>
    </row>
    <row r="4616" spans="1:6" ht="15" thickBot="1" x14ac:dyDescent="0.4">
      <c r="A4616">
        <f t="shared" si="288"/>
        <v>4614</v>
      </c>
      <c r="B4616" s="2">
        <v>42800.833333333336</v>
      </c>
      <c r="C4616" s="1">
        <v>11958.4</v>
      </c>
      <c r="D4616" s="13">
        <f t="shared" si="289"/>
        <v>-5.7335940721822132E-3</v>
      </c>
      <c r="E4616">
        <f t="shared" si="290"/>
        <v>-2.1970929352595439E-7</v>
      </c>
      <c r="F4616">
        <f t="shared" si="291"/>
        <v>1.3257589576208614E-9</v>
      </c>
    </row>
    <row r="4617" spans="1:6" ht="15" thickBot="1" x14ac:dyDescent="0.4">
      <c r="A4617">
        <f t="shared" si="288"/>
        <v>4615</v>
      </c>
      <c r="B4617" s="2">
        <v>42801.833333333336</v>
      </c>
      <c r="C4617" s="1">
        <v>11966.14</v>
      </c>
      <c r="D4617" s="13">
        <f t="shared" si="289"/>
        <v>6.4724377843194958E-4</v>
      </c>
      <c r="E4617">
        <f t="shared" si="290"/>
        <v>4.1669063962731254E-11</v>
      </c>
      <c r="F4617">
        <f t="shared" si="291"/>
        <v>1.4446134687767026E-14</v>
      </c>
    </row>
    <row r="4618" spans="1:6" ht="15" thickBot="1" x14ac:dyDescent="0.4">
      <c r="A4618">
        <f t="shared" si="288"/>
        <v>4616</v>
      </c>
      <c r="B4618" s="2">
        <v>42802.833333333336</v>
      </c>
      <c r="C4618" s="1">
        <v>11967.31</v>
      </c>
      <c r="D4618" s="13">
        <f t="shared" si="289"/>
        <v>9.7775890972373602E-5</v>
      </c>
      <c r="E4618">
        <f t="shared" si="290"/>
        <v>-8.3383327433315923E-12</v>
      </c>
      <c r="F4618">
        <f t="shared" si="291"/>
        <v>1.6908521303902204E-15</v>
      </c>
    </row>
    <row r="4619" spans="1:6" ht="15" thickBot="1" x14ac:dyDescent="0.4">
      <c r="A4619">
        <f t="shared" si="288"/>
        <v>4617</v>
      </c>
      <c r="B4619" s="2">
        <v>42803.833333333336</v>
      </c>
      <c r="C4619" s="1">
        <v>11978.39</v>
      </c>
      <c r="D4619" s="13">
        <f t="shared" si="289"/>
        <v>9.2585551807378152E-4</v>
      </c>
      <c r="E4619">
        <f t="shared" si="290"/>
        <v>2.444912131415245E-10</v>
      </c>
      <c r="F4619">
        <f t="shared" si="291"/>
        <v>1.5288011731060034E-13</v>
      </c>
    </row>
    <row r="4620" spans="1:6" ht="15" thickBot="1" x14ac:dyDescent="0.4">
      <c r="A4620">
        <f t="shared" si="288"/>
        <v>4618</v>
      </c>
      <c r="B4620" s="2">
        <v>42804.833333333336</v>
      </c>
      <c r="C4620" s="1">
        <v>11963.18</v>
      </c>
      <c r="D4620" s="13">
        <f t="shared" si="289"/>
        <v>-1.2697866741689934E-3</v>
      </c>
      <c r="E4620">
        <f t="shared" si="290"/>
        <v>-3.8724311701247311E-9</v>
      </c>
      <c r="F4620">
        <f t="shared" si="291"/>
        <v>6.0810458268471923E-12</v>
      </c>
    </row>
    <row r="4621" spans="1:6" ht="15" thickBot="1" x14ac:dyDescent="0.4">
      <c r="A4621">
        <f t="shared" si="288"/>
        <v>4619</v>
      </c>
      <c r="B4621" s="2">
        <v>42807.833333333336</v>
      </c>
      <c r="C4621" s="1">
        <v>11990.03</v>
      </c>
      <c r="D4621" s="13">
        <f t="shared" si="289"/>
        <v>2.2443865259906826E-3</v>
      </c>
      <c r="E4621">
        <f t="shared" si="290"/>
        <v>7.3447135715060477E-9</v>
      </c>
      <c r="F4621">
        <f t="shared" si="291"/>
        <v>1.4276874826834523E-11</v>
      </c>
    </row>
    <row r="4622" spans="1:6" ht="15" thickBot="1" x14ac:dyDescent="0.4">
      <c r="A4622">
        <f t="shared" si="288"/>
        <v>4620</v>
      </c>
      <c r="B4622" s="2">
        <v>42808.833333333336</v>
      </c>
      <c r="C4622" s="1">
        <v>11988.79</v>
      </c>
      <c r="D4622" s="13">
        <f t="shared" si="289"/>
        <v>-1.0341925749979275E-4</v>
      </c>
      <c r="E4622">
        <f t="shared" si="290"/>
        <v>-6.5927390804979167E-11</v>
      </c>
      <c r="F4622">
        <f t="shared" si="291"/>
        <v>2.6633067153560682E-14</v>
      </c>
    </row>
    <row r="4623" spans="1:6" ht="15" thickBot="1" x14ac:dyDescent="0.4">
      <c r="A4623">
        <f t="shared" si="288"/>
        <v>4621</v>
      </c>
      <c r="B4623" s="2">
        <v>42809.833333333336</v>
      </c>
      <c r="C4623" s="1">
        <v>12009.87</v>
      </c>
      <c r="D4623" s="13">
        <f t="shared" si="289"/>
        <v>1.7583092205302187E-3</v>
      </c>
      <c r="E4623">
        <f t="shared" si="290"/>
        <v>3.0977872531375935E-9</v>
      </c>
      <c r="F4623">
        <f t="shared" si="291"/>
        <v>4.5158078187619372E-12</v>
      </c>
    </row>
    <row r="4624" spans="1:6" ht="15" thickBot="1" x14ac:dyDescent="0.4">
      <c r="A4624">
        <f t="shared" si="288"/>
        <v>4622</v>
      </c>
      <c r="B4624" s="2">
        <v>42810.833333333336</v>
      </c>
      <c r="C4624" s="1">
        <v>12083.18</v>
      </c>
      <c r="D4624" s="13">
        <f t="shared" si="289"/>
        <v>6.104146006576272E-3</v>
      </c>
      <c r="E4624">
        <f t="shared" si="290"/>
        <v>1.9547447798743089E-7</v>
      </c>
      <c r="F4624">
        <f t="shared" si="291"/>
        <v>1.1344536306948832E-9</v>
      </c>
    </row>
    <row r="4625" spans="1:6" ht="15" thickBot="1" x14ac:dyDescent="0.4">
      <c r="A4625">
        <f t="shared" si="288"/>
        <v>4623</v>
      </c>
      <c r="B4625" s="2">
        <v>42811.833333333336</v>
      </c>
      <c r="C4625" s="1">
        <v>12095.24</v>
      </c>
      <c r="D4625" s="13">
        <f t="shared" si="289"/>
        <v>9.9808163082881762E-4</v>
      </c>
      <c r="E4625">
        <f t="shared" si="290"/>
        <v>3.3937480039155723E-10</v>
      </c>
      <c r="F4625">
        <f t="shared" si="291"/>
        <v>2.3672245454936586E-13</v>
      </c>
    </row>
    <row r="4626" spans="1:6" ht="15" thickBot="1" x14ac:dyDescent="0.4">
      <c r="A4626">
        <f t="shared" si="288"/>
        <v>4624</v>
      </c>
      <c r="B4626" s="2">
        <v>42814.833333333336</v>
      </c>
      <c r="C4626" s="1">
        <v>12052.9</v>
      </c>
      <c r="D4626" s="13">
        <f t="shared" si="289"/>
        <v>-3.5005506298345646E-3</v>
      </c>
      <c r="E4626">
        <f t="shared" si="290"/>
        <v>-5.4919974519086847E-8</v>
      </c>
      <c r="F4626">
        <f t="shared" si="291"/>
        <v>2.0875670630925637E-10</v>
      </c>
    </row>
    <row r="4627" spans="1:6" ht="15" thickBot="1" x14ac:dyDescent="0.4">
      <c r="A4627">
        <f t="shared" si="288"/>
        <v>4625</v>
      </c>
      <c r="B4627" s="2">
        <v>42815.833333333336</v>
      </c>
      <c r="C4627" s="1">
        <v>11962.13</v>
      </c>
      <c r="D4627" s="13">
        <f t="shared" si="289"/>
        <v>-7.5309676509388579E-3</v>
      </c>
      <c r="E4627">
        <f t="shared" si="290"/>
        <v>-4.8032907226533941E-7</v>
      </c>
      <c r="F4627">
        <f t="shared" si="291"/>
        <v>3.7617087262968904E-9</v>
      </c>
    </row>
    <row r="4628" spans="1:6" ht="15" thickBot="1" x14ac:dyDescent="0.4">
      <c r="A4628">
        <f t="shared" si="288"/>
        <v>4626</v>
      </c>
      <c r="B4628" s="2">
        <v>42816.833333333336</v>
      </c>
      <c r="C4628" s="1">
        <v>11904.12</v>
      </c>
      <c r="D4628" s="13">
        <f t="shared" si="289"/>
        <v>-4.84947078822906E-3</v>
      </c>
      <c r="E4628">
        <f t="shared" si="290"/>
        <v>-1.3659304568006816E-7</v>
      </c>
      <c r="F4628">
        <f t="shared" si="291"/>
        <v>7.0345791162594681E-10</v>
      </c>
    </row>
    <row r="4629" spans="1:6" ht="15" thickBot="1" x14ac:dyDescent="0.4">
      <c r="A4629">
        <f t="shared" si="288"/>
        <v>4627</v>
      </c>
      <c r="B4629" s="2">
        <v>42817.833333333336</v>
      </c>
      <c r="C4629" s="1">
        <v>12039.68</v>
      </c>
      <c r="D4629" s="13">
        <f t="shared" si="289"/>
        <v>1.1387654022304794E-2</v>
      </c>
      <c r="E4629">
        <f t="shared" si="290"/>
        <v>1.3628674013268164E-6</v>
      </c>
      <c r="F4629">
        <f t="shared" si="291"/>
        <v>1.5110243798545128E-8</v>
      </c>
    </row>
    <row r="4630" spans="1:6" ht="15" thickBot="1" x14ac:dyDescent="0.4">
      <c r="A4630">
        <f t="shared" si="288"/>
        <v>4628</v>
      </c>
      <c r="B4630" s="2">
        <v>42818.833333333336</v>
      </c>
      <c r="C4630" s="1">
        <v>12064.27</v>
      </c>
      <c r="D4630" s="13">
        <f t="shared" si="289"/>
        <v>2.0424130873910595E-3</v>
      </c>
      <c r="E4630">
        <f t="shared" si="290"/>
        <v>5.2849050784789767E-9</v>
      </c>
      <c r="F4630">
        <f t="shared" si="291"/>
        <v>9.2055467637134407E-12</v>
      </c>
    </row>
    <row r="4631" spans="1:6" ht="15" thickBot="1" x14ac:dyDescent="0.4">
      <c r="A4631">
        <f t="shared" si="288"/>
        <v>4629</v>
      </c>
      <c r="B4631" s="2">
        <v>42821.833333333336</v>
      </c>
      <c r="C4631" s="1">
        <v>11996.07</v>
      </c>
      <c r="D4631" s="13">
        <f t="shared" si="289"/>
        <v>-5.6530565048693582E-3</v>
      </c>
      <c r="E4631">
        <f t="shared" si="290"/>
        <v>-2.1102883548694848E-7</v>
      </c>
      <c r="F4631">
        <f t="shared" si="291"/>
        <v>1.2563840177991109E-9</v>
      </c>
    </row>
    <row r="4632" spans="1:6" ht="15" thickBot="1" x14ac:dyDescent="0.4">
      <c r="A4632">
        <f t="shared" si="288"/>
        <v>4630</v>
      </c>
      <c r="B4632" s="2">
        <v>42822.833333333336</v>
      </c>
      <c r="C4632" s="1">
        <v>12149.42</v>
      </c>
      <c r="D4632" s="13">
        <f t="shared" si="289"/>
        <v>1.2783353214844473E-2</v>
      </c>
      <c r="E4632">
        <f t="shared" si="290"/>
        <v>1.9450720566823775E-6</v>
      </c>
      <c r="F4632">
        <f t="shared" si="291"/>
        <v>2.4279939093654683E-8</v>
      </c>
    </row>
    <row r="4633" spans="1:6" ht="15" thickBot="1" x14ac:dyDescent="0.4">
      <c r="A4633">
        <f t="shared" si="288"/>
        <v>4631</v>
      </c>
      <c r="B4633" s="2">
        <v>42823.833333333336</v>
      </c>
      <c r="C4633" s="1">
        <v>12203</v>
      </c>
      <c r="D4633" s="13">
        <f t="shared" si="289"/>
        <v>4.410087065884527E-3</v>
      </c>
      <c r="E4633">
        <f t="shared" si="290"/>
        <v>6.9402744907125568E-8</v>
      </c>
      <c r="F4633">
        <f t="shared" si="291"/>
        <v>2.8521270206464992E-10</v>
      </c>
    </row>
    <row r="4634" spans="1:6" ht="15" thickBot="1" x14ac:dyDescent="0.4">
      <c r="A4634">
        <f t="shared" si="288"/>
        <v>4632</v>
      </c>
      <c r="B4634" s="2">
        <v>42824.833333333336</v>
      </c>
      <c r="C4634" s="1">
        <v>12256.43</v>
      </c>
      <c r="D4634" s="13">
        <f t="shared" si="289"/>
        <v>4.3784315332295876E-3</v>
      </c>
      <c r="E4634">
        <f t="shared" si="290"/>
        <v>6.7811248487795935E-8</v>
      </c>
      <c r="F4634">
        <f t="shared" si="291"/>
        <v>2.7652579768128834E-10</v>
      </c>
    </row>
    <row r="4635" spans="1:6" ht="15" thickBot="1" x14ac:dyDescent="0.4">
      <c r="A4635">
        <f t="shared" si="288"/>
        <v>4633</v>
      </c>
      <c r="B4635" s="2">
        <v>42825.833333333336</v>
      </c>
      <c r="C4635" s="1">
        <v>12312.87</v>
      </c>
      <c r="D4635" s="13">
        <f t="shared" si="289"/>
        <v>4.6049298205106393E-3</v>
      </c>
      <c r="E4635">
        <f t="shared" si="290"/>
        <v>7.9749835307368278E-8</v>
      </c>
      <c r="F4635">
        <f t="shared" si="291"/>
        <v>3.4327306400109607E-10</v>
      </c>
    </row>
    <row r="4636" spans="1:6" ht="15" thickBot="1" x14ac:dyDescent="0.4">
      <c r="A4636">
        <f t="shared" si="288"/>
        <v>4634</v>
      </c>
      <c r="B4636" s="2">
        <v>42828.833333333336</v>
      </c>
      <c r="C4636" s="1">
        <v>12257.2</v>
      </c>
      <c r="D4636" s="13">
        <f t="shared" si="289"/>
        <v>-4.5212854517265866E-3</v>
      </c>
      <c r="E4636">
        <f t="shared" si="290"/>
        <v>-1.1210859542871685E-7</v>
      </c>
      <c r="F4636">
        <f t="shared" si="291"/>
        <v>5.405699277594221E-10</v>
      </c>
    </row>
    <row r="4637" spans="1:6" ht="15" thickBot="1" x14ac:dyDescent="0.4">
      <c r="A4637">
        <f t="shared" si="288"/>
        <v>4635</v>
      </c>
      <c r="B4637" s="2">
        <v>42829.833333333336</v>
      </c>
      <c r="C4637" s="1">
        <v>12282.34</v>
      </c>
      <c r="D4637" s="13">
        <f t="shared" si="289"/>
        <v>2.0510393890937895E-3</v>
      </c>
      <c r="E4637">
        <f t="shared" si="290"/>
        <v>5.3638128357526486E-9</v>
      </c>
      <c r="F4637">
        <f t="shared" si="291"/>
        <v>9.3892626288977423E-12</v>
      </c>
    </row>
    <row r="4638" spans="1:6" ht="15" thickBot="1" x14ac:dyDescent="0.4">
      <c r="A4638">
        <f t="shared" si="288"/>
        <v>4636</v>
      </c>
      <c r="B4638" s="2">
        <v>42830.833333333336</v>
      </c>
      <c r="C4638" s="1">
        <v>12217.54</v>
      </c>
      <c r="D4638" s="13">
        <f t="shared" si="289"/>
        <v>-5.2758676278298333E-3</v>
      </c>
      <c r="E4638">
        <f t="shared" si="290"/>
        <v>-1.7340730595869286E-7</v>
      </c>
      <c r="F4638">
        <f t="shared" si="291"/>
        <v>9.6699268360943335E-10</v>
      </c>
    </row>
    <row r="4639" spans="1:6" ht="15" thickBot="1" x14ac:dyDescent="0.4">
      <c r="A4639">
        <f t="shared" si="288"/>
        <v>4637</v>
      </c>
      <c r="B4639" s="2">
        <v>42831.833333333336</v>
      </c>
      <c r="C4639" s="1">
        <v>12230.89</v>
      </c>
      <c r="D4639" s="13">
        <f t="shared" si="289"/>
        <v>1.0926913273865413E-3</v>
      </c>
      <c r="E4639">
        <f t="shared" si="290"/>
        <v>4.9704686219329486E-10</v>
      </c>
      <c r="F4639">
        <f t="shared" si="291"/>
        <v>3.9372813405713733E-13</v>
      </c>
    </row>
    <row r="4640" spans="1:6" ht="15" thickBot="1" x14ac:dyDescent="0.4">
      <c r="A4640">
        <f t="shared" si="288"/>
        <v>4638</v>
      </c>
      <c r="B4640" s="2">
        <v>42832.833333333336</v>
      </c>
      <c r="C4640" s="1">
        <v>12225.06</v>
      </c>
      <c r="D4640" s="13">
        <f t="shared" si="289"/>
        <v>-4.7666196000450967E-4</v>
      </c>
      <c r="E4640">
        <f t="shared" si="290"/>
        <v>-4.694932027941463E-10</v>
      </c>
      <c r="F4640">
        <f t="shared" si="291"/>
        <v>3.6489878059110197E-13</v>
      </c>
    </row>
    <row r="4641" spans="1:6" ht="15" thickBot="1" x14ac:dyDescent="0.4">
      <c r="A4641">
        <f t="shared" si="288"/>
        <v>4639</v>
      </c>
      <c r="B4641" s="2">
        <v>42835.833333333336</v>
      </c>
      <c r="C4641" s="1">
        <v>12200.52</v>
      </c>
      <c r="D4641" s="13">
        <f t="shared" si="289"/>
        <v>-2.0073521111552139E-3</v>
      </c>
      <c r="E4641">
        <f t="shared" si="290"/>
        <v>-1.2292941603980703E-8</v>
      </c>
      <c r="F4641">
        <f t="shared" si="291"/>
        <v>2.8370985693473395E-11</v>
      </c>
    </row>
    <row r="4642" spans="1:6" ht="15" thickBot="1" x14ac:dyDescent="0.4">
      <c r="A4642">
        <f t="shared" si="288"/>
        <v>4640</v>
      </c>
      <c r="B4642" s="2">
        <v>42836.833333333336</v>
      </c>
      <c r="C4642" s="1">
        <v>12139.35</v>
      </c>
      <c r="D4642" s="13">
        <f t="shared" si="289"/>
        <v>-5.0137207266575112E-3</v>
      </c>
      <c r="E4642">
        <f t="shared" si="290"/>
        <v>-1.5008338521830241E-7</v>
      </c>
      <c r="F4642">
        <f t="shared" si="291"/>
        <v>7.975847150569438E-10</v>
      </c>
    </row>
    <row r="4643" spans="1:6" ht="15" thickBot="1" x14ac:dyDescent="0.4">
      <c r="A4643">
        <f t="shared" si="288"/>
        <v>4641</v>
      </c>
      <c r="B4643" s="2">
        <v>42837.833333333336</v>
      </c>
      <c r="C4643" s="1">
        <v>12154.7</v>
      </c>
      <c r="D4643" s="13">
        <f t="shared" si="289"/>
        <v>1.2644828594612356E-3</v>
      </c>
      <c r="E4643">
        <f t="shared" si="290"/>
        <v>8.9563607869344003E-10</v>
      </c>
      <c r="F4643">
        <f t="shared" si="291"/>
        <v>8.6332723135126625E-13</v>
      </c>
    </row>
    <row r="4644" spans="1:6" ht="15" thickBot="1" x14ac:dyDescent="0.4">
      <c r="A4644">
        <f t="shared" si="288"/>
        <v>4642</v>
      </c>
      <c r="B4644" s="2">
        <v>42838.833333333336</v>
      </c>
      <c r="C4644" s="1">
        <v>12109</v>
      </c>
      <c r="D4644" s="13">
        <f t="shared" si="289"/>
        <v>-3.7598624400437819E-3</v>
      </c>
      <c r="E4644">
        <f t="shared" si="290"/>
        <v>-6.6944134692848218E-8</v>
      </c>
      <c r="F4644">
        <f t="shared" si="291"/>
        <v>2.7182123193730879E-10</v>
      </c>
    </row>
    <row r="4645" spans="1:6" ht="15" thickBot="1" x14ac:dyDescent="0.4">
      <c r="A4645">
        <f t="shared" si="288"/>
        <v>4643</v>
      </c>
      <c r="B4645" s="2">
        <v>42843.833333333336</v>
      </c>
      <c r="C4645" s="1">
        <v>12000.44</v>
      </c>
      <c r="D4645" s="13">
        <f t="shared" si="289"/>
        <v>-8.9652324717152121E-3</v>
      </c>
      <c r="E4645">
        <f t="shared" si="290"/>
        <v>-7.9551287655379656E-7</v>
      </c>
      <c r="F4645">
        <f t="shared" si="291"/>
        <v>7.371054432554848E-9</v>
      </c>
    </row>
    <row r="4646" spans="1:6" ht="15" thickBot="1" x14ac:dyDescent="0.4">
      <c r="A4646">
        <f t="shared" si="288"/>
        <v>4644</v>
      </c>
      <c r="B4646" s="2">
        <v>42844.833333333336</v>
      </c>
      <c r="C4646" s="1">
        <v>12016.45</v>
      </c>
      <c r="D4646" s="13">
        <f t="shared" si="289"/>
        <v>1.3341177490158174E-3</v>
      </c>
      <c r="E4646">
        <f t="shared" si="290"/>
        <v>1.1041006449829891E-9</v>
      </c>
      <c r="F4646">
        <f t="shared" si="291"/>
        <v>1.1411556498214347E-12</v>
      </c>
    </row>
    <row r="4647" spans="1:6" ht="15" thickBot="1" x14ac:dyDescent="0.4">
      <c r="A4647">
        <f t="shared" si="288"/>
        <v>4645</v>
      </c>
      <c r="B4647" s="2">
        <v>42845.833333333336</v>
      </c>
      <c r="C4647" s="1">
        <v>12027.32</v>
      </c>
      <c r="D4647" s="13">
        <f t="shared" si="289"/>
        <v>9.045932867026707E-4</v>
      </c>
      <c r="E4647">
        <f t="shared" si="290"/>
        <v>2.203891356686722E-10</v>
      </c>
      <c r="F4647">
        <f t="shared" si="291"/>
        <v>1.3312314696103028E-13</v>
      </c>
    </row>
    <row r="4648" spans="1:6" ht="15" thickBot="1" x14ac:dyDescent="0.4">
      <c r="A4648">
        <f t="shared" si="288"/>
        <v>4646</v>
      </c>
      <c r="B4648" s="2">
        <v>42846.833333333336</v>
      </c>
      <c r="C4648" s="1">
        <v>12048.57</v>
      </c>
      <c r="D4648" s="13">
        <f t="shared" si="289"/>
        <v>1.7668108938648786E-3</v>
      </c>
      <c r="E4648">
        <f t="shared" si="290"/>
        <v>3.1523032245719631E-9</v>
      </c>
      <c r="F4648">
        <f t="shared" si="291"/>
        <v>4.6220784771024366E-12</v>
      </c>
    </row>
    <row r="4649" spans="1:6" ht="15" thickBot="1" x14ac:dyDescent="0.4">
      <c r="A4649">
        <f t="shared" si="288"/>
        <v>4647</v>
      </c>
      <c r="B4649" s="2">
        <v>42849.833333333336</v>
      </c>
      <c r="C4649" s="1">
        <v>12454.98</v>
      </c>
      <c r="D4649" s="13">
        <f t="shared" si="289"/>
        <v>3.3730973883207671E-2</v>
      </c>
      <c r="E4649">
        <f t="shared" si="290"/>
        <v>3.7361594007699552E-5</v>
      </c>
      <c r="F4649">
        <f t="shared" si="291"/>
        <v>1.2490136820552576E-6</v>
      </c>
    </row>
    <row r="4650" spans="1:6" ht="15" thickBot="1" x14ac:dyDescent="0.4">
      <c r="A4650">
        <f t="shared" si="288"/>
        <v>4648</v>
      </c>
      <c r="B4650" s="2">
        <v>42850.833333333336</v>
      </c>
      <c r="C4650" s="1">
        <v>12467.04</v>
      </c>
      <c r="D4650" s="13">
        <f t="shared" si="289"/>
        <v>9.6828738384169277E-4</v>
      </c>
      <c r="E4650">
        <f t="shared" si="290"/>
        <v>2.9771752872930736E-10</v>
      </c>
      <c r="F4650">
        <f t="shared" si="291"/>
        <v>1.9879519079219216E-13</v>
      </c>
    </row>
    <row r="4651" spans="1:6" ht="15" thickBot="1" x14ac:dyDescent="0.4">
      <c r="A4651">
        <f t="shared" si="288"/>
        <v>4649</v>
      </c>
      <c r="B4651" s="2">
        <v>42851.833333333336</v>
      </c>
      <c r="C4651" s="1">
        <v>12472.8</v>
      </c>
      <c r="D4651" s="13">
        <f t="shared" si="289"/>
        <v>4.6201824972080807E-4</v>
      </c>
      <c r="E4651">
        <f t="shared" si="290"/>
        <v>4.2092917013437451E-12</v>
      </c>
      <c r="F4651">
        <f t="shared" si="291"/>
        <v>6.796396342693382E-16</v>
      </c>
    </row>
    <row r="4652" spans="1:6" ht="15" thickBot="1" x14ac:dyDescent="0.4">
      <c r="A4652">
        <f t="shared" si="288"/>
        <v>4650</v>
      </c>
      <c r="B4652" s="2">
        <v>42852.833333333336</v>
      </c>
      <c r="C4652" s="1">
        <v>12443.79</v>
      </c>
      <c r="D4652" s="13">
        <f t="shared" si="289"/>
        <v>-2.3258610736962559E-3</v>
      </c>
      <c r="E4652">
        <f t="shared" si="290"/>
        <v>-1.8117210206208828E-8</v>
      </c>
      <c r="F4652">
        <f t="shared" si="291"/>
        <v>4.758335913814267E-11</v>
      </c>
    </row>
    <row r="4653" spans="1:6" ht="15" thickBot="1" x14ac:dyDescent="0.4">
      <c r="A4653">
        <f t="shared" si="288"/>
        <v>4651</v>
      </c>
      <c r="B4653" s="2">
        <v>42853.833333333336</v>
      </c>
      <c r="C4653" s="1">
        <v>12438.01</v>
      </c>
      <c r="D4653" s="13">
        <f t="shared" si="289"/>
        <v>-4.6448871284399118E-4</v>
      </c>
      <c r="E4653">
        <f t="shared" si="290"/>
        <v>-4.4777649578443283E-10</v>
      </c>
      <c r="F4653">
        <f t="shared" si="291"/>
        <v>3.4256926121716379E-13</v>
      </c>
    </row>
    <row r="4654" spans="1:6" ht="15" thickBot="1" x14ac:dyDescent="0.4">
      <c r="A4654">
        <f t="shared" si="288"/>
        <v>4652</v>
      </c>
      <c r="B4654" s="2">
        <v>42857.833333333336</v>
      </c>
      <c r="C4654" s="1">
        <v>12507.9</v>
      </c>
      <c r="D4654" s="13">
        <f t="shared" si="289"/>
        <v>5.6190660724664276E-3</v>
      </c>
      <c r="E4654">
        <f t="shared" si="290"/>
        <v>1.5044225604782133E-7</v>
      </c>
      <c r="F4654">
        <f t="shared" si="291"/>
        <v>8.0012858000478047E-10</v>
      </c>
    </row>
    <row r="4655" spans="1:6" ht="15" thickBot="1" x14ac:dyDescent="0.4">
      <c r="A4655">
        <f t="shared" si="288"/>
        <v>4653</v>
      </c>
      <c r="B4655" s="2">
        <v>42858.833333333336</v>
      </c>
      <c r="C4655" s="1">
        <v>12527.84</v>
      </c>
      <c r="D4655" s="13">
        <f t="shared" si="289"/>
        <v>1.5941924703588572E-3</v>
      </c>
      <c r="E4655">
        <f t="shared" si="290"/>
        <v>2.1648921024520551E-9</v>
      </c>
      <c r="F4655">
        <f t="shared" si="291"/>
        <v>2.8005823116652519E-12</v>
      </c>
    </row>
    <row r="4656" spans="1:6" ht="15" thickBot="1" x14ac:dyDescent="0.4">
      <c r="A4656">
        <f t="shared" si="288"/>
        <v>4654</v>
      </c>
      <c r="B4656" s="2">
        <v>42859.833333333336</v>
      </c>
      <c r="C4656" s="1">
        <v>12647.78</v>
      </c>
      <c r="D4656" s="13">
        <f t="shared" si="289"/>
        <v>9.5738770610096502E-3</v>
      </c>
      <c r="E4656">
        <f t="shared" si="290"/>
        <v>7.9745432788989515E-7</v>
      </c>
      <c r="F4656">
        <f t="shared" si="291"/>
        <v>7.3950496211765982E-9</v>
      </c>
    </row>
    <row r="4657" spans="1:6" ht="15" thickBot="1" x14ac:dyDescent="0.4">
      <c r="A4657">
        <f t="shared" si="288"/>
        <v>4655</v>
      </c>
      <c r="B4657" s="2">
        <v>42860.833333333336</v>
      </c>
      <c r="C4657" s="1">
        <v>12716.89</v>
      </c>
      <c r="D4657" s="13">
        <f t="shared" si="289"/>
        <v>5.4642000414300007E-3</v>
      </c>
      <c r="E4657">
        <f t="shared" si="290"/>
        <v>1.3767933657228045E-7</v>
      </c>
      <c r="F4657">
        <f t="shared" si="291"/>
        <v>7.1092701809656808E-10</v>
      </c>
    </row>
    <row r="4658" spans="1:6" ht="15" thickBot="1" x14ac:dyDescent="0.4">
      <c r="A4658">
        <f t="shared" si="288"/>
        <v>4656</v>
      </c>
      <c r="B4658" s="2">
        <v>42863.833333333336</v>
      </c>
      <c r="C4658" s="1">
        <v>12694.55</v>
      </c>
      <c r="D4658" s="13">
        <f t="shared" si="289"/>
        <v>-1.7567188204034023E-3</v>
      </c>
      <c r="E4658">
        <f t="shared" si="290"/>
        <v>-8.707174414568716E-9</v>
      </c>
      <c r="F4658">
        <f t="shared" si="291"/>
        <v>1.7913054969238751E-11</v>
      </c>
    </row>
    <row r="4659" spans="1:6" ht="15" thickBot="1" x14ac:dyDescent="0.4">
      <c r="A4659">
        <f t="shared" si="288"/>
        <v>4657</v>
      </c>
      <c r="B4659" s="2">
        <v>42864.833333333336</v>
      </c>
      <c r="C4659" s="1">
        <v>12749.12</v>
      </c>
      <c r="D4659" s="13">
        <f t="shared" si="289"/>
        <v>4.2986951093186843E-3</v>
      </c>
      <c r="E4659">
        <f t="shared" si="290"/>
        <v>6.3910695172294999E-8</v>
      </c>
      <c r="F4659">
        <f t="shared" si="291"/>
        <v>2.5552381838872245E-10</v>
      </c>
    </row>
    <row r="4660" spans="1:6" ht="15" thickBot="1" x14ac:dyDescent="0.4">
      <c r="A4660">
        <f t="shared" si="288"/>
        <v>4658</v>
      </c>
      <c r="B4660" s="2">
        <v>42865.833333333336</v>
      </c>
      <c r="C4660" s="1">
        <v>12757.46</v>
      </c>
      <c r="D4660" s="13">
        <f t="shared" si="289"/>
        <v>6.5416279711838499E-4</v>
      </c>
      <c r="E4660">
        <f t="shared" si="290"/>
        <v>4.4214019510276018E-11</v>
      </c>
      <c r="F4660">
        <f t="shared" si="291"/>
        <v>1.5634356046263815E-14</v>
      </c>
    </row>
    <row r="4661" spans="1:6" ht="15" thickBot="1" x14ac:dyDescent="0.4">
      <c r="A4661">
        <f t="shared" si="288"/>
        <v>4659</v>
      </c>
      <c r="B4661" s="2">
        <v>42866.833333333336</v>
      </c>
      <c r="C4661" s="1">
        <v>12711.06</v>
      </c>
      <c r="D4661" s="13">
        <f t="shared" si="289"/>
        <v>-3.6370876334317348E-3</v>
      </c>
      <c r="E4661">
        <f t="shared" si="290"/>
        <v>-6.105333465490702E-8</v>
      </c>
      <c r="F4661">
        <f t="shared" si="291"/>
        <v>2.4040630457946766E-10</v>
      </c>
    </row>
    <row r="4662" spans="1:6" ht="15" thickBot="1" x14ac:dyDescent="0.4">
      <c r="A4662">
        <f t="shared" si="288"/>
        <v>4660</v>
      </c>
      <c r="B4662" s="2">
        <v>42867.833333333336</v>
      </c>
      <c r="C4662" s="1">
        <v>12770.41</v>
      </c>
      <c r="D4662" s="13">
        <f t="shared" si="289"/>
        <v>4.6691621312464626E-3</v>
      </c>
      <c r="E4662">
        <f t="shared" si="290"/>
        <v>8.3373594547459416E-8</v>
      </c>
      <c r="F4662">
        <f t="shared" si="291"/>
        <v>3.6422635525299432E-10</v>
      </c>
    </row>
    <row r="4663" spans="1:6" ht="15" thickBot="1" x14ac:dyDescent="0.4">
      <c r="A4663">
        <f t="shared" si="288"/>
        <v>4661</v>
      </c>
      <c r="B4663" s="2">
        <v>42870.833333333336</v>
      </c>
      <c r="C4663" s="1">
        <v>12807.04</v>
      </c>
      <c r="D4663" s="13">
        <f t="shared" si="289"/>
        <v>2.8683495674768356E-3</v>
      </c>
      <c r="E4663">
        <f t="shared" si="290"/>
        <v>1.6930900981411646E-8</v>
      </c>
      <c r="F4663">
        <f t="shared" si="291"/>
        <v>4.3475050291238196E-11</v>
      </c>
    </row>
    <row r="4664" spans="1:6" ht="15" thickBot="1" x14ac:dyDescent="0.4">
      <c r="A4664">
        <f t="shared" si="288"/>
        <v>4662</v>
      </c>
      <c r="B4664" s="2">
        <v>42871.833333333336</v>
      </c>
      <c r="C4664" s="1">
        <v>12804.53</v>
      </c>
      <c r="D4664" s="13">
        <f t="shared" si="289"/>
        <v>-1.9598595772329919E-4</v>
      </c>
      <c r="E4664">
        <f t="shared" si="290"/>
        <v>-1.2242472839451544E-10</v>
      </c>
      <c r="F4664">
        <f t="shared" si="291"/>
        <v>6.0789074619028545E-14</v>
      </c>
    </row>
    <row r="4665" spans="1:6" ht="15" thickBot="1" x14ac:dyDescent="0.4">
      <c r="A4665">
        <f t="shared" si="288"/>
        <v>4663</v>
      </c>
      <c r="B4665" s="2">
        <v>42872.833333333336</v>
      </c>
      <c r="C4665" s="1">
        <v>12631.61</v>
      </c>
      <c r="D4665" s="13">
        <f t="shared" si="289"/>
        <v>-1.350459563919959E-2</v>
      </c>
      <c r="E4665">
        <f t="shared" si="290"/>
        <v>-2.6310166150258787E-6</v>
      </c>
      <c r="F4665">
        <f t="shared" si="291"/>
        <v>3.6321584631764439E-8</v>
      </c>
    </row>
    <row r="4666" spans="1:6" ht="15" thickBot="1" x14ac:dyDescent="0.4">
      <c r="A4666">
        <f t="shared" si="288"/>
        <v>4664</v>
      </c>
      <c r="B4666" s="2">
        <v>42873.833333333336</v>
      </c>
      <c r="C4666" s="1">
        <v>12590.06</v>
      </c>
      <c r="D4666" s="13">
        <f t="shared" si="289"/>
        <v>-3.2893669136397907E-3</v>
      </c>
      <c r="E4666">
        <f t="shared" si="290"/>
        <v>-4.6265317619644719E-8</v>
      </c>
      <c r="F4666">
        <f t="shared" si="291"/>
        <v>1.6608894662058043E-10</v>
      </c>
    </row>
    <row r="4667" spans="1:6" ht="15" thickBot="1" x14ac:dyDescent="0.4">
      <c r="A4667">
        <f t="shared" si="288"/>
        <v>4665</v>
      </c>
      <c r="B4667" s="2">
        <v>42874.833333333336</v>
      </c>
      <c r="C4667" s="1">
        <v>12638.69</v>
      </c>
      <c r="D4667" s="13">
        <f t="shared" si="289"/>
        <v>3.8625709488280258E-3</v>
      </c>
      <c r="E4667">
        <f t="shared" si="290"/>
        <v>4.5194650584755604E-8</v>
      </c>
      <c r="F4667">
        <f t="shared" si="291"/>
        <v>1.6098399872639038E-10</v>
      </c>
    </row>
    <row r="4668" spans="1:6" ht="15" thickBot="1" x14ac:dyDescent="0.4">
      <c r="A4668">
        <f t="shared" si="288"/>
        <v>4666</v>
      </c>
      <c r="B4668" s="2">
        <v>42877.833333333336</v>
      </c>
      <c r="C4668" s="1">
        <v>12619.46</v>
      </c>
      <c r="D4668" s="13">
        <f t="shared" si="289"/>
        <v>-1.5215184485102284E-3</v>
      </c>
      <c r="E4668">
        <f t="shared" si="290"/>
        <v>-6.0492106212627358E-9</v>
      </c>
      <c r="F4668">
        <f t="shared" si="291"/>
        <v>1.1022115086592154E-11</v>
      </c>
    </row>
    <row r="4669" spans="1:6" ht="15" thickBot="1" x14ac:dyDescent="0.4">
      <c r="A4669">
        <f t="shared" si="288"/>
        <v>4667</v>
      </c>
      <c r="B4669" s="2">
        <v>42878.833333333336</v>
      </c>
      <c r="C4669" s="1">
        <v>12659.15</v>
      </c>
      <c r="D4669" s="13">
        <f t="shared" si="289"/>
        <v>3.1451425021356005E-3</v>
      </c>
      <c r="E4669">
        <f t="shared" si="290"/>
        <v>2.301745003985357E-8</v>
      </c>
      <c r="F4669">
        <f t="shared" si="291"/>
        <v>6.5475116358204013E-11</v>
      </c>
    </row>
    <row r="4670" spans="1:6" ht="15" thickBot="1" x14ac:dyDescent="0.4">
      <c r="A4670">
        <f t="shared" si="288"/>
        <v>4668</v>
      </c>
      <c r="B4670" s="2">
        <v>42879.833333333336</v>
      </c>
      <c r="C4670" s="1">
        <v>12642.87</v>
      </c>
      <c r="D4670" s="13">
        <f t="shared" si="289"/>
        <v>-1.2860263129830241E-3</v>
      </c>
      <c r="E4670">
        <f t="shared" si="290"/>
        <v>-3.9938176329225641E-9</v>
      </c>
      <c r="F4670">
        <f t="shared" si="291"/>
        <v>6.336522385089634E-12</v>
      </c>
    </row>
    <row r="4671" spans="1:6" ht="15" thickBot="1" x14ac:dyDescent="0.4">
      <c r="A4671">
        <f t="shared" si="288"/>
        <v>4669</v>
      </c>
      <c r="B4671" s="2">
        <v>42880.833333333336</v>
      </c>
      <c r="C4671" s="1">
        <v>12621.72</v>
      </c>
      <c r="D4671" s="13">
        <f t="shared" si="289"/>
        <v>-1.6728796546987557E-3</v>
      </c>
      <c r="E4671">
        <f t="shared" si="290"/>
        <v>-7.6854488529126839E-9</v>
      </c>
      <c r="F4671">
        <f t="shared" si="291"/>
        <v>1.5166742574669873E-11</v>
      </c>
    </row>
    <row r="4672" spans="1:6" ht="15" thickBot="1" x14ac:dyDescent="0.4">
      <c r="A4672">
        <f t="shared" si="288"/>
        <v>4670</v>
      </c>
      <c r="B4672" s="2">
        <v>42881.833333333336</v>
      </c>
      <c r="C4672" s="1">
        <v>12602.18</v>
      </c>
      <c r="D4672" s="13">
        <f t="shared" si="289"/>
        <v>-1.5481249782121065E-3</v>
      </c>
      <c r="E4672">
        <f t="shared" si="290"/>
        <v>-6.3180966482077404E-9</v>
      </c>
      <c r="F4672">
        <f t="shared" si="291"/>
        <v>1.1680148204437277E-11</v>
      </c>
    </row>
    <row r="4673" spans="1:6" ht="15" thickBot="1" x14ac:dyDescent="0.4">
      <c r="A4673">
        <f t="shared" si="288"/>
        <v>4671</v>
      </c>
      <c r="B4673" s="2">
        <v>42884.833333333336</v>
      </c>
      <c r="C4673" s="1">
        <v>12628.95</v>
      </c>
      <c r="D4673" s="13">
        <f t="shared" si="289"/>
        <v>2.1242356481181446E-3</v>
      </c>
      <c r="E4673">
        <f t="shared" si="290"/>
        <v>6.0652024614376282E-9</v>
      </c>
      <c r="F4673">
        <f t="shared" si="291"/>
        <v>1.1060983302829419E-11</v>
      </c>
    </row>
    <row r="4674" spans="1:6" ht="15" thickBot="1" x14ac:dyDescent="0.4">
      <c r="A4674">
        <f t="shared" si="288"/>
        <v>4672</v>
      </c>
      <c r="B4674" s="2">
        <v>42885.833333333336</v>
      </c>
      <c r="C4674" s="1">
        <v>12598.68</v>
      </c>
      <c r="D4674" s="13">
        <f t="shared" si="289"/>
        <v>-2.3968738493699293E-3</v>
      </c>
      <c r="E4674">
        <f t="shared" si="290"/>
        <v>-1.9626855047698021E-8</v>
      </c>
      <c r="F4674">
        <f t="shared" si="291"/>
        <v>5.2942074323403129E-11</v>
      </c>
    </row>
    <row r="4675" spans="1:6" ht="15" thickBot="1" x14ac:dyDescent="0.4">
      <c r="A4675">
        <f t="shared" si="288"/>
        <v>4673</v>
      </c>
      <c r="B4675" s="2">
        <v>42886.833333333336</v>
      </c>
      <c r="C4675" s="1">
        <v>12615.06</v>
      </c>
      <c r="D4675" s="13">
        <f t="shared" si="289"/>
        <v>1.300136204745117E-3</v>
      </c>
      <c r="E4675">
        <f t="shared" si="290"/>
        <v>9.9873966624142156E-10</v>
      </c>
      <c r="F4675">
        <f t="shared" si="291"/>
        <v>9.9831990807440609E-13</v>
      </c>
    </row>
    <row r="4676" spans="1:6" ht="15" thickBot="1" x14ac:dyDescent="0.4">
      <c r="A4676">
        <f t="shared" si="288"/>
        <v>4674</v>
      </c>
      <c r="B4676" s="2">
        <v>42887.833333333336</v>
      </c>
      <c r="C4676" s="1">
        <v>12664.92</v>
      </c>
      <c r="D4676" s="13">
        <f t="shared" si="289"/>
        <v>3.9524187756538876E-3</v>
      </c>
      <c r="E4676">
        <f t="shared" si="290"/>
        <v>4.8701593779484771E-8</v>
      </c>
      <c r="F4676">
        <f t="shared" si="291"/>
        <v>1.7785151344717573E-10</v>
      </c>
    </row>
    <row r="4677" spans="1:6" ht="15" thickBot="1" x14ac:dyDescent="0.4">
      <c r="A4677">
        <f t="shared" ref="A4677:A4740" si="292">A4676+1</f>
        <v>4675</v>
      </c>
      <c r="B4677" s="2">
        <v>42888.833333333336</v>
      </c>
      <c r="C4677" s="1">
        <v>12822.94</v>
      </c>
      <c r="D4677" s="13">
        <f t="shared" ref="D4677:E4740" si="293">C4677/C4676-1</f>
        <v>1.2476983668274322E-2</v>
      </c>
      <c r="E4677">
        <f t="shared" ref="E4677:E4740" si="294">(D4677-$E$1)^3</f>
        <v>1.8053425871929796E-6</v>
      </c>
      <c r="F4677">
        <f t="shared" ref="F4677:F4740" si="295">(D4677-$E$1)^4</f>
        <v>2.1982622540071484E-8</v>
      </c>
    </row>
    <row r="4678" spans="1:6" ht="15" thickBot="1" x14ac:dyDescent="0.4">
      <c r="A4678">
        <f t="shared" si="292"/>
        <v>4676</v>
      </c>
      <c r="B4678" s="2">
        <v>42892.833333333336</v>
      </c>
      <c r="C4678" s="1">
        <v>12690.12</v>
      </c>
      <c r="D4678" s="13">
        <f t="shared" si="293"/>
        <v>-1.0357999023624775E-2</v>
      </c>
      <c r="E4678">
        <f t="shared" si="294"/>
        <v>-1.2108631283880137E-6</v>
      </c>
      <c r="F4678">
        <f t="shared" si="295"/>
        <v>1.2906051876491563E-8</v>
      </c>
    </row>
    <row r="4679" spans="1:6" ht="15" thickBot="1" x14ac:dyDescent="0.4">
      <c r="A4679">
        <f t="shared" si="292"/>
        <v>4677</v>
      </c>
      <c r="B4679" s="2">
        <v>42893.833333333336</v>
      </c>
      <c r="C4679" s="1">
        <v>12672.49</v>
      </c>
      <c r="D4679" s="13">
        <f t="shared" si="293"/>
        <v>-1.3892697626185502E-3</v>
      </c>
      <c r="E4679">
        <f t="shared" si="294"/>
        <v>-4.8253204557627661E-9</v>
      </c>
      <c r="F4679">
        <f t="shared" si="295"/>
        <v>8.1539531960640386E-12</v>
      </c>
    </row>
    <row r="4680" spans="1:6" ht="15" thickBot="1" x14ac:dyDescent="0.4">
      <c r="A4680">
        <f t="shared" si="292"/>
        <v>4678</v>
      </c>
      <c r="B4680" s="2">
        <v>42894.833333333336</v>
      </c>
      <c r="C4680" s="1">
        <v>12713.58</v>
      </c>
      <c r="D4680" s="13">
        <f t="shared" si="293"/>
        <v>3.2424566916209319E-3</v>
      </c>
      <c r="E4680">
        <f t="shared" si="294"/>
        <v>2.5461489534111206E-8</v>
      </c>
      <c r="F4680">
        <f t="shared" si="295"/>
        <v>7.4905161127386068E-11</v>
      </c>
    </row>
    <row r="4681" spans="1:6" ht="15" thickBot="1" x14ac:dyDescent="0.4">
      <c r="A4681">
        <f t="shared" si="292"/>
        <v>4679</v>
      </c>
      <c r="B4681" s="2">
        <v>42895.833333333336</v>
      </c>
      <c r="C4681" s="1">
        <v>12815.72</v>
      </c>
      <c r="D4681" s="13">
        <f t="shared" si="293"/>
        <v>8.0339290742654779E-3</v>
      </c>
      <c r="E4681">
        <f t="shared" si="294"/>
        <v>4.6249474541082619E-7</v>
      </c>
      <c r="F4681">
        <f t="shared" si="295"/>
        <v>3.5766441833174444E-9</v>
      </c>
    </row>
    <row r="4682" spans="1:6" ht="15" thickBot="1" x14ac:dyDescent="0.4">
      <c r="A4682">
        <f t="shared" si="292"/>
        <v>4680</v>
      </c>
      <c r="B4682" s="2">
        <v>42898.833333333336</v>
      </c>
      <c r="C4682" s="1">
        <v>12690.44</v>
      </c>
      <c r="D4682" s="13">
        <f t="shared" si="293"/>
        <v>-9.7754944708529079E-3</v>
      </c>
      <c r="E4682">
        <f t="shared" si="294"/>
        <v>-1.0229892413714291E-6</v>
      </c>
      <c r="F4682">
        <f t="shared" si="295"/>
        <v>1.0307691731138016E-8</v>
      </c>
    </row>
    <row r="4683" spans="1:6" ht="15" thickBot="1" x14ac:dyDescent="0.4">
      <c r="A4683">
        <f t="shared" si="292"/>
        <v>4681</v>
      </c>
      <c r="B4683" s="2">
        <v>42899.833333333336</v>
      </c>
      <c r="C4683" s="1">
        <v>12764.98</v>
      </c>
      <c r="D4683" s="13">
        <f t="shared" si="293"/>
        <v>5.8737128105881276E-3</v>
      </c>
      <c r="E4683">
        <f t="shared" si="294"/>
        <v>1.7310263285064025E-7</v>
      </c>
      <c r="F4683">
        <f t="shared" si="295"/>
        <v>9.6472803192930691E-10</v>
      </c>
    </row>
    <row r="4684" spans="1:6" ht="15" thickBot="1" x14ac:dyDescent="0.4">
      <c r="A4684">
        <f t="shared" si="292"/>
        <v>4682</v>
      </c>
      <c r="B4684" s="2">
        <v>42900.833333333336</v>
      </c>
      <c r="C4684" s="1">
        <v>12805.95</v>
      </c>
      <c r="D4684" s="13">
        <f t="shared" si="293"/>
        <v>3.2095624121621924E-3</v>
      </c>
      <c r="E4684">
        <f t="shared" si="294"/>
        <v>2.4616925707917881E-8</v>
      </c>
      <c r="F4684">
        <f t="shared" si="295"/>
        <v>7.1610782605383542E-11</v>
      </c>
    </row>
    <row r="4685" spans="1:6" ht="15" thickBot="1" x14ac:dyDescent="0.4">
      <c r="A4685">
        <f t="shared" si="292"/>
        <v>4683</v>
      </c>
      <c r="B4685" s="2">
        <v>42901.833333333336</v>
      </c>
      <c r="C4685" s="1">
        <v>12691.81</v>
      </c>
      <c r="D4685" s="13">
        <f t="shared" si="293"/>
        <v>-8.9130443270512005E-3</v>
      </c>
      <c r="E4685">
        <f t="shared" si="294"/>
        <v>-7.8214662815694202E-7</v>
      </c>
      <c r="F4685">
        <f t="shared" si="295"/>
        <v>7.2063868142860521E-9</v>
      </c>
    </row>
    <row r="4686" spans="1:6" ht="15" thickBot="1" x14ac:dyDescent="0.4">
      <c r="A4686">
        <f t="shared" si="292"/>
        <v>4684</v>
      </c>
      <c r="B4686" s="2">
        <v>42902.833333333336</v>
      </c>
      <c r="C4686" s="1">
        <v>12752.73</v>
      </c>
      <c r="D4686" s="13">
        <f t="shared" si="293"/>
        <v>4.7999457918137534E-3</v>
      </c>
      <c r="E4686">
        <f t="shared" si="294"/>
        <v>9.1087904960987821E-8</v>
      </c>
      <c r="F4686">
        <f t="shared" si="295"/>
        <v>4.0983994486789038E-10</v>
      </c>
    </row>
    <row r="4687" spans="1:6" ht="15" thickBot="1" x14ac:dyDescent="0.4">
      <c r="A4687">
        <f t="shared" si="292"/>
        <v>4685</v>
      </c>
      <c r="B4687" s="2">
        <v>42905.833333333336</v>
      </c>
      <c r="C4687" s="1">
        <v>12888.95</v>
      </c>
      <c r="D4687" s="13">
        <f t="shared" si="293"/>
        <v>1.0681634442194055E-2</v>
      </c>
      <c r="E4687">
        <f t="shared" si="294"/>
        <v>1.118735337277E-6</v>
      </c>
      <c r="F4687">
        <f t="shared" si="295"/>
        <v>1.1613678741221015E-8</v>
      </c>
    </row>
    <row r="4688" spans="1:6" ht="15" thickBot="1" x14ac:dyDescent="0.4">
      <c r="A4688">
        <f t="shared" si="292"/>
        <v>4686</v>
      </c>
      <c r="B4688" s="2">
        <v>42906.833333333336</v>
      </c>
      <c r="C4688" s="1">
        <v>12814.79</v>
      </c>
      <c r="D4688" s="13">
        <f t="shared" si="293"/>
        <v>-5.7537658226620714E-3</v>
      </c>
      <c r="E4688">
        <f t="shared" si="294"/>
        <v>-2.2192008680128167E-7</v>
      </c>
      <c r="F4688">
        <f t="shared" si="295"/>
        <v>1.3435757337292518E-9</v>
      </c>
    </row>
    <row r="4689" spans="1:6" ht="15" thickBot="1" x14ac:dyDescent="0.4">
      <c r="A4689">
        <f t="shared" si="292"/>
        <v>4687</v>
      </c>
      <c r="B4689" s="2">
        <v>42907.833333333336</v>
      </c>
      <c r="C4689" s="1">
        <v>12774.26</v>
      </c>
      <c r="D4689" s="13">
        <f t="shared" si="293"/>
        <v>-3.162751789143714E-3</v>
      </c>
      <c r="E4689">
        <f t="shared" si="294"/>
        <v>-4.1540665920199207E-8</v>
      </c>
      <c r="F4689">
        <f t="shared" si="295"/>
        <v>1.43868132311203E-10</v>
      </c>
    </row>
    <row r="4690" spans="1:6" ht="15" thickBot="1" x14ac:dyDescent="0.4">
      <c r="A4690">
        <f t="shared" si="292"/>
        <v>4688</v>
      </c>
      <c r="B4690" s="2">
        <v>42908.833333333336</v>
      </c>
      <c r="C4690" s="1">
        <v>12794</v>
      </c>
      <c r="D4690" s="13">
        <f t="shared" si="293"/>
        <v>1.5452949916472392E-3</v>
      </c>
      <c r="E4690">
        <f t="shared" si="294"/>
        <v>1.9285653812784777E-9</v>
      </c>
      <c r="F4690">
        <f t="shared" si="295"/>
        <v>2.4005595779778726E-12</v>
      </c>
    </row>
    <row r="4691" spans="1:6" ht="15" thickBot="1" x14ac:dyDescent="0.4">
      <c r="A4691">
        <f t="shared" si="292"/>
        <v>4689</v>
      </c>
      <c r="B4691" s="2">
        <v>42909.833333333336</v>
      </c>
      <c r="C4691" s="1">
        <v>12733.41</v>
      </c>
      <c r="D4691" s="13">
        <f t="shared" si="293"/>
        <v>-4.735813662654409E-3</v>
      </c>
      <c r="E4691">
        <f t="shared" si="294"/>
        <v>-1.2774765157814191E-7</v>
      </c>
      <c r="F4691">
        <f t="shared" si="295"/>
        <v>6.433844598139246E-10</v>
      </c>
    </row>
    <row r="4692" spans="1:6" ht="15" thickBot="1" x14ac:dyDescent="0.4">
      <c r="A4692">
        <f t="shared" si="292"/>
        <v>4690</v>
      </c>
      <c r="B4692" s="2">
        <v>42912.833333333336</v>
      </c>
      <c r="C4692" s="1">
        <v>12770.83</v>
      </c>
      <c r="D4692" s="13">
        <f t="shared" si="293"/>
        <v>2.938725761598926E-3</v>
      </c>
      <c r="E4692">
        <f t="shared" si="294"/>
        <v>1.8361492149675046E-8</v>
      </c>
      <c r="F4692">
        <f t="shared" si="295"/>
        <v>4.8440724321960053E-11</v>
      </c>
    </row>
    <row r="4693" spans="1:6" ht="15" thickBot="1" x14ac:dyDescent="0.4">
      <c r="A4693">
        <f t="shared" si="292"/>
        <v>4691</v>
      </c>
      <c r="B4693" s="2">
        <v>42913.833333333336</v>
      </c>
      <c r="C4693" s="1">
        <v>12671.02</v>
      </c>
      <c r="D4693" s="13">
        <f t="shared" si="293"/>
        <v>-7.8154669665165821E-3</v>
      </c>
      <c r="E4693">
        <f t="shared" si="294"/>
        <v>-5.346011406301303E-7</v>
      </c>
      <c r="F4693">
        <f t="shared" si="295"/>
        <v>4.3388353986327048E-9</v>
      </c>
    </row>
    <row r="4694" spans="1:6" ht="15" thickBot="1" x14ac:dyDescent="0.4">
      <c r="A4694">
        <f t="shared" si="292"/>
        <v>4692</v>
      </c>
      <c r="B4694" s="2">
        <v>42914.833333333336</v>
      </c>
      <c r="C4694" s="1">
        <v>12647.27</v>
      </c>
      <c r="D4694" s="13">
        <f t="shared" si="293"/>
        <v>-1.8743558135020377E-3</v>
      </c>
      <c r="E4694">
        <f t="shared" si="294"/>
        <v>-1.0287864884554476E-8</v>
      </c>
      <c r="F4694">
        <f t="shared" si="295"/>
        <v>2.2375203941088134E-11</v>
      </c>
    </row>
    <row r="4695" spans="1:6" ht="15" thickBot="1" x14ac:dyDescent="0.4">
      <c r="A4695">
        <f t="shared" si="292"/>
        <v>4693</v>
      </c>
      <c r="B4695" s="2">
        <v>42915.833333333336</v>
      </c>
      <c r="C4695" s="1">
        <v>12416.19</v>
      </c>
      <c r="D4695" s="13">
        <f t="shared" si="293"/>
        <v>-1.8271136774971941E-2</v>
      </c>
      <c r="E4695">
        <f t="shared" si="294"/>
        <v>-6.4055216968092695E-6</v>
      </c>
      <c r="F4695">
        <f t="shared" si="295"/>
        <v>1.1896138417201559E-7</v>
      </c>
    </row>
    <row r="4696" spans="1:6" ht="15" thickBot="1" x14ac:dyDescent="0.4">
      <c r="A4696">
        <f t="shared" si="292"/>
        <v>4694</v>
      </c>
      <c r="B4696" s="2">
        <v>42916.833333333336</v>
      </c>
      <c r="C4696" s="1">
        <v>12325.12</v>
      </c>
      <c r="D4696" s="13">
        <f t="shared" si="293"/>
        <v>-7.3347782210162471E-3</v>
      </c>
      <c r="E4696">
        <f t="shared" si="294"/>
        <v>-4.4512731005223049E-7</v>
      </c>
      <c r="F4696">
        <f t="shared" si="295"/>
        <v>3.39869600242715E-9</v>
      </c>
    </row>
    <row r="4697" spans="1:6" ht="15" thickBot="1" x14ac:dyDescent="0.4">
      <c r="A4697">
        <f t="shared" si="292"/>
        <v>4695</v>
      </c>
      <c r="B4697" s="2">
        <v>42919.833333333336</v>
      </c>
      <c r="C4697" s="1">
        <v>12475.31</v>
      </c>
      <c r="D4697" s="13">
        <f t="shared" si="293"/>
        <v>1.2185682573475853E-2</v>
      </c>
      <c r="E4697">
        <f t="shared" si="294"/>
        <v>1.6788480076763544E-6</v>
      </c>
      <c r="F4697">
        <f t="shared" si="295"/>
        <v>1.9953320241835317E-8</v>
      </c>
    </row>
    <row r="4698" spans="1:6" ht="15" thickBot="1" x14ac:dyDescent="0.4">
      <c r="A4698">
        <f t="shared" si="292"/>
        <v>4696</v>
      </c>
      <c r="B4698" s="2">
        <v>42920.833333333336</v>
      </c>
      <c r="C4698" s="1">
        <v>12437.13</v>
      </c>
      <c r="D4698" s="13">
        <f t="shared" si="293"/>
        <v>-3.060444990946154E-3</v>
      </c>
      <c r="E4698">
        <f t="shared" si="294"/>
        <v>-3.7966985157375423E-8</v>
      </c>
      <c r="F4698">
        <f t="shared" si="295"/>
        <v>1.276070934402878E-10</v>
      </c>
    </row>
    <row r="4699" spans="1:6" ht="15" thickBot="1" x14ac:dyDescent="0.4">
      <c r="A4699">
        <f t="shared" si="292"/>
        <v>4697</v>
      </c>
      <c r="B4699" s="2">
        <v>42921.833333333336</v>
      </c>
      <c r="C4699" s="1">
        <v>12453.68</v>
      </c>
      <c r="D4699" s="13">
        <f t="shared" si="293"/>
        <v>1.3306928527723194E-3</v>
      </c>
      <c r="E4699">
        <f t="shared" si="294"/>
        <v>1.093161050930589E-9</v>
      </c>
      <c r="F4699">
        <f t="shared" si="295"/>
        <v>1.1261049460712522E-12</v>
      </c>
    </row>
    <row r="4700" spans="1:6" ht="15" thickBot="1" x14ac:dyDescent="0.4">
      <c r="A4700">
        <f t="shared" si="292"/>
        <v>4698</v>
      </c>
      <c r="B4700" s="2">
        <v>42922.833333333336</v>
      </c>
      <c r="C4700" s="1">
        <v>12381.25</v>
      </c>
      <c r="D4700" s="13">
        <f t="shared" si="293"/>
        <v>-5.8159515902127534E-3</v>
      </c>
      <c r="E4700">
        <f t="shared" si="294"/>
        <v>-2.2882878884222113E-7</v>
      </c>
      <c r="F4700">
        <f t="shared" si="295"/>
        <v>1.3996331365371591E-9</v>
      </c>
    </row>
    <row r="4701" spans="1:6" ht="15" thickBot="1" x14ac:dyDescent="0.4">
      <c r="A4701">
        <f t="shared" si="292"/>
        <v>4699</v>
      </c>
      <c r="B4701" s="2">
        <v>42923.833333333336</v>
      </c>
      <c r="C4701" s="1">
        <v>12388.68</v>
      </c>
      <c r="D4701" s="13">
        <f t="shared" si="293"/>
        <v>6.0010095911167127E-4</v>
      </c>
      <c r="E4701">
        <f t="shared" si="294"/>
        <v>2.6877192619235326E-11</v>
      </c>
      <c r="F4701">
        <f t="shared" si="295"/>
        <v>8.0509143240538005E-15</v>
      </c>
    </row>
    <row r="4702" spans="1:6" ht="15" thickBot="1" x14ac:dyDescent="0.4">
      <c r="A4702">
        <f t="shared" si="292"/>
        <v>4700</v>
      </c>
      <c r="B4702" s="2">
        <v>42926.833333333336</v>
      </c>
      <c r="C4702" s="1">
        <v>12445.92</v>
      </c>
      <c r="D4702" s="13">
        <f t="shared" si="293"/>
        <v>4.6203469619039428E-3</v>
      </c>
      <c r="E4702">
        <f t="shared" si="294"/>
        <v>8.0609837531142197E-8</v>
      </c>
      <c r="F4702">
        <f t="shared" si="295"/>
        <v>3.4821760789794822E-10</v>
      </c>
    </row>
    <row r="4703" spans="1:6" ht="15" thickBot="1" x14ac:dyDescent="0.4">
      <c r="A4703">
        <f t="shared" si="292"/>
        <v>4701</v>
      </c>
      <c r="B4703" s="2">
        <v>42927.833333333336</v>
      </c>
      <c r="C4703" s="1">
        <v>12437.02</v>
      </c>
      <c r="D4703" s="13">
        <f t="shared" si="293"/>
        <v>-7.1509378173728599E-4</v>
      </c>
      <c r="E4703">
        <f t="shared" si="294"/>
        <v>-1.0476894495578589E-9</v>
      </c>
      <c r="F4703">
        <f t="shared" si="295"/>
        <v>1.0640860768795641E-12</v>
      </c>
    </row>
    <row r="4704" spans="1:6" ht="15" thickBot="1" x14ac:dyDescent="0.4">
      <c r="A4704">
        <f t="shared" si="292"/>
        <v>4702</v>
      </c>
      <c r="B4704" s="2">
        <v>42928.833333333336</v>
      </c>
      <c r="C4704" s="1">
        <v>12626.58</v>
      </c>
      <c r="D4704" s="13">
        <f t="shared" si="293"/>
        <v>1.5241593243397578E-2</v>
      </c>
      <c r="E4704">
        <f t="shared" si="294"/>
        <v>3.3353560516968297E-6</v>
      </c>
      <c r="F4704">
        <f t="shared" si="295"/>
        <v>4.9833677345346994E-8</v>
      </c>
    </row>
    <row r="4705" spans="1:6" ht="15" thickBot="1" x14ac:dyDescent="0.4">
      <c r="A4705">
        <f t="shared" si="292"/>
        <v>4703</v>
      </c>
      <c r="B4705" s="2">
        <v>42929.833333333336</v>
      </c>
      <c r="C4705" s="1">
        <v>12641.33</v>
      </c>
      <c r="D4705" s="13">
        <f t="shared" si="293"/>
        <v>1.1681706368629197E-3</v>
      </c>
      <c r="E4705">
        <f t="shared" si="294"/>
        <v>6.531002806854655E-10</v>
      </c>
      <c r="F4705">
        <f t="shared" si="295"/>
        <v>5.666390411349157E-13</v>
      </c>
    </row>
    <row r="4706" spans="1:6" ht="15" thickBot="1" x14ac:dyDescent="0.4">
      <c r="A4706">
        <f t="shared" si="292"/>
        <v>4704</v>
      </c>
      <c r="B4706" s="2">
        <v>42930.833333333336</v>
      </c>
      <c r="C4706" s="1">
        <v>12631.72</v>
      </c>
      <c r="D4706" s="13">
        <f t="shared" si="293"/>
        <v>-7.6020482022065572E-4</v>
      </c>
      <c r="E4706">
        <f t="shared" si="294"/>
        <v>-1.1935840768673029E-9</v>
      </c>
      <c r="F4706">
        <f t="shared" si="295"/>
        <v>1.2661078123576416E-12</v>
      </c>
    </row>
    <row r="4707" spans="1:6" ht="15" thickBot="1" x14ac:dyDescent="0.4">
      <c r="A4707">
        <f t="shared" si="292"/>
        <v>4705</v>
      </c>
      <c r="B4707" s="2">
        <v>42933.833333333336</v>
      </c>
      <c r="C4707" s="1">
        <v>12587.16</v>
      </c>
      <c r="D4707" s="13">
        <f t="shared" si="293"/>
        <v>-3.527627274828693E-3</v>
      </c>
      <c r="E4707">
        <f t="shared" si="294"/>
        <v>-5.6101998494849599E-8</v>
      </c>
      <c r="F4707">
        <f t="shared" si="295"/>
        <v>2.1476875995914064E-10</v>
      </c>
    </row>
    <row r="4708" spans="1:6" ht="15" thickBot="1" x14ac:dyDescent="0.4">
      <c r="A4708">
        <f t="shared" si="292"/>
        <v>4706</v>
      </c>
      <c r="B4708" s="2">
        <v>42934.833333333336</v>
      </c>
      <c r="C4708" s="1">
        <v>12430.39</v>
      </c>
      <c r="D4708" s="13">
        <f t="shared" si="293"/>
        <v>-1.2454755480982294E-2</v>
      </c>
      <c r="E4708">
        <f t="shared" si="294"/>
        <v>-2.0752635375763573E-6</v>
      </c>
      <c r="F4708">
        <f t="shared" si="295"/>
        <v>2.6470633849217844E-8</v>
      </c>
    </row>
    <row r="4709" spans="1:6" ht="15" thickBot="1" x14ac:dyDescent="0.4">
      <c r="A4709">
        <f t="shared" si="292"/>
        <v>4707</v>
      </c>
      <c r="B4709" s="2">
        <v>42935.833333333336</v>
      </c>
      <c r="C4709" s="1">
        <v>12452.05</v>
      </c>
      <c r="D4709" s="13">
        <f t="shared" si="293"/>
        <v>1.742503654350358E-3</v>
      </c>
      <c r="E4709">
        <f t="shared" si="294"/>
        <v>2.9981132901208082E-9</v>
      </c>
      <c r="F4709">
        <f t="shared" si="295"/>
        <v>4.3231209492503857E-12</v>
      </c>
    </row>
    <row r="4710" spans="1:6" ht="15" thickBot="1" x14ac:dyDescent="0.4">
      <c r="A4710">
        <f t="shared" si="292"/>
        <v>4708</v>
      </c>
      <c r="B4710" s="2">
        <v>42936.833333333336</v>
      </c>
      <c r="C4710" s="1">
        <v>12447.25</v>
      </c>
      <c r="D4710" s="13">
        <f t="shared" si="293"/>
        <v>-3.8547869627891806E-4</v>
      </c>
      <c r="E4710">
        <f t="shared" si="294"/>
        <v>-3.2287853780672004E-10</v>
      </c>
      <c r="F4710">
        <f t="shared" si="295"/>
        <v>2.2150603867406508E-13</v>
      </c>
    </row>
    <row r="4711" spans="1:6" ht="15" thickBot="1" x14ac:dyDescent="0.4">
      <c r="A4711">
        <f t="shared" si="292"/>
        <v>4709</v>
      </c>
      <c r="B4711" s="2">
        <v>42937.833333333336</v>
      </c>
      <c r="C4711" s="1">
        <v>12240.06</v>
      </c>
      <c r="D4711" s="13">
        <f t="shared" si="293"/>
        <v>-1.6645443772720925E-2</v>
      </c>
      <c r="E4711">
        <f t="shared" si="294"/>
        <v>-4.8663307871232072E-6</v>
      </c>
      <c r="F4711">
        <f t="shared" si="295"/>
        <v>8.2464842809802845E-8</v>
      </c>
    </row>
    <row r="4712" spans="1:6" ht="15" thickBot="1" x14ac:dyDescent="0.4">
      <c r="A4712">
        <f t="shared" si="292"/>
        <v>4710</v>
      </c>
      <c r="B4712" s="2">
        <v>42940.833333333336</v>
      </c>
      <c r="C4712" s="1">
        <v>12208.95</v>
      </c>
      <c r="D4712" s="13">
        <f t="shared" si="293"/>
        <v>-2.5416542075773485E-3</v>
      </c>
      <c r="E4712">
        <f t="shared" si="294"/>
        <v>-2.295983752012563E-8</v>
      </c>
      <c r="F4712">
        <f t="shared" si="295"/>
        <v>6.5256695874381646E-11</v>
      </c>
    </row>
    <row r="4713" spans="1:6" ht="15" thickBot="1" x14ac:dyDescent="0.4">
      <c r="A4713">
        <f t="shared" si="292"/>
        <v>4711</v>
      </c>
      <c r="B4713" s="2">
        <v>42941.833333333336</v>
      </c>
      <c r="C4713" s="1">
        <v>12264.31</v>
      </c>
      <c r="D4713" s="13">
        <f t="shared" si="293"/>
        <v>4.5343784682547739E-3</v>
      </c>
      <c r="E4713">
        <f t="shared" si="294"/>
        <v>7.5892311108744544E-8</v>
      </c>
      <c r="F4713">
        <f t="shared" si="295"/>
        <v>3.213145345542838E-10</v>
      </c>
    </row>
    <row r="4714" spans="1:6" ht="15" thickBot="1" x14ac:dyDescent="0.4">
      <c r="A4714">
        <f t="shared" si="292"/>
        <v>4712</v>
      </c>
      <c r="B4714" s="2">
        <v>42942.833333333336</v>
      </c>
      <c r="C4714" s="1">
        <v>12305.11</v>
      </c>
      <c r="D4714" s="13">
        <f t="shared" si="293"/>
        <v>3.3267260856910674E-3</v>
      </c>
      <c r="E4714">
        <f t="shared" si="294"/>
        <v>2.7712760563649397E-8</v>
      </c>
      <c r="F4714">
        <f t="shared" si="295"/>
        <v>8.3863513357909975E-11</v>
      </c>
    </row>
    <row r="4715" spans="1:6" ht="15" thickBot="1" x14ac:dyDescent="0.4">
      <c r="A4715">
        <f t="shared" si="292"/>
        <v>4713</v>
      </c>
      <c r="B4715" s="2">
        <v>42943.833333333336</v>
      </c>
      <c r="C4715" s="1">
        <v>12212.04</v>
      </c>
      <c r="D4715" s="13">
        <f t="shared" si="293"/>
        <v>-7.5635244219677267E-3</v>
      </c>
      <c r="E4715">
        <f t="shared" si="294"/>
        <v>-4.8634440057776003E-7</v>
      </c>
      <c r="F4715">
        <f t="shared" si="295"/>
        <v>3.8246517184977985E-9</v>
      </c>
    </row>
    <row r="4716" spans="1:6" ht="15" thickBot="1" x14ac:dyDescent="0.4">
      <c r="A4716">
        <f t="shared" si="292"/>
        <v>4714</v>
      </c>
      <c r="B4716" s="2">
        <v>42944.833333333336</v>
      </c>
      <c r="C4716" s="1">
        <v>12162.7</v>
      </c>
      <c r="D4716" s="13">
        <f t="shared" si="293"/>
        <v>-4.0402750072878746E-3</v>
      </c>
      <c r="E4716">
        <f t="shared" si="294"/>
        <v>-8.1793498401218626E-8</v>
      </c>
      <c r="F4716">
        <f t="shared" si="295"/>
        <v>3.5505179434727536E-10</v>
      </c>
    </row>
    <row r="4717" spans="1:6" ht="15" thickBot="1" x14ac:dyDescent="0.4">
      <c r="A4717">
        <f t="shared" si="292"/>
        <v>4715</v>
      </c>
      <c r="B4717" s="2">
        <v>42947.833333333336</v>
      </c>
      <c r="C4717" s="1">
        <v>12118.25</v>
      </c>
      <c r="D4717" s="13">
        <f t="shared" si="293"/>
        <v>-3.6546161625297113E-3</v>
      </c>
      <c r="E4717">
        <f t="shared" si="294"/>
        <v>-6.1872311256974063E-8</v>
      </c>
      <c r="F4717">
        <f t="shared" si="295"/>
        <v>2.4471567359419375E-10</v>
      </c>
    </row>
    <row r="4718" spans="1:6" ht="15" thickBot="1" x14ac:dyDescent="0.4">
      <c r="A4718">
        <f t="shared" si="292"/>
        <v>4716</v>
      </c>
      <c r="B4718" s="2">
        <v>42948.833333333336</v>
      </c>
      <c r="C4718" s="1">
        <v>12251.29</v>
      </c>
      <c r="D4718" s="13">
        <f t="shared" si="293"/>
        <v>1.0978482866750738E-2</v>
      </c>
      <c r="E4718">
        <f t="shared" si="294"/>
        <v>1.2174770015322745E-6</v>
      </c>
      <c r="F4718">
        <f t="shared" si="295"/>
        <v>1.3000129784565022E-8</v>
      </c>
    </row>
    <row r="4719" spans="1:6" ht="15" thickBot="1" x14ac:dyDescent="0.4">
      <c r="A4719">
        <f t="shared" si="292"/>
        <v>4717</v>
      </c>
      <c r="B4719" s="2">
        <v>42949.833333333336</v>
      </c>
      <c r="C4719" s="1">
        <v>12181.48</v>
      </c>
      <c r="D4719" s="13">
        <f t="shared" si="293"/>
        <v>-5.6981754574417787E-3</v>
      </c>
      <c r="E4719">
        <f t="shared" si="294"/>
        <v>-2.1586307954721836E-7</v>
      </c>
      <c r="F4719">
        <f t="shared" si="295"/>
        <v>1.2949047521175735E-9</v>
      </c>
    </row>
    <row r="4720" spans="1:6" ht="15" thickBot="1" x14ac:dyDescent="0.4">
      <c r="A4720">
        <f t="shared" si="292"/>
        <v>4718</v>
      </c>
      <c r="B4720" s="2">
        <v>42950.833333333336</v>
      </c>
      <c r="C4720" s="1">
        <v>12154.72</v>
      </c>
      <c r="D4720" s="13">
        <f t="shared" si="293"/>
        <v>-2.1967774030742238E-3</v>
      </c>
      <c r="E4720">
        <f t="shared" si="294"/>
        <v>-1.5575063836065752E-8</v>
      </c>
      <c r="F4720">
        <f t="shared" si="295"/>
        <v>3.8896134845332348E-11</v>
      </c>
    </row>
    <row r="4721" spans="1:6" ht="15" thickBot="1" x14ac:dyDescent="0.4">
      <c r="A4721">
        <f t="shared" si="292"/>
        <v>4719</v>
      </c>
      <c r="B4721" s="2">
        <v>42951.833333333336</v>
      </c>
      <c r="C4721" s="1">
        <v>12297.72</v>
      </c>
      <c r="D4721" s="13">
        <f t="shared" si="293"/>
        <v>1.1764976897863599E-2</v>
      </c>
      <c r="E4721">
        <f t="shared" si="294"/>
        <v>1.5068024245527676E-6</v>
      </c>
      <c r="F4721">
        <f t="shared" si="295"/>
        <v>1.7274616462720627E-8</v>
      </c>
    </row>
    <row r="4722" spans="1:6" ht="15" thickBot="1" x14ac:dyDescent="0.4">
      <c r="A4722">
        <f t="shared" si="292"/>
        <v>4720</v>
      </c>
      <c r="B4722" s="2">
        <v>42954.833333333336</v>
      </c>
      <c r="C4722" s="1">
        <v>12257.17</v>
      </c>
      <c r="D4722" s="13">
        <f t="shared" si="293"/>
        <v>-3.2973591852798467E-3</v>
      </c>
      <c r="E4722">
        <f t="shared" si="294"/>
        <v>-4.6575008467006587E-8</v>
      </c>
      <c r="F4722">
        <f t="shared" si="295"/>
        <v>1.6757295316153399E-10</v>
      </c>
    </row>
    <row r="4723" spans="1:6" ht="15" thickBot="1" x14ac:dyDescent="0.4">
      <c r="A4723">
        <f t="shared" si="292"/>
        <v>4721</v>
      </c>
      <c r="B4723" s="2">
        <v>42955.833333333336</v>
      </c>
      <c r="C4723" s="1">
        <v>12292.05</v>
      </c>
      <c r="D4723" s="13">
        <f t="shared" si="293"/>
        <v>2.8456813440622675E-3</v>
      </c>
      <c r="E4723">
        <f t="shared" si="294"/>
        <v>1.6486454741848758E-8</v>
      </c>
      <c r="F4723">
        <f t="shared" si="295"/>
        <v>4.1960085675737892E-11</v>
      </c>
    </row>
    <row r="4724" spans="1:6" ht="15" thickBot="1" x14ac:dyDescent="0.4">
      <c r="A4724">
        <f t="shared" si="292"/>
        <v>4722</v>
      </c>
      <c r="B4724" s="2">
        <v>42956.833333333336</v>
      </c>
      <c r="C4724" s="1">
        <v>12154</v>
      </c>
      <c r="D4724" s="13">
        <f t="shared" si="293"/>
        <v>-1.1230836190871285E-2</v>
      </c>
      <c r="E4724">
        <f t="shared" si="294"/>
        <v>-1.5333640778806286E-6</v>
      </c>
      <c r="F4724">
        <f t="shared" si="295"/>
        <v>1.7681823308793563E-8</v>
      </c>
    </row>
    <row r="4725" spans="1:6" ht="15" thickBot="1" x14ac:dyDescent="0.4">
      <c r="A4725">
        <f t="shared" si="292"/>
        <v>4723</v>
      </c>
      <c r="B4725" s="2">
        <v>42957.833333333336</v>
      </c>
      <c r="C4725" s="1">
        <v>12014.3</v>
      </c>
      <c r="D4725" s="13">
        <f t="shared" si="293"/>
        <v>-1.1494158301793678E-2</v>
      </c>
      <c r="E4725">
        <f t="shared" si="294"/>
        <v>-1.6408252526151045E-6</v>
      </c>
      <c r="F4725">
        <f t="shared" si="295"/>
        <v>1.935306588205893E-8</v>
      </c>
    </row>
    <row r="4726" spans="1:6" ht="15" thickBot="1" x14ac:dyDescent="0.4">
      <c r="A4726">
        <f t="shared" si="292"/>
        <v>4724</v>
      </c>
      <c r="B4726" s="2">
        <v>42958.833333333336</v>
      </c>
      <c r="C4726" s="1">
        <v>12014.06</v>
      </c>
      <c r="D4726" s="13">
        <f t="shared" si="293"/>
        <v>-1.9976195034243638E-5</v>
      </c>
      <c r="E4726">
        <f t="shared" si="294"/>
        <v>-3.2931914202925437E-11</v>
      </c>
      <c r="F4726">
        <f t="shared" si="295"/>
        <v>1.0555754968902051E-14</v>
      </c>
    </row>
    <row r="4727" spans="1:6" ht="15" thickBot="1" x14ac:dyDescent="0.4">
      <c r="A4727">
        <f t="shared" si="292"/>
        <v>4725</v>
      </c>
      <c r="B4727" s="2">
        <v>42961.833333333336</v>
      </c>
      <c r="C4727" s="1">
        <v>12165.12</v>
      </c>
      <c r="D4727" s="13">
        <f t="shared" si="293"/>
        <v>1.2573601263852652E-2</v>
      </c>
      <c r="E4727">
        <f t="shared" si="294"/>
        <v>1.8486596216991267E-6</v>
      </c>
      <c r="F4727">
        <f t="shared" si="295"/>
        <v>2.2688682303892416E-8</v>
      </c>
    </row>
    <row r="4728" spans="1:6" ht="15" thickBot="1" x14ac:dyDescent="0.4">
      <c r="A4728">
        <f t="shared" si="292"/>
        <v>4726</v>
      </c>
      <c r="B4728" s="2">
        <v>42962.833333333336</v>
      </c>
      <c r="C4728" s="1">
        <v>12177.04</v>
      </c>
      <c r="D4728" s="13">
        <f t="shared" si="293"/>
        <v>9.7985058922556156E-4</v>
      </c>
      <c r="E4728">
        <f t="shared" si="294"/>
        <v>3.1345378699742306E-10</v>
      </c>
      <c r="F4728">
        <f t="shared" si="295"/>
        <v>2.1292730706753522E-13</v>
      </c>
    </row>
    <row r="4729" spans="1:6" ht="15" thickBot="1" x14ac:dyDescent="0.4">
      <c r="A4729">
        <f t="shared" si="292"/>
        <v>4727</v>
      </c>
      <c r="B4729" s="2">
        <v>42963.833333333336</v>
      </c>
      <c r="C4729" s="1">
        <v>12263.86</v>
      </c>
      <c r="D4729" s="13">
        <f t="shared" si="293"/>
        <v>7.1298115141282814E-3</v>
      </c>
      <c r="E4729">
        <f t="shared" si="294"/>
        <v>3.1850774109058744E-7</v>
      </c>
      <c r="F4729">
        <f t="shared" si="295"/>
        <v>2.175170590233707E-9</v>
      </c>
    </row>
    <row r="4730" spans="1:6" ht="15" thickBot="1" x14ac:dyDescent="0.4">
      <c r="A4730">
        <f t="shared" si="292"/>
        <v>4728</v>
      </c>
      <c r="B4730" s="2">
        <v>42964.833333333336</v>
      </c>
      <c r="C4730" s="1">
        <v>12203.46</v>
      </c>
      <c r="D4730" s="13">
        <f t="shared" si="293"/>
        <v>-4.925039914023932E-3</v>
      </c>
      <c r="E4730">
        <f t="shared" si="294"/>
        <v>-1.4269461802282453E-7</v>
      </c>
      <c r="F4730">
        <f t="shared" si="295"/>
        <v>7.4566448318680439E-10</v>
      </c>
    </row>
    <row r="4731" spans="1:6" ht="15" thickBot="1" x14ac:dyDescent="0.4">
      <c r="A4731">
        <f t="shared" si="292"/>
        <v>4729</v>
      </c>
      <c r="B4731" s="2">
        <v>42965.833333333336</v>
      </c>
      <c r="C4731" s="1">
        <v>12165.19</v>
      </c>
      <c r="D4731" s="13">
        <f t="shared" si="293"/>
        <v>-3.135995856912599E-3</v>
      </c>
      <c r="E4731">
        <f t="shared" si="294"/>
        <v>-4.0585312275685775E-8</v>
      </c>
      <c r="F4731">
        <f t="shared" si="295"/>
        <v>1.3947355025732424E-10</v>
      </c>
    </row>
    <row r="4732" spans="1:6" ht="15" thickBot="1" x14ac:dyDescent="0.4">
      <c r="A4732">
        <f t="shared" si="292"/>
        <v>4730</v>
      </c>
      <c r="B4732" s="2">
        <v>42968.833333333336</v>
      </c>
      <c r="C4732" s="1">
        <v>12065.99</v>
      </c>
      <c r="D4732" s="13">
        <f t="shared" si="293"/>
        <v>-8.1544143576878225E-3</v>
      </c>
      <c r="E4732">
        <f t="shared" si="294"/>
        <v>-6.0441654492118641E-7</v>
      </c>
      <c r="F4732">
        <f t="shared" si="295"/>
        <v>5.1103242687494522E-9</v>
      </c>
    </row>
    <row r="4733" spans="1:6" ht="15" thickBot="1" x14ac:dyDescent="0.4">
      <c r="A4733">
        <f t="shared" si="292"/>
        <v>4731</v>
      </c>
      <c r="B4733" s="2">
        <v>42969.833333333336</v>
      </c>
      <c r="C4733" s="1">
        <v>12229.34</v>
      </c>
      <c r="D4733" s="13">
        <f t="shared" si="293"/>
        <v>1.3538051995733547E-2</v>
      </c>
      <c r="E4733">
        <f t="shared" si="294"/>
        <v>2.319623376250531E-6</v>
      </c>
      <c r="F4733">
        <f t="shared" si="295"/>
        <v>3.070600401204478E-8</v>
      </c>
    </row>
    <row r="4734" spans="1:6" ht="15" thickBot="1" x14ac:dyDescent="0.4">
      <c r="A4734">
        <f t="shared" si="292"/>
        <v>4732</v>
      </c>
      <c r="B4734" s="2">
        <v>42970.833333333336</v>
      </c>
      <c r="C4734" s="1">
        <v>12174.3</v>
      </c>
      <c r="D4734" s="13">
        <f t="shared" si="293"/>
        <v>-4.5006517113761468E-3</v>
      </c>
      <c r="E4734">
        <f t="shared" si="294"/>
        <v>-1.1067553208213945E-7</v>
      </c>
      <c r="F4734">
        <f t="shared" si="295"/>
        <v>5.3137627261386696E-10</v>
      </c>
    </row>
    <row r="4735" spans="1:6" ht="15" thickBot="1" x14ac:dyDescent="0.4">
      <c r="A4735">
        <f t="shared" si="292"/>
        <v>4733</v>
      </c>
      <c r="B4735" s="2">
        <v>42971.833333333336</v>
      </c>
      <c r="C4735" s="1">
        <v>12180.83</v>
      </c>
      <c r="D4735" s="13">
        <f t="shared" si="293"/>
        <v>5.3637580805476759E-4</v>
      </c>
      <c r="E4735">
        <f t="shared" si="294"/>
        <v>1.3114088886293015E-11</v>
      </c>
      <c r="F4735">
        <f t="shared" si="295"/>
        <v>3.0925554637802656E-15</v>
      </c>
    </row>
    <row r="4736" spans="1:6" ht="15" thickBot="1" x14ac:dyDescent="0.4">
      <c r="A4736">
        <f t="shared" si="292"/>
        <v>4734</v>
      </c>
      <c r="B4736" s="2">
        <v>42972.833333333336</v>
      </c>
      <c r="C4736" s="1">
        <v>12167.94</v>
      </c>
      <c r="D4736" s="13">
        <f t="shared" si="293"/>
        <v>-1.0582201705465755E-3</v>
      </c>
      <c r="E4736">
        <f t="shared" si="294"/>
        <v>-2.5086740526571678E-9</v>
      </c>
      <c r="F4736">
        <f t="shared" si="295"/>
        <v>3.4087277582298425E-12</v>
      </c>
    </row>
    <row r="4737" spans="1:6" ht="15" thickBot="1" x14ac:dyDescent="0.4">
      <c r="A4737">
        <f t="shared" si="292"/>
        <v>4735</v>
      </c>
      <c r="B4737" s="2">
        <v>42975.833333333336</v>
      </c>
      <c r="C4737" s="1">
        <v>12123.47</v>
      </c>
      <c r="D4737" s="13">
        <f t="shared" si="293"/>
        <v>-3.6546860027253381E-3</v>
      </c>
      <c r="E4737">
        <f t="shared" si="294"/>
        <v>-6.1875588927257256E-8</v>
      </c>
      <c r="F4737">
        <f t="shared" si="295"/>
        <v>2.447329587493056E-10</v>
      </c>
    </row>
    <row r="4738" spans="1:6" ht="15" thickBot="1" x14ac:dyDescent="0.4">
      <c r="A4738">
        <f t="shared" si="292"/>
        <v>4736</v>
      </c>
      <c r="B4738" s="2">
        <v>42976.833333333336</v>
      </c>
      <c r="C4738" s="1">
        <v>11945.88</v>
      </c>
      <c r="D4738" s="13">
        <f t="shared" si="293"/>
        <v>-1.464844636065421E-2</v>
      </c>
      <c r="E4738">
        <f t="shared" si="294"/>
        <v>-3.3406938252319227E-6</v>
      </c>
      <c r="F4738">
        <f t="shared" si="295"/>
        <v>4.9940041525291253E-8</v>
      </c>
    </row>
    <row r="4739" spans="1:6" ht="15" thickBot="1" x14ac:dyDescent="0.4">
      <c r="A4739">
        <f t="shared" si="292"/>
        <v>4737</v>
      </c>
      <c r="B4739" s="2">
        <v>42977.833333333336</v>
      </c>
      <c r="C4739" s="1">
        <v>12002.47</v>
      </c>
      <c r="D4739" s="13">
        <f t="shared" si="293"/>
        <v>4.7371980967496619E-3</v>
      </c>
      <c r="E4739">
        <f t="shared" si="294"/>
        <v>8.7329915977840693E-8</v>
      </c>
      <c r="F4739">
        <f t="shared" si="295"/>
        <v>3.8745153851286158E-10</v>
      </c>
    </row>
    <row r="4740" spans="1:6" ht="15" thickBot="1" x14ac:dyDescent="0.4">
      <c r="A4740">
        <f t="shared" si="292"/>
        <v>4738</v>
      </c>
      <c r="B4740" s="2">
        <v>42978.833333333336</v>
      </c>
      <c r="C4740" s="1">
        <v>12055.84</v>
      </c>
      <c r="D4740" s="13">
        <f t="shared" si="293"/>
        <v>4.446584744640214E-3</v>
      </c>
      <c r="E4740">
        <f t="shared" si="294"/>
        <v>7.1268361044888497E-8</v>
      </c>
      <c r="F4740">
        <f t="shared" si="295"/>
        <v>2.9548063836763212E-10</v>
      </c>
    </row>
    <row r="4741" spans="1:6" ht="15" thickBot="1" x14ac:dyDescent="0.4">
      <c r="A4741">
        <f t="shared" ref="A4741:A4804" si="296">A4740+1</f>
        <v>4739</v>
      </c>
      <c r="B4741" s="2">
        <v>42979.833333333336</v>
      </c>
      <c r="C4741" s="1">
        <v>12142.64</v>
      </c>
      <c r="D4741" s="13">
        <f t="shared" ref="D4741:E4804" si="297">C4741/C4740-1</f>
        <v>7.1998301238236362E-3</v>
      </c>
      <c r="E4741">
        <f t="shared" ref="E4741:E4804" si="298">(D4741-$E$1)^3</f>
        <v>3.2840526366668919E-7</v>
      </c>
      <c r="F4741">
        <f t="shared" ref="F4741:F4804" si="299">(D4741-$E$1)^4</f>
        <v>2.265757775965668E-9</v>
      </c>
    </row>
    <row r="4742" spans="1:6" ht="15" thickBot="1" x14ac:dyDescent="0.4">
      <c r="A4742">
        <f t="shared" si="296"/>
        <v>4740</v>
      </c>
      <c r="B4742" s="2">
        <v>42982.833333333336</v>
      </c>
      <c r="C4742" s="1">
        <v>12102.21</v>
      </c>
      <c r="D4742" s="13">
        <f t="shared" si="297"/>
        <v>-3.3295889526495648E-3</v>
      </c>
      <c r="E4742">
        <f t="shared" si="298"/>
        <v>-4.7837896783498476E-8</v>
      </c>
      <c r="F4742">
        <f t="shared" si="299"/>
        <v>1.7365852311965925E-10</v>
      </c>
    </row>
    <row r="4743" spans="1:6" ht="15" thickBot="1" x14ac:dyDescent="0.4">
      <c r="A4743">
        <f t="shared" si="296"/>
        <v>4741</v>
      </c>
      <c r="B4743" s="2">
        <v>42983.833333333336</v>
      </c>
      <c r="C4743" s="1">
        <v>12123.71</v>
      </c>
      <c r="D4743" s="13">
        <f t="shared" si="297"/>
        <v>1.7765350295524396E-3</v>
      </c>
      <c r="E4743">
        <f t="shared" si="298"/>
        <v>3.2154379013000574E-9</v>
      </c>
      <c r="F4743">
        <f t="shared" si="299"/>
        <v>4.745917329173653E-12</v>
      </c>
    </row>
    <row r="4744" spans="1:6" ht="15" thickBot="1" x14ac:dyDescent="0.4">
      <c r="A4744">
        <f t="shared" si="296"/>
        <v>4742</v>
      </c>
      <c r="B4744" s="2">
        <v>42984.833333333336</v>
      </c>
      <c r="C4744" s="1">
        <v>12214.54</v>
      </c>
      <c r="D4744" s="13">
        <f t="shared" si="297"/>
        <v>7.4919311002985545E-3</v>
      </c>
      <c r="E4744">
        <f t="shared" si="298"/>
        <v>3.7190818532890091E-7</v>
      </c>
      <c r="F4744">
        <f t="shared" si="299"/>
        <v>2.6745310803638814E-9</v>
      </c>
    </row>
    <row r="4745" spans="1:6" ht="15" thickBot="1" x14ac:dyDescent="0.4">
      <c r="A4745">
        <f t="shared" si="296"/>
        <v>4743</v>
      </c>
      <c r="B4745" s="2">
        <v>42985.833333333336</v>
      </c>
      <c r="C4745" s="1">
        <v>12296.63</v>
      </c>
      <c r="D4745" s="13">
        <f t="shared" si="297"/>
        <v>6.7206787975639948E-3</v>
      </c>
      <c r="E4745">
        <f t="shared" si="298"/>
        <v>2.6462441119718647E-7</v>
      </c>
      <c r="F4745">
        <f t="shared" si="299"/>
        <v>1.6989210847610188E-9</v>
      </c>
    </row>
    <row r="4746" spans="1:6" ht="15" thickBot="1" x14ac:dyDescent="0.4">
      <c r="A4746">
        <f t="shared" si="296"/>
        <v>4744</v>
      </c>
      <c r="B4746" s="2">
        <v>42986.833333333336</v>
      </c>
      <c r="C4746" s="1">
        <v>12303.98</v>
      </c>
      <c r="D4746" s="13">
        <f t="shared" si="297"/>
        <v>5.9772474247021812E-4</v>
      </c>
      <c r="E4746">
        <f t="shared" si="298"/>
        <v>2.6242621681607228E-11</v>
      </c>
      <c r="F4746">
        <f t="shared" si="299"/>
        <v>7.7984739567325846E-15</v>
      </c>
    </row>
    <row r="4747" spans="1:6" ht="15" thickBot="1" x14ac:dyDescent="0.4">
      <c r="A4747">
        <f t="shared" si="296"/>
        <v>4745</v>
      </c>
      <c r="B4747" s="2">
        <v>42989.833333333336</v>
      </c>
      <c r="C4747" s="1">
        <v>12475.24</v>
      </c>
      <c r="D4747" s="13">
        <f t="shared" si="297"/>
        <v>1.3919073340496357E-2</v>
      </c>
      <c r="E4747">
        <f t="shared" si="298"/>
        <v>2.5257446241464214E-6</v>
      </c>
      <c r="F4747">
        <f t="shared" si="299"/>
        <v>3.43968957173835E-8</v>
      </c>
    </row>
    <row r="4748" spans="1:6" ht="15" thickBot="1" x14ac:dyDescent="0.4">
      <c r="A4748">
        <f t="shared" si="296"/>
        <v>4746</v>
      </c>
      <c r="B4748" s="2">
        <v>42990.833333333336</v>
      </c>
      <c r="C4748" s="1">
        <v>12524.77</v>
      </c>
      <c r="D4748" s="13">
        <f t="shared" si="297"/>
        <v>3.9702642995245174E-3</v>
      </c>
      <c r="E4748">
        <f t="shared" si="298"/>
        <v>4.9419057381419468E-8</v>
      </c>
      <c r="F4748">
        <f t="shared" si="299"/>
        <v>1.8135350068269835E-10</v>
      </c>
    </row>
    <row r="4749" spans="1:6" ht="15" thickBot="1" x14ac:dyDescent="0.4">
      <c r="A4749">
        <f t="shared" si="296"/>
        <v>4747</v>
      </c>
      <c r="B4749" s="2">
        <v>42991.833333333336</v>
      </c>
      <c r="C4749" s="1">
        <v>12553.57</v>
      </c>
      <c r="D4749" s="13">
        <f t="shared" si="297"/>
        <v>2.2994434229131056E-3</v>
      </c>
      <c r="E4749">
        <f t="shared" si="298"/>
        <v>7.9866505957417488E-9</v>
      </c>
      <c r="F4749">
        <f t="shared" si="299"/>
        <v>1.5964411492684776E-11</v>
      </c>
    </row>
    <row r="4750" spans="1:6" ht="15" thickBot="1" x14ac:dyDescent="0.4">
      <c r="A4750">
        <f t="shared" si="296"/>
        <v>4748</v>
      </c>
      <c r="B4750" s="2">
        <v>42992.833333333336</v>
      </c>
      <c r="C4750" s="1">
        <v>12540.45</v>
      </c>
      <c r="D4750" s="13">
        <f t="shared" si="297"/>
        <v>-1.0451210293166424E-3</v>
      </c>
      <c r="E4750">
        <f t="shared" si="298"/>
        <v>-2.4368174398589757E-9</v>
      </c>
      <c r="F4750">
        <f t="shared" si="299"/>
        <v>3.2791704538695367E-12</v>
      </c>
    </row>
    <row r="4751" spans="1:6" ht="15" thickBot="1" x14ac:dyDescent="0.4">
      <c r="A4751">
        <f t="shared" si="296"/>
        <v>4749</v>
      </c>
      <c r="B4751" s="2">
        <v>42993.833333333336</v>
      </c>
      <c r="C4751" s="1">
        <v>12518.81</v>
      </c>
      <c r="D4751" s="13">
        <f t="shared" si="297"/>
        <v>-1.7256159069253263E-3</v>
      </c>
      <c r="E4751">
        <f t="shared" si="298"/>
        <v>-8.3181966894212999E-9</v>
      </c>
      <c r="F4751">
        <f t="shared" si="299"/>
        <v>1.6854100546054179E-11</v>
      </c>
    </row>
    <row r="4752" spans="1:6" ht="15" thickBot="1" x14ac:dyDescent="0.4">
      <c r="A4752">
        <f t="shared" si="296"/>
        <v>4750</v>
      </c>
      <c r="B4752" s="2">
        <v>42996.833333333336</v>
      </c>
      <c r="C4752" s="1">
        <v>12559.39</v>
      </c>
      <c r="D4752" s="13">
        <f t="shared" si="297"/>
        <v>3.2415221574575437E-3</v>
      </c>
      <c r="E4752">
        <f t="shared" si="298"/>
        <v>2.5437232687522074E-8</v>
      </c>
      <c r="F4752">
        <f t="shared" si="299"/>
        <v>7.4810027942609706E-11</v>
      </c>
    </row>
    <row r="4753" spans="1:6" ht="15" thickBot="1" x14ac:dyDescent="0.4">
      <c r="A4753">
        <f t="shared" si="296"/>
        <v>4751</v>
      </c>
      <c r="B4753" s="2">
        <v>42997.833333333336</v>
      </c>
      <c r="C4753" s="1">
        <v>12561.79</v>
      </c>
      <c r="D4753" s="13">
        <f t="shared" si="297"/>
        <v>1.9109208329393113E-4</v>
      </c>
      <c r="E4753">
        <f t="shared" si="298"/>
        <v>-1.3116525676549654E-12</v>
      </c>
      <c r="F4753">
        <f t="shared" si="299"/>
        <v>1.4357927355297589E-16</v>
      </c>
    </row>
    <row r="4754" spans="1:6" ht="15" thickBot="1" x14ac:dyDescent="0.4">
      <c r="A4754">
        <f t="shared" si="296"/>
        <v>4752</v>
      </c>
      <c r="B4754" s="2">
        <v>42998.833333333336</v>
      </c>
      <c r="C4754" s="1">
        <v>12569.17</v>
      </c>
      <c r="D4754" s="13">
        <f t="shared" si="297"/>
        <v>5.8749589031492633E-4</v>
      </c>
      <c r="E4754">
        <f t="shared" si="298"/>
        <v>2.3624930909324644E-11</v>
      </c>
      <c r="F4754">
        <f t="shared" si="299"/>
        <v>6.778923445821072E-15</v>
      </c>
    </row>
    <row r="4755" spans="1:6" ht="15" thickBot="1" x14ac:dyDescent="0.4">
      <c r="A4755">
        <f t="shared" si="296"/>
        <v>4753</v>
      </c>
      <c r="B4755" s="2">
        <v>42999.833333333336</v>
      </c>
      <c r="C4755" s="1">
        <v>12600.03</v>
      </c>
      <c r="D4755" s="13">
        <f t="shared" si="297"/>
        <v>2.4552138287572411E-3</v>
      </c>
      <c r="E4755">
        <f t="shared" si="298"/>
        <v>1.0003100615502692E-8</v>
      </c>
      <c r="F4755">
        <f t="shared" si="299"/>
        <v>2.1553254125360615E-11</v>
      </c>
    </row>
    <row r="4756" spans="1:6" ht="15" thickBot="1" x14ac:dyDescent="0.4">
      <c r="A4756">
        <f t="shared" si="296"/>
        <v>4754</v>
      </c>
      <c r="B4756" s="2">
        <v>43000.833333333336</v>
      </c>
      <c r="C4756" s="1">
        <v>12592.35</v>
      </c>
      <c r="D4756" s="13">
        <f t="shared" si="297"/>
        <v>-6.0952235828015677E-4</v>
      </c>
      <c r="E4756">
        <f t="shared" si="298"/>
        <v>-7.537669062533106E-10</v>
      </c>
      <c r="F4756">
        <f t="shared" si="299"/>
        <v>6.8598731988590321E-13</v>
      </c>
    </row>
    <row r="4757" spans="1:6" ht="15" thickBot="1" x14ac:dyDescent="0.4">
      <c r="A4757">
        <f t="shared" si="296"/>
        <v>4755</v>
      </c>
      <c r="B4757" s="2">
        <v>43003.833333333336</v>
      </c>
      <c r="C4757" s="1">
        <v>12594.81</v>
      </c>
      <c r="D4757" s="13">
        <f t="shared" si="297"/>
        <v>1.9535670466575006E-4</v>
      </c>
      <c r="E4757">
        <f t="shared" si="298"/>
        <v>-1.1642455676958872E-12</v>
      </c>
      <c r="F4757">
        <f t="shared" si="299"/>
        <v>1.2247838684260505E-16</v>
      </c>
    </row>
    <row r="4758" spans="1:6" ht="15" thickBot="1" x14ac:dyDescent="0.4">
      <c r="A4758">
        <f t="shared" si="296"/>
        <v>4756</v>
      </c>
      <c r="B4758" s="2">
        <v>43004.833333333336</v>
      </c>
      <c r="C4758" s="1">
        <v>12605.2</v>
      </c>
      <c r="D4758" s="13">
        <f t="shared" si="297"/>
        <v>8.2494297254198656E-4</v>
      </c>
      <c r="E4758">
        <f t="shared" si="298"/>
        <v>1.4419641319942804E-10</v>
      </c>
      <c r="F4758">
        <f t="shared" si="299"/>
        <v>7.5614649535727553E-14</v>
      </c>
    </row>
    <row r="4759" spans="1:6" ht="15" thickBot="1" x14ac:dyDescent="0.4">
      <c r="A4759">
        <f t="shared" si="296"/>
        <v>4757</v>
      </c>
      <c r="B4759" s="2">
        <v>43005.833333333336</v>
      </c>
      <c r="C4759" s="1">
        <v>12657.41</v>
      </c>
      <c r="D4759" s="13">
        <f t="shared" si="297"/>
        <v>4.1419414210008831E-3</v>
      </c>
      <c r="E4759">
        <f t="shared" si="298"/>
        <v>5.6684390898338334E-8</v>
      </c>
      <c r="F4759">
        <f t="shared" si="299"/>
        <v>2.1774656487160383E-10</v>
      </c>
    </row>
    <row r="4760" spans="1:6" ht="15" thickBot="1" x14ac:dyDescent="0.4">
      <c r="A4760">
        <f t="shared" si="296"/>
        <v>4758</v>
      </c>
      <c r="B4760" s="2">
        <v>43006.833333333336</v>
      </c>
      <c r="C4760" s="1">
        <v>12704.65</v>
      </c>
      <c r="D4760" s="13">
        <f t="shared" si="297"/>
        <v>3.7322011375153785E-3</v>
      </c>
      <c r="E4760">
        <f t="shared" si="298"/>
        <v>4.0411682085786533E-8</v>
      </c>
      <c r="F4760">
        <f t="shared" si="299"/>
        <v>1.3867853242110094E-10</v>
      </c>
    </row>
    <row r="4761" spans="1:6" ht="15" thickBot="1" x14ac:dyDescent="0.4">
      <c r="A4761">
        <f t="shared" si="296"/>
        <v>4759</v>
      </c>
      <c r="B4761" s="2">
        <v>43007.833333333336</v>
      </c>
      <c r="C4761" s="1">
        <v>12828.86</v>
      </c>
      <c r="D4761" s="13">
        <f t="shared" si="297"/>
        <v>9.7767352898348037E-3</v>
      </c>
      <c r="E4761">
        <f t="shared" si="298"/>
        <v>8.5094156814639841E-7</v>
      </c>
      <c r="F4761">
        <f t="shared" si="299"/>
        <v>8.0636744457417667E-9</v>
      </c>
    </row>
    <row r="4762" spans="1:6" ht="15" thickBot="1" x14ac:dyDescent="0.4">
      <c r="A4762">
        <f t="shared" si="296"/>
        <v>4760</v>
      </c>
      <c r="B4762" s="2">
        <v>43010.833333333336</v>
      </c>
      <c r="C4762" s="1">
        <v>12902.65</v>
      </c>
      <c r="D4762" s="13">
        <f t="shared" si="297"/>
        <v>5.7518750691798459E-3</v>
      </c>
      <c r="E4762">
        <f t="shared" si="298"/>
        <v>1.619961484903655E-7</v>
      </c>
      <c r="F4762">
        <f t="shared" si="299"/>
        <v>8.8309261359746674E-10</v>
      </c>
    </row>
    <row r="4763" spans="1:6" ht="15" thickBot="1" x14ac:dyDescent="0.4">
      <c r="A4763">
        <f t="shared" si="296"/>
        <v>4761</v>
      </c>
      <c r="B4763" s="2">
        <v>43012.833333333336</v>
      </c>
      <c r="C4763" s="1">
        <v>12970.52</v>
      </c>
      <c r="D4763" s="13">
        <f t="shared" si="297"/>
        <v>5.2601597346282336E-3</v>
      </c>
      <c r="E4763">
        <f t="shared" si="298"/>
        <v>1.219946556984302E-7</v>
      </c>
      <c r="F4763">
        <f t="shared" si="299"/>
        <v>6.0504508991020762E-10</v>
      </c>
    </row>
    <row r="4764" spans="1:6" ht="15" thickBot="1" x14ac:dyDescent="0.4">
      <c r="A4764">
        <f t="shared" si="296"/>
        <v>4762</v>
      </c>
      <c r="B4764" s="2">
        <v>43013.833333333336</v>
      </c>
      <c r="C4764" s="1">
        <v>12968.05</v>
      </c>
      <c r="D4764" s="13">
        <f t="shared" si="297"/>
        <v>-1.9043184082068176E-4</v>
      </c>
      <c r="E4764">
        <f t="shared" si="298"/>
        <v>-1.1836233343959859E-10</v>
      </c>
      <c r="F4764">
        <f t="shared" si="299"/>
        <v>5.8114524837081584E-14</v>
      </c>
    </row>
    <row r="4765" spans="1:6" ht="15" thickBot="1" x14ac:dyDescent="0.4">
      <c r="A4765">
        <f t="shared" si="296"/>
        <v>4763</v>
      </c>
      <c r="B4765" s="2">
        <v>43014.833333333336</v>
      </c>
      <c r="C4765" s="1">
        <v>12955.94</v>
      </c>
      <c r="D4765" s="13">
        <f t="shared" si="297"/>
        <v>-9.3383353703901939E-4</v>
      </c>
      <c r="E4765">
        <f t="shared" si="298"/>
        <v>-1.8808632272072354E-9</v>
      </c>
      <c r="F4765">
        <f t="shared" si="299"/>
        <v>2.3217188148077257E-12</v>
      </c>
    </row>
    <row r="4766" spans="1:6" ht="15" thickBot="1" x14ac:dyDescent="0.4">
      <c r="A4766">
        <f t="shared" si="296"/>
        <v>4764</v>
      </c>
      <c r="B4766" s="2">
        <v>43017.833333333336</v>
      </c>
      <c r="C4766" s="1">
        <v>12976.4</v>
      </c>
      <c r="D4766" s="13">
        <f t="shared" si="297"/>
        <v>1.5791984217277122E-3</v>
      </c>
      <c r="E4766">
        <f t="shared" si="298"/>
        <v>2.090483889798525E-9</v>
      </c>
      <c r="F4766">
        <f t="shared" si="299"/>
        <v>2.6729803536307744E-12</v>
      </c>
    </row>
    <row r="4767" spans="1:6" ht="15" thickBot="1" x14ac:dyDescent="0.4">
      <c r="A4767">
        <f t="shared" si="296"/>
        <v>4765</v>
      </c>
      <c r="B4767" s="2">
        <v>43018.833333333336</v>
      </c>
      <c r="C4767" s="1">
        <v>12949.25</v>
      </c>
      <c r="D4767" s="13">
        <f t="shared" si="297"/>
        <v>-2.0922597947041766E-3</v>
      </c>
      <c r="E4767">
        <f t="shared" si="298"/>
        <v>-1.3700236635397505E-8</v>
      </c>
      <c r="F4767">
        <f t="shared" si="299"/>
        <v>3.2782149361307711E-11</v>
      </c>
    </row>
    <row r="4768" spans="1:6" ht="15" thickBot="1" x14ac:dyDescent="0.4">
      <c r="A4768">
        <f t="shared" si="296"/>
        <v>4766</v>
      </c>
      <c r="B4768" s="2">
        <v>43019.833333333336</v>
      </c>
      <c r="C4768" s="1">
        <v>12970.68</v>
      </c>
      <c r="D4768" s="13">
        <f t="shared" si="297"/>
        <v>1.6549220997355008E-3</v>
      </c>
      <c r="E4768">
        <f t="shared" si="298"/>
        <v>2.4843212271610924E-9</v>
      </c>
      <c r="F4768">
        <f t="shared" si="299"/>
        <v>3.3646792271060738E-12</v>
      </c>
    </row>
    <row r="4769" spans="1:6" ht="15" thickBot="1" x14ac:dyDescent="0.4">
      <c r="A4769">
        <f t="shared" si="296"/>
        <v>4767</v>
      </c>
      <c r="B4769" s="2">
        <v>43020.833333333336</v>
      </c>
      <c r="C4769" s="1">
        <v>12982.89</v>
      </c>
      <c r="D4769" s="13">
        <f t="shared" si="297"/>
        <v>9.4135388429905653E-4</v>
      </c>
      <c r="E4769">
        <f t="shared" si="298"/>
        <v>2.631250562085408E-10</v>
      </c>
      <c r="F4769">
        <f t="shared" si="299"/>
        <v>1.6860984970512123E-13</v>
      </c>
    </row>
    <row r="4770" spans="1:6" ht="15" thickBot="1" x14ac:dyDescent="0.4">
      <c r="A4770">
        <f t="shared" si="296"/>
        <v>4768</v>
      </c>
      <c r="B4770" s="2">
        <v>43021.833333333336</v>
      </c>
      <c r="C4770" s="1">
        <v>12991.87</v>
      </c>
      <c r="D4770" s="13">
        <f t="shared" si="297"/>
        <v>6.9167958751870096E-4</v>
      </c>
      <c r="E4770">
        <f t="shared" si="298"/>
        <v>5.9832945391439484E-11</v>
      </c>
      <c r="F4770">
        <f t="shared" si="299"/>
        <v>2.3402046778696563E-14</v>
      </c>
    </row>
    <row r="4771" spans="1:6" ht="15" thickBot="1" x14ac:dyDescent="0.4">
      <c r="A4771">
        <f t="shared" si="296"/>
        <v>4769</v>
      </c>
      <c r="B4771" s="2">
        <v>43024.833333333336</v>
      </c>
      <c r="C4771" s="1">
        <v>13003.7</v>
      </c>
      <c r="D4771" s="13">
        <f t="shared" si="297"/>
        <v>9.1056945612910667E-4</v>
      </c>
      <c r="E4771">
        <f t="shared" si="298"/>
        <v>2.2699547147819815E-10</v>
      </c>
      <c r="F4771">
        <f t="shared" si="299"/>
        <v>1.3847018026066954E-13</v>
      </c>
    </row>
    <row r="4772" spans="1:6" ht="15" thickBot="1" x14ac:dyDescent="0.4">
      <c r="A4772">
        <f t="shared" si="296"/>
        <v>4770</v>
      </c>
      <c r="B4772" s="2">
        <v>43025.833333333336</v>
      </c>
      <c r="C4772" s="1">
        <v>12995.06</v>
      </c>
      <c r="D4772" s="13">
        <f t="shared" si="297"/>
        <v>-6.6442627867457915E-4</v>
      </c>
      <c r="E4772">
        <f t="shared" si="298"/>
        <v>-8.9858399444207301E-10</v>
      </c>
      <c r="F4772">
        <f t="shared" si="299"/>
        <v>8.6711807319328219E-13</v>
      </c>
    </row>
    <row r="4773" spans="1:6" ht="15" thickBot="1" x14ac:dyDescent="0.4">
      <c r="A4773">
        <f t="shared" si="296"/>
        <v>4771</v>
      </c>
      <c r="B4773" s="2">
        <v>43026.833333333336</v>
      </c>
      <c r="C4773" s="1">
        <v>13043.03</v>
      </c>
      <c r="D4773" s="13">
        <f t="shared" si="297"/>
        <v>3.6914027330385846E-3</v>
      </c>
      <c r="E4773">
        <f t="shared" si="298"/>
        <v>3.8987401522286824E-8</v>
      </c>
      <c r="F4773">
        <f t="shared" si="299"/>
        <v>1.322002838757262E-10</v>
      </c>
    </row>
    <row r="4774" spans="1:6" ht="15" thickBot="1" x14ac:dyDescent="0.4">
      <c r="A4774">
        <f t="shared" si="296"/>
        <v>4772</v>
      </c>
      <c r="B4774" s="2">
        <v>43027.833333333336</v>
      </c>
      <c r="C4774" s="1">
        <v>12990.1</v>
      </c>
      <c r="D4774" s="13">
        <f t="shared" si="297"/>
        <v>-4.0581061302473742E-3</v>
      </c>
      <c r="E4774">
        <f t="shared" si="298"/>
        <v>-8.2805610378903919E-8</v>
      </c>
      <c r="F4774">
        <f t="shared" si="299"/>
        <v>3.6092171892184342E-10</v>
      </c>
    </row>
    <row r="4775" spans="1:6" ht="15" thickBot="1" x14ac:dyDescent="0.4">
      <c r="A4775">
        <f t="shared" si="296"/>
        <v>4773</v>
      </c>
      <c r="B4775" s="2">
        <v>43028.833333333336</v>
      </c>
      <c r="C4775" s="1">
        <v>12991.28</v>
      </c>
      <c r="D4775" s="13">
        <f t="shared" si="297"/>
        <v>9.0838407710513991E-5</v>
      </c>
      <c r="E4775">
        <f t="shared" si="298"/>
        <v>-9.2237526804305333E-12</v>
      </c>
      <c r="F4775">
        <f t="shared" si="299"/>
        <v>1.9343877477736486E-15</v>
      </c>
    </row>
    <row r="4776" spans="1:6" ht="15" thickBot="1" x14ac:dyDescent="0.4">
      <c r="A4776">
        <f t="shared" si="296"/>
        <v>4774</v>
      </c>
      <c r="B4776" s="2">
        <v>43031.833333333336</v>
      </c>
      <c r="C4776" s="1">
        <v>13003.14</v>
      </c>
      <c r="D4776" s="13">
        <f t="shared" si="297"/>
        <v>9.1292005098786433E-4</v>
      </c>
      <c r="E4776">
        <f t="shared" si="298"/>
        <v>2.2962967654226441E-10</v>
      </c>
      <c r="F4776">
        <f t="shared" si="299"/>
        <v>1.4061684583540255E-13</v>
      </c>
    </row>
    <row r="4777" spans="1:6" ht="15" thickBot="1" x14ac:dyDescent="0.4">
      <c r="A4777">
        <f t="shared" si="296"/>
        <v>4775</v>
      </c>
      <c r="B4777" s="2">
        <v>43032.833333333336</v>
      </c>
      <c r="C4777" s="1">
        <v>13013.19</v>
      </c>
      <c r="D4777" s="13">
        <f t="shared" si="297"/>
        <v>7.7289024035742671E-4</v>
      </c>
      <c r="E4777">
        <f t="shared" si="298"/>
        <v>1.0537726673301786E-10</v>
      </c>
      <c r="F4777">
        <f t="shared" si="299"/>
        <v>4.9773239322846674E-14</v>
      </c>
    </row>
    <row r="4778" spans="1:6" ht="15" thickBot="1" x14ac:dyDescent="0.4">
      <c r="A4778">
        <f t="shared" si="296"/>
        <v>4776</v>
      </c>
      <c r="B4778" s="2">
        <v>43033.833333333336</v>
      </c>
      <c r="C4778" s="1">
        <v>12953.41</v>
      </c>
      <c r="D4778" s="13">
        <f t="shared" si="297"/>
        <v>-4.5938005977013141E-3</v>
      </c>
      <c r="E4778">
        <f t="shared" si="298"/>
        <v>-1.1724300911952559E-7</v>
      </c>
      <c r="F4778">
        <f t="shared" si="299"/>
        <v>5.7382915297418488E-10</v>
      </c>
    </row>
    <row r="4779" spans="1:6" ht="15" thickBot="1" x14ac:dyDescent="0.4">
      <c r="A4779">
        <f t="shared" si="296"/>
        <v>4777</v>
      </c>
      <c r="B4779" s="2">
        <v>43034.833333333336</v>
      </c>
      <c r="C4779" s="1">
        <v>13133.28</v>
      </c>
      <c r="D4779" s="13">
        <f t="shared" si="297"/>
        <v>1.3885918842992062E-2</v>
      </c>
      <c r="E4779">
        <f t="shared" si="298"/>
        <v>2.5073425996809706E-6</v>
      </c>
      <c r="F4779">
        <f t="shared" si="299"/>
        <v>3.4063157753202097E-8</v>
      </c>
    </row>
    <row r="4780" spans="1:6" ht="15" thickBot="1" x14ac:dyDescent="0.4">
      <c r="A4780">
        <f t="shared" si="296"/>
        <v>4778</v>
      </c>
      <c r="B4780" s="2">
        <v>43035.833333333336</v>
      </c>
      <c r="C4780" s="1">
        <v>13217.54</v>
      </c>
      <c r="D4780" s="13">
        <f t="shared" si="297"/>
        <v>6.4157620944653715E-3</v>
      </c>
      <c r="E4780">
        <f t="shared" si="298"/>
        <v>2.2868263599923096E-7</v>
      </c>
      <c r="F4780">
        <f t="shared" si="299"/>
        <v>1.3984413367083784E-9</v>
      </c>
    </row>
    <row r="4781" spans="1:6" ht="15" thickBot="1" x14ac:dyDescent="0.4">
      <c r="A4781">
        <f t="shared" si="296"/>
        <v>4779</v>
      </c>
      <c r="B4781" s="2">
        <v>43038.833333333336</v>
      </c>
      <c r="C4781" s="1">
        <v>13229.57</v>
      </c>
      <c r="D4781" s="13">
        <f t="shared" si="297"/>
        <v>9.101542344489566E-4</v>
      </c>
      <c r="E4781">
        <f t="shared" si="298"/>
        <v>2.2653225525930497E-10</v>
      </c>
      <c r="F4781">
        <f t="shared" si="299"/>
        <v>1.3809355125859779E-13</v>
      </c>
    </row>
    <row r="4782" spans="1:6" ht="15" thickBot="1" x14ac:dyDescent="0.4">
      <c r="A4782">
        <f t="shared" si="296"/>
        <v>4780</v>
      </c>
      <c r="B4782" s="2">
        <v>43040.833333333336</v>
      </c>
      <c r="C4782" s="1">
        <v>13465.51</v>
      </c>
      <c r="D4782" s="13">
        <f t="shared" si="297"/>
        <v>1.7834290910437867E-2</v>
      </c>
      <c r="E4782">
        <f t="shared" si="298"/>
        <v>5.3904282803394393E-6</v>
      </c>
      <c r="F4782">
        <f t="shared" si="299"/>
        <v>9.4514337865792689E-8</v>
      </c>
    </row>
    <row r="4783" spans="1:6" ht="15" thickBot="1" x14ac:dyDescent="0.4">
      <c r="A4783">
        <f t="shared" si="296"/>
        <v>4781</v>
      </c>
      <c r="B4783" s="2">
        <v>43041.833333333336</v>
      </c>
      <c r="C4783" s="1">
        <v>13440.93</v>
      </c>
      <c r="D4783" s="13">
        <f t="shared" si="297"/>
        <v>-1.8254043107167606E-3</v>
      </c>
      <c r="E4783">
        <f t="shared" si="298"/>
        <v>-9.608724893560467E-9</v>
      </c>
      <c r="F4783">
        <f t="shared" si="299"/>
        <v>2.0427772493708879E-11</v>
      </c>
    </row>
    <row r="4784" spans="1:6" ht="15" thickBot="1" x14ac:dyDescent="0.4">
      <c r="A4784">
        <f t="shared" si="296"/>
        <v>4782</v>
      </c>
      <c r="B4784" s="2">
        <v>43042.833333333336</v>
      </c>
      <c r="C4784" s="1">
        <v>13478.86</v>
      </c>
      <c r="D4784" s="13">
        <f t="shared" si="297"/>
        <v>2.8219773482935917E-3</v>
      </c>
      <c r="E4784">
        <f t="shared" si="298"/>
        <v>1.6030092270931401E-8</v>
      </c>
      <c r="F4784">
        <f t="shared" si="299"/>
        <v>4.0418608970376658E-11</v>
      </c>
    </row>
    <row r="4785" spans="1:6" ht="15" thickBot="1" x14ac:dyDescent="0.4">
      <c r="A4785">
        <f t="shared" si="296"/>
        <v>4783</v>
      </c>
      <c r="B4785" s="2">
        <v>43045.833333333336</v>
      </c>
      <c r="C4785" s="1">
        <v>13468.79</v>
      </c>
      <c r="D4785" s="13">
        <f t="shared" si="297"/>
        <v>-7.4709582264376184E-4</v>
      </c>
      <c r="E4785">
        <f t="shared" si="298"/>
        <v>-1.1498773813936859E-9</v>
      </c>
      <c r="F4785">
        <f t="shared" si="299"/>
        <v>1.2046717008809192E-12</v>
      </c>
    </row>
    <row r="4786" spans="1:6" ht="15" thickBot="1" x14ac:dyDescent="0.4">
      <c r="A4786">
        <f t="shared" si="296"/>
        <v>4784</v>
      </c>
      <c r="B4786" s="2">
        <v>43046.833333333336</v>
      </c>
      <c r="C4786" s="1">
        <v>13379.27</v>
      </c>
      <c r="D4786" s="13">
        <f t="shared" si="297"/>
        <v>-6.6464767807650205E-3</v>
      </c>
      <c r="E4786">
        <f t="shared" si="298"/>
        <v>-3.352726575468052E-7</v>
      </c>
      <c r="F4786">
        <f t="shared" si="299"/>
        <v>2.3291503076322425E-9</v>
      </c>
    </row>
    <row r="4787" spans="1:6" ht="15" thickBot="1" x14ac:dyDescent="0.4">
      <c r="A4787">
        <f t="shared" si="296"/>
        <v>4785</v>
      </c>
      <c r="B4787" s="2">
        <v>43047.833333333336</v>
      </c>
      <c r="C4787" s="1">
        <v>13382.42</v>
      </c>
      <c r="D4787" s="13">
        <f t="shared" si="297"/>
        <v>2.3543885428733979E-4</v>
      </c>
      <c r="E4787">
        <f t="shared" si="298"/>
        <v>-2.7611876599397878E-13</v>
      </c>
      <c r="F4787">
        <f t="shared" si="299"/>
        <v>1.7980201939509808E-17</v>
      </c>
    </row>
    <row r="4788" spans="1:6" ht="15" thickBot="1" x14ac:dyDescent="0.4">
      <c r="A4788">
        <f t="shared" si="296"/>
        <v>4786</v>
      </c>
      <c r="B4788" s="2">
        <v>43048.833333333336</v>
      </c>
      <c r="C4788" s="1">
        <v>13182.56</v>
      </c>
      <c r="D4788" s="13">
        <f t="shared" si="297"/>
        <v>-1.4934518569885036E-2</v>
      </c>
      <c r="E4788">
        <f t="shared" si="298"/>
        <v>-3.5361753703279851E-6</v>
      </c>
      <c r="F4788">
        <f t="shared" si="299"/>
        <v>5.3873897201111152E-8</v>
      </c>
    </row>
    <row r="4789" spans="1:6" ht="15" thickBot="1" x14ac:dyDescent="0.4">
      <c r="A4789">
        <f t="shared" si="296"/>
        <v>4787</v>
      </c>
      <c r="B4789" s="2">
        <v>43049.833333333336</v>
      </c>
      <c r="C4789" s="1">
        <v>13127.47</v>
      </c>
      <c r="D4789" s="13">
        <f t="shared" si="297"/>
        <v>-4.1790062021337393E-3</v>
      </c>
      <c r="E4789">
        <f t="shared" si="298"/>
        <v>-8.9889063896189375E-8</v>
      </c>
      <c r="F4789">
        <f t="shared" si="299"/>
        <v>4.0266369729526681E-10</v>
      </c>
    </row>
    <row r="4790" spans="1:6" ht="15" thickBot="1" x14ac:dyDescent="0.4">
      <c r="A4790">
        <f t="shared" si="296"/>
        <v>4788</v>
      </c>
      <c r="B4790" s="2">
        <v>43052.833333333336</v>
      </c>
      <c r="C4790" s="1">
        <v>13074.42</v>
      </c>
      <c r="D4790" s="13">
        <f t="shared" si="297"/>
        <v>-4.0411442570426059E-3</v>
      </c>
      <c r="E4790">
        <f t="shared" si="298"/>
        <v>-8.1842645586672062E-8</v>
      </c>
      <c r="F4790">
        <f t="shared" si="299"/>
        <v>3.5533627569762597E-10</v>
      </c>
    </row>
    <row r="4791" spans="1:6" ht="15" thickBot="1" x14ac:dyDescent="0.4">
      <c r="A4791">
        <f t="shared" si="296"/>
        <v>4789</v>
      </c>
      <c r="B4791" s="2">
        <v>43053.833333333336</v>
      </c>
      <c r="C4791" s="1">
        <v>13033.48</v>
      </c>
      <c r="D4791" s="13">
        <f t="shared" si="297"/>
        <v>-3.1313052510169026E-3</v>
      </c>
      <c r="E4791">
        <f t="shared" si="298"/>
        <v>-4.0419352355481655E-8</v>
      </c>
      <c r="F4791">
        <f t="shared" si="299"/>
        <v>1.3871362905116053E-10</v>
      </c>
    </row>
    <row r="4792" spans="1:6" ht="15" thickBot="1" x14ac:dyDescent="0.4">
      <c r="A4792">
        <f t="shared" si="296"/>
        <v>4790</v>
      </c>
      <c r="B4792" s="2">
        <v>43054.833333333336</v>
      </c>
      <c r="C4792" s="1">
        <v>12976.37</v>
      </c>
      <c r="D4792" s="13">
        <f t="shared" si="297"/>
        <v>-4.3817921230553392E-3</v>
      </c>
      <c r="E4792">
        <f t="shared" si="298"/>
        <v>-1.0265763041711496E-7</v>
      </c>
      <c r="F4792">
        <f t="shared" si="299"/>
        <v>4.806788136715883E-10</v>
      </c>
    </row>
    <row r="4793" spans="1:6" ht="15" thickBot="1" x14ac:dyDescent="0.4">
      <c r="A4793">
        <f t="shared" si="296"/>
        <v>4791</v>
      </c>
      <c r="B4793" s="2">
        <v>43055.833333333336</v>
      </c>
      <c r="C4793" s="1">
        <v>13047.22</v>
      </c>
      <c r="D4793" s="13">
        <f t="shared" si="297"/>
        <v>5.4599244626962751E-3</v>
      </c>
      <c r="E4793">
        <f t="shared" si="298"/>
        <v>1.3733761765599459E-7</v>
      </c>
      <c r="F4793">
        <f t="shared" si="299"/>
        <v>7.0857530562159006E-10</v>
      </c>
    </row>
    <row r="4794" spans="1:6" ht="15" thickBot="1" x14ac:dyDescent="0.4">
      <c r="A4794">
        <f t="shared" si="296"/>
        <v>4792</v>
      </c>
      <c r="B4794" s="2">
        <v>43056.833333333336</v>
      </c>
      <c r="C4794" s="1">
        <v>12993.73</v>
      </c>
      <c r="D4794" s="13">
        <f t="shared" si="297"/>
        <v>-4.099723925863108E-3</v>
      </c>
      <c r="E4794">
        <f t="shared" si="298"/>
        <v>-8.5200287743213433E-8</v>
      </c>
      <c r="F4794">
        <f t="shared" si="299"/>
        <v>3.7490515780517292E-10</v>
      </c>
    </row>
    <row r="4795" spans="1:6" ht="15" thickBot="1" x14ac:dyDescent="0.4">
      <c r="A4795">
        <f t="shared" si="296"/>
        <v>4793</v>
      </c>
      <c r="B4795" s="2">
        <v>43059.833333333336</v>
      </c>
      <c r="C4795" s="1">
        <v>13058.66</v>
      </c>
      <c r="D4795" s="13">
        <f t="shared" si="297"/>
        <v>4.9970254884470489E-3</v>
      </c>
      <c r="E4795">
        <f t="shared" si="298"/>
        <v>1.0358917610842229E-7</v>
      </c>
      <c r="F4795">
        <f t="shared" si="299"/>
        <v>4.8650335389697841E-10</v>
      </c>
    </row>
    <row r="4796" spans="1:6" ht="15" thickBot="1" x14ac:dyDescent="0.4">
      <c r="A4796">
        <f t="shared" si="296"/>
        <v>4794</v>
      </c>
      <c r="B4796" s="2">
        <v>43060.833333333336</v>
      </c>
      <c r="C4796" s="1">
        <v>13167.54</v>
      </c>
      <c r="D4796" s="13">
        <f t="shared" si="297"/>
        <v>8.3377620674709441E-3</v>
      </c>
      <c r="E4796">
        <f t="shared" si="298"/>
        <v>5.1917674398952174E-7</v>
      </c>
      <c r="F4796">
        <f t="shared" si="299"/>
        <v>4.1727302211280776E-9</v>
      </c>
    </row>
    <row r="4797" spans="1:6" ht="15" thickBot="1" x14ac:dyDescent="0.4">
      <c r="A4797">
        <f t="shared" si="296"/>
        <v>4795</v>
      </c>
      <c r="B4797" s="2">
        <v>43061.833333333336</v>
      </c>
      <c r="C4797" s="1">
        <v>13015.04</v>
      </c>
      <c r="D4797" s="13">
        <f t="shared" si="297"/>
        <v>-1.1581510289697228E-2</v>
      </c>
      <c r="E4797">
        <f t="shared" si="298"/>
        <v>-1.6775519064930175E-6</v>
      </c>
      <c r="F4797">
        <f t="shared" si="299"/>
        <v>1.9932783783745439E-8</v>
      </c>
    </row>
    <row r="4798" spans="1:6" ht="15" thickBot="1" x14ac:dyDescent="0.4">
      <c r="A4798">
        <f t="shared" si="296"/>
        <v>4796</v>
      </c>
      <c r="B4798" s="2">
        <v>43062.833333333336</v>
      </c>
      <c r="C4798" s="1">
        <v>13008.55</v>
      </c>
      <c r="D4798" s="13">
        <f t="shared" si="297"/>
        <v>-4.9865386506697806E-4</v>
      </c>
      <c r="E4798">
        <f t="shared" si="298"/>
        <v>-5.1048538274124176E-10</v>
      </c>
      <c r="F4798">
        <f t="shared" si="299"/>
        <v>4.0798520533211232E-13</v>
      </c>
    </row>
    <row r="4799" spans="1:6" ht="15" thickBot="1" x14ac:dyDescent="0.4">
      <c r="A4799">
        <f t="shared" si="296"/>
        <v>4797</v>
      </c>
      <c r="B4799" s="2">
        <v>43063.833333333336</v>
      </c>
      <c r="C4799" s="1">
        <v>13059.84</v>
      </c>
      <c r="D4799" s="13">
        <f t="shared" si="297"/>
        <v>3.9427914717629076E-3</v>
      </c>
      <c r="E4799">
        <f t="shared" si="298"/>
        <v>4.8317436297152626E-8</v>
      </c>
      <c r="F4799">
        <f t="shared" si="299"/>
        <v>1.7598345658423413E-10</v>
      </c>
    </row>
    <row r="4800" spans="1:6" ht="15" thickBot="1" x14ac:dyDescent="0.4">
      <c r="A4800">
        <f t="shared" si="296"/>
        <v>4798</v>
      </c>
      <c r="B4800" s="2">
        <v>43066.833333333336</v>
      </c>
      <c r="C4800" s="1">
        <v>13000.2</v>
      </c>
      <c r="D4800" s="13">
        <f t="shared" si="297"/>
        <v>-4.5666715671860425E-3</v>
      </c>
      <c r="E4800">
        <f t="shared" si="298"/>
        <v>-1.1530418975135873E-7</v>
      </c>
      <c r="F4800">
        <f t="shared" si="299"/>
        <v>5.6121178777045127E-10</v>
      </c>
    </row>
    <row r="4801" spans="1:6" ht="15" thickBot="1" x14ac:dyDescent="0.4">
      <c r="A4801">
        <f t="shared" si="296"/>
        <v>4799</v>
      </c>
      <c r="B4801" s="2">
        <v>43067.833333333336</v>
      </c>
      <c r="C4801" s="1">
        <v>13059.53</v>
      </c>
      <c r="D4801" s="13">
        <f t="shared" si="297"/>
        <v>4.5637759419085988E-3</v>
      </c>
      <c r="E4801">
        <f t="shared" si="298"/>
        <v>7.7484184330194897E-8</v>
      </c>
      <c r="F4801">
        <f t="shared" si="299"/>
        <v>3.303320816491276E-10</v>
      </c>
    </row>
    <row r="4802" spans="1:6" ht="15" thickBot="1" x14ac:dyDescent="0.4">
      <c r="A4802">
        <f t="shared" si="296"/>
        <v>4800</v>
      </c>
      <c r="B4802" s="2">
        <v>43068.833333333336</v>
      </c>
      <c r="C4802" s="1">
        <v>13061.87</v>
      </c>
      <c r="D4802" s="13">
        <f t="shared" si="297"/>
        <v>1.7917949573997838E-4</v>
      </c>
      <c r="E4802">
        <f t="shared" si="298"/>
        <v>-1.7881714793000169E-12</v>
      </c>
      <c r="F4802">
        <f t="shared" si="299"/>
        <v>2.1704288405522147E-16</v>
      </c>
    </row>
    <row r="4803" spans="1:6" ht="15" thickBot="1" x14ac:dyDescent="0.4">
      <c r="A4803">
        <f t="shared" si="296"/>
        <v>4801</v>
      </c>
      <c r="B4803" s="2">
        <v>43069.833333333336</v>
      </c>
      <c r="C4803" s="1">
        <v>13023.98</v>
      </c>
      <c r="D4803" s="13">
        <f t="shared" si="297"/>
        <v>-2.9008097615426109E-3</v>
      </c>
      <c r="E4803">
        <f t="shared" si="298"/>
        <v>-3.2809989250119976E-8</v>
      </c>
      <c r="F4803">
        <f t="shared" si="299"/>
        <v>1.050367923846121E-10</v>
      </c>
    </row>
    <row r="4804" spans="1:6" ht="15" thickBot="1" x14ac:dyDescent="0.4">
      <c r="A4804">
        <f t="shared" si="296"/>
        <v>4802</v>
      </c>
      <c r="B4804" s="2">
        <v>43070.833333333336</v>
      </c>
      <c r="C4804" s="1">
        <v>12861.49</v>
      </c>
      <c r="D4804" s="13">
        <f t="shared" si="297"/>
        <v>-1.2476216947507557E-2</v>
      </c>
      <c r="E4804">
        <f t="shared" si="298"/>
        <v>-2.0857563845254109E-6</v>
      </c>
      <c r="F4804">
        <f t="shared" si="299"/>
        <v>2.6649236776370579E-8</v>
      </c>
    </row>
    <row r="4805" spans="1:6" ht="15" thickBot="1" x14ac:dyDescent="0.4">
      <c r="A4805">
        <f t="shared" ref="A4805:A4868" si="300">A4804+1</f>
        <v>4803</v>
      </c>
      <c r="B4805" s="2">
        <v>43073.833333333336</v>
      </c>
      <c r="C4805" s="1">
        <v>13058.55</v>
      </c>
      <c r="D4805" s="13">
        <f t="shared" ref="D4805:E4868" si="301">C4805/C4804-1</f>
        <v>1.5321708449020921E-2</v>
      </c>
      <c r="E4805">
        <f t="shared" ref="E4805:E4868" si="302">(D4805-$E$1)^3</f>
        <v>3.3892977132741011E-6</v>
      </c>
      <c r="F4805">
        <f t="shared" ref="F4805:F4868" si="303">(D4805-$E$1)^4</f>
        <v>5.0911155976588964E-8</v>
      </c>
    </row>
    <row r="4806" spans="1:6" ht="15" thickBot="1" x14ac:dyDescent="0.4">
      <c r="A4806">
        <f t="shared" si="300"/>
        <v>4804</v>
      </c>
      <c r="B4806" s="2">
        <v>43074.833333333336</v>
      </c>
      <c r="C4806" s="1">
        <v>13048.54</v>
      </c>
      <c r="D4806" s="13">
        <f t="shared" si="301"/>
        <v>-7.6654758759575614E-4</v>
      </c>
      <c r="E4806">
        <f t="shared" si="302"/>
        <v>-1.2151232802021811E-9</v>
      </c>
      <c r="F4806">
        <f t="shared" si="303"/>
        <v>1.2966630102629754E-12</v>
      </c>
    </row>
    <row r="4807" spans="1:6" ht="15" thickBot="1" x14ac:dyDescent="0.4">
      <c r="A4807">
        <f t="shared" si="300"/>
        <v>4805</v>
      </c>
      <c r="B4807" s="2">
        <v>43075.833333333336</v>
      </c>
      <c r="C4807" s="1">
        <v>12998.85</v>
      </c>
      <c r="D4807" s="13">
        <f t="shared" si="301"/>
        <v>-3.8080888743108332E-3</v>
      </c>
      <c r="E4807">
        <f t="shared" si="302"/>
        <v>-6.9357905831393401E-8</v>
      </c>
      <c r="F4807">
        <f t="shared" si="303"/>
        <v>2.8496703845384129E-10</v>
      </c>
    </row>
    <row r="4808" spans="1:6" ht="15" thickBot="1" x14ac:dyDescent="0.4">
      <c r="A4808">
        <f t="shared" si="300"/>
        <v>4806</v>
      </c>
      <c r="B4808" s="2">
        <v>43076.833333333336</v>
      </c>
      <c r="C4808" s="1">
        <v>13045.15</v>
      </c>
      <c r="D4808" s="13">
        <f t="shared" si="301"/>
        <v>3.5618535485830716E-3</v>
      </c>
      <c r="E4808">
        <f t="shared" si="302"/>
        <v>3.4687346231620937E-8</v>
      </c>
      <c r="F4808">
        <f t="shared" si="303"/>
        <v>1.1312574014452626E-10</v>
      </c>
    </row>
    <row r="4809" spans="1:6" ht="15" thickBot="1" x14ac:dyDescent="0.4">
      <c r="A4809">
        <f t="shared" si="300"/>
        <v>4807</v>
      </c>
      <c r="B4809" s="2">
        <v>43077.833333333336</v>
      </c>
      <c r="C4809" s="1">
        <v>13153.7</v>
      </c>
      <c r="D4809" s="13">
        <f t="shared" si="301"/>
        <v>8.32110017899379E-3</v>
      </c>
      <c r="E4809">
        <f t="shared" si="302"/>
        <v>5.1595452548822483E-7</v>
      </c>
      <c r="F4809">
        <f t="shared" si="303"/>
        <v>4.138235811863083E-9</v>
      </c>
    </row>
    <row r="4810" spans="1:6" ht="15" thickBot="1" x14ac:dyDescent="0.4">
      <c r="A4810">
        <f t="shared" si="300"/>
        <v>4808</v>
      </c>
      <c r="B4810" s="2">
        <v>43080.833333333336</v>
      </c>
      <c r="C4810" s="1">
        <v>13123.65</v>
      </c>
      <c r="D4810" s="13">
        <f t="shared" si="301"/>
        <v>-2.2845283076246004E-3</v>
      </c>
      <c r="E4810">
        <f t="shared" si="302"/>
        <v>-1.7275251643613099E-8</v>
      </c>
      <c r="F4810">
        <f t="shared" si="303"/>
        <v>4.465799044422052E-11</v>
      </c>
    </row>
    <row r="4811" spans="1:6" ht="15" thickBot="1" x14ac:dyDescent="0.4">
      <c r="A4811">
        <f t="shared" si="300"/>
        <v>4809</v>
      </c>
      <c r="B4811" s="2">
        <v>43081.833333333336</v>
      </c>
      <c r="C4811" s="1">
        <v>13183.53</v>
      </c>
      <c r="D4811" s="13">
        <f t="shared" si="301"/>
        <v>4.5627550262312688E-3</v>
      </c>
      <c r="E4811">
        <f t="shared" si="302"/>
        <v>7.7428532109353576E-8</v>
      </c>
      <c r="F4811">
        <f t="shared" si="303"/>
        <v>3.3001577601653741E-10</v>
      </c>
    </row>
    <row r="4812" spans="1:6" ht="15" thickBot="1" x14ac:dyDescent="0.4">
      <c r="A4812">
        <f t="shared" si="300"/>
        <v>4810</v>
      </c>
      <c r="B4812" s="2">
        <v>43082.833333333336</v>
      </c>
      <c r="C4812" s="1">
        <v>13125.64</v>
      </c>
      <c r="D4812" s="13">
        <f t="shared" si="301"/>
        <v>-4.3910849370389915E-3</v>
      </c>
      <c r="E4812">
        <f t="shared" si="302"/>
        <v>-1.0327006206554586E-7</v>
      </c>
      <c r="F4812">
        <f t="shared" si="303"/>
        <v>4.8450610162966679E-10</v>
      </c>
    </row>
    <row r="4813" spans="1:6" ht="15" thickBot="1" x14ac:dyDescent="0.4">
      <c r="A4813">
        <f t="shared" si="300"/>
        <v>4811</v>
      </c>
      <c r="B4813" s="2">
        <v>43083.833333333336</v>
      </c>
      <c r="C4813" s="1">
        <v>13068.08</v>
      </c>
      <c r="D4813" s="13">
        <f t="shared" si="301"/>
        <v>-4.3853099734565415E-3</v>
      </c>
      <c r="E4813">
        <f t="shared" si="302"/>
        <v>-1.0288918445391638E-7</v>
      </c>
      <c r="F4813">
        <f t="shared" si="303"/>
        <v>4.821249791540688E-10</v>
      </c>
    </row>
    <row r="4814" spans="1:6" ht="15" thickBot="1" x14ac:dyDescent="0.4">
      <c r="A4814">
        <f t="shared" si="300"/>
        <v>4812</v>
      </c>
      <c r="B4814" s="2">
        <v>43084.833333333336</v>
      </c>
      <c r="C4814" s="1">
        <v>13103.56</v>
      </c>
      <c r="D4814" s="13">
        <f t="shared" si="301"/>
        <v>2.715012457836119E-3</v>
      </c>
      <c r="E4814">
        <f t="shared" si="302"/>
        <v>1.4075306719452524E-8</v>
      </c>
      <c r="F4814">
        <f t="shared" si="303"/>
        <v>3.3984208271097312E-11</v>
      </c>
    </row>
    <row r="4815" spans="1:6" ht="15" thickBot="1" x14ac:dyDescent="0.4">
      <c r="A4815">
        <f t="shared" si="300"/>
        <v>4813</v>
      </c>
      <c r="B4815" s="2">
        <v>43087.833333333336</v>
      </c>
      <c r="C4815" s="1">
        <v>13312.3</v>
      </c>
      <c r="D4815" s="13">
        <f t="shared" si="301"/>
        <v>1.5930022070338223E-2</v>
      </c>
      <c r="E4815">
        <f t="shared" si="302"/>
        <v>3.8179688872753552E-6</v>
      </c>
      <c r="F4815">
        <f t="shared" si="303"/>
        <v>5.9672813300487947E-8</v>
      </c>
    </row>
    <row r="4816" spans="1:6" ht="15" thickBot="1" x14ac:dyDescent="0.4">
      <c r="A4816">
        <f t="shared" si="300"/>
        <v>4814</v>
      </c>
      <c r="B4816" s="2">
        <v>43088.833333333336</v>
      </c>
      <c r="C4816" s="1">
        <v>13215.79</v>
      </c>
      <c r="D4816" s="13">
        <f t="shared" si="301"/>
        <v>-7.2496863802647971E-3</v>
      </c>
      <c r="E4816">
        <f t="shared" si="302"/>
        <v>-4.3041040942008827E-7</v>
      </c>
      <c r="F4816">
        <f t="shared" si="303"/>
        <v>3.24970312613735E-9</v>
      </c>
    </row>
    <row r="4817" spans="1:6" ht="15" thickBot="1" x14ac:dyDescent="0.4">
      <c r="A4817">
        <f t="shared" si="300"/>
        <v>4815</v>
      </c>
      <c r="B4817" s="2">
        <v>43089.833333333336</v>
      </c>
      <c r="C4817" s="1">
        <v>13069.17</v>
      </c>
      <c r="D4817" s="13">
        <f t="shared" si="301"/>
        <v>-1.1094304615917872E-2</v>
      </c>
      <c r="E4817">
        <f t="shared" si="302"/>
        <v>-1.4795413520197635E-6</v>
      </c>
      <c r="F4817">
        <f t="shared" si="303"/>
        <v>1.6859168210596326E-8</v>
      </c>
    </row>
    <row r="4818" spans="1:6" ht="15" thickBot="1" x14ac:dyDescent="0.4">
      <c r="A4818">
        <f t="shared" si="300"/>
        <v>4816</v>
      </c>
      <c r="B4818" s="2">
        <v>43090.833333333336</v>
      </c>
      <c r="C4818" s="1">
        <v>13109.74</v>
      </c>
      <c r="D4818" s="13">
        <f t="shared" si="301"/>
        <v>3.1042522210669166E-3</v>
      </c>
      <c r="E4818">
        <f t="shared" si="302"/>
        <v>2.2039038314297784E-8</v>
      </c>
      <c r="F4818">
        <f t="shared" si="303"/>
        <v>6.1790757580982108E-11</v>
      </c>
    </row>
    <row r="4819" spans="1:6" ht="15" thickBot="1" x14ac:dyDescent="0.4">
      <c r="A4819">
        <f t="shared" si="300"/>
        <v>4817</v>
      </c>
      <c r="B4819" s="2">
        <v>43091.833333333336</v>
      </c>
      <c r="C4819" s="1">
        <v>13072.79</v>
      </c>
      <c r="D4819" s="13">
        <f t="shared" si="301"/>
        <v>-2.8185150887812815E-3</v>
      </c>
      <c r="E4819">
        <f t="shared" si="302"/>
        <v>-3.0344223272991154E-8</v>
      </c>
      <c r="F4819">
        <f t="shared" si="303"/>
        <v>9.4645804470334094E-11</v>
      </c>
    </row>
    <row r="4820" spans="1:6" ht="15" thickBot="1" x14ac:dyDescent="0.4">
      <c r="A4820">
        <f t="shared" si="300"/>
        <v>4818</v>
      </c>
      <c r="B4820" s="2">
        <v>43096.833333333336</v>
      </c>
      <c r="C4820" s="1">
        <v>13070.02</v>
      </c>
      <c r="D4820" s="13">
        <f t="shared" si="301"/>
        <v>-2.1189049927372583E-4</v>
      </c>
      <c r="E4820">
        <f t="shared" si="302"/>
        <v>-1.3456956370992721E-10</v>
      </c>
      <c r="F4820">
        <f t="shared" si="303"/>
        <v>6.8959768122947047E-14</v>
      </c>
    </row>
    <row r="4821" spans="1:6" ht="15" thickBot="1" x14ac:dyDescent="0.4">
      <c r="A4821">
        <f t="shared" si="300"/>
        <v>4819</v>
      </c>
      <c r="B4821" s="2">
        <v>43097.833333333336</v>
      </c>
      <c r="C4821" s="1">
        <v>12979.94</v>
      </c>
      <c r="D4821" s="13">
        <f t="shared" si="301"/>
        <v>-6.8921088108511164E-3</v>
      </c>
      <c r="E4821">
        <f t="shared" si="302"/>
        <v>-3.7210846963238132E-7</v>
      </c>
      <c r="F4821">
        <f t="shared" si="303"/>
        <v>2.67645167865075E-9</v>
      </c>
    </row>
    <row r="4822" spans="1:6" ht="15" thickBot="1" x14ac:dyDescent="0.4">
      <c r="A4822">
        <f t="shared" si="300"/>
        <v>4820</v>
      </c>
      <c r="B4822" s="2">
        <v>43098.833333333336</v>
      </c>
      <c r="C4822" s="1">
        <v>12917.64</v>
      </c>
      <c r="D4822" s="13">
        <f t="shared" si="301"/>
        <v>-4.7997140202498123E-3</v>
      </c>
      <c r="E4822">
        <f t="shared" si="302"/>
        <v>-1.3267210923848206E-7</v>
      </c>
      <c r="F4822">
        <f t="shared" si="303"/>
        <v>6.7666364662862569E-10</v>
      </c>
    </row>
    <row r="4823" spans="1:6" ht="15" thickBot="1" x14ac:dyDescent="0.4">
      <c r="A4823">
        <f t="shared" si="300"/>
        <v>4821</v>
      </c>
      <c r="B4823" s="2">
        <v>43102.833333333336</v>
      </c>
      <c r="C4823" s="1">
        <v>12871.39</v>
      </c>
      <c r="D4823" s="13">
        <f t="shared" si="301"/>
        <v>-3.5803753626822976E-3</v>
      </c>
      <c r="E4823">
        <f t="shared" si="302"/>
        <v>-5.8453167675621654E-8</v>
      </c>
      <c r="F4823">
        <f t="shared" si="303"/>
        <v>2.2685276047536158E-10</v>
      </c>
    </row>
    <row r="4824" spans="1:6" ht="15" thickBot="1" x14ac:dyDescent="0.4">
      <c r="A4824">
        <f t="shared" si="300"/>
        <v>4822</v>
      </c>
      <c r="B4824" s="2">
        <v>43103.833333333336</v>
      </c>
      <c r="C4824" s="1">
        <v>12978.21</v>
      </c>
      <c r="D4824" s="13">
        <f t="shared" si="301"/>
        <v>8.2990259793231935E-3</v>
      </c>
      <c r="E4824">
        <f t="shared" si="302"/>
        <v>5.1170619766366687E-7</v>
      </c>
      <c r="F4824">
        <f t="shared" si="303"/>
        <v>4.0928664081722477E-9</v>
      </c>
    </row>
    <row r="4825" spans="1:6" ht="15" thickBot="1" x14ac:dyDescent="0.4">
      <c r="A4825">
        <f t="shared" si="300"/>
        <v>4823</v>
      </c>
      <c r="B4825" s="2">
        <v>43104.833333333336</v>
      </c>
      <c r="C4825" s="1">
        <v>13167.89</v>
      </c>
      <c r="D4825" s="13">
        <f t="shared" si="301"/>
        <v>1.4615266666204274E-2</v>
      </c>
      <c r="E4825">
        <f t="shared" si="302"/>
        <v>2.9332405364718408E-6</v>
      </c>
      <c r="F4825">
        <f t="shared" si="303"/>
        <v>4.1988488149017562E-8</v>
      </c>
    </row>
    <row r="4826" spans="1:6" ht="15" thickBot="1" x14ac:dyDescent="0.4">
      <c r="A4826">
        <f t="shared" si="300"/>
        <v>4824</v>
      </c>
      <c r="B4826" s="2">
        <v>43105.833333333336</v>
      </c>
      <c r="C4826" s="1">
        <v>13319.64</v>
      </c>
      <c r="D4826" s="13">
        <f t="shared" si="301"/>
        <v>1.1524245721979742E-2</v>
      </c>
      <c r="E4826">
        <f t="shared" si="302"/>
        <v>1.4138615997225588E-6</v>
      </c>
      <c r="F4826">
        <f t="shared" si="303"/>
        <v>1.5868743208618314E-8</v>
      </c>
    </row>
    <row r="4827" spans="1:6" ht="15" thickBot="1" x14ac:dyDescent="0.4">
      <c r="A4827">
        <f t="shared" si="300"/>
        <v>4825</v>
      </c>
      <c r="B4827" s="2">
        <v>43108.833333333336</v>
      </c>
      <c r="C4827" s="1">
        <v>13367.78</v>
      </c>
      <c r="D4827" s="13">
        <f t="shared" si="301"/>
        <v>3.6142117955140218E-3</v>
      </c>
      <c r="E4827">
        <f t="shared" si="302"/>
        <v>3.6384967318217325E-8</v>
      </c>
      <c r="F4827">
        <f t="shared" si="303"/>
        <v>1.2056723989981397E-10</v>
      </c>
    </row>
    <row r="4828" spans="1:6" ht="15" thickBot="1" x14ac:dyDescent="0.4">
      <c r="A4828">
        <f t="shared" si="300"/>
        <v>4826</v>
      </c>
      <c r="B4828" s="2">
        <v>43109.833333333336</v>
      </c>
      <c r="C4828" s="1">
        <v>13385.59</v>
      </c>
      <c r="D4828" s="13">
        <f t="shared" si="301"/>
        <v>1.3323079823275297E-3</v>
      </c>
      <c r="E4828">
        <f t="shared" si="302"/>
        <v>1.0983109509238462E-9</v>
      </c>
      <c r="F4828">
        <f t="shared" si="303"/>
        <v>1.1331839597831278E-12</v>
      </c>
    </row>
    <row r="4829" spans="1:6" ht="15" thickBot="1" x14ac:dyDescent="0.4">
      <c r="A4829">
        <f t="shared" si="300"/>
        <v>4827</v>
      </c>
      <c r="B4829" s="2">
        <v>43110.833333333336</v>
      </c>
      <c r="C4829" s="1">
        <v>13281.34</v>
      </c>
      <c r="D4829" s="13">
        <f t="shared" si="301"/>
        <v>-7.7882259952680721E-3</v>
      </c>
      <c r="E4829">
        <f t="shared" si="302"/>
        <v>-5.2923611341016837E-7</v>
      </c>
      <c r="F4829">
        <f t="shared" si="303"/>
        <v>4.2808758061075341E-9</v>
      </c>
    </row>
    <row r="4830" spans="1:6" ht="15" thickBot="1" x14ac:dyDescent="0.4">
      <c r="A4830">
        <f t="shared" si="300"/>
        <v>4828</v>
      </c>
      <c r="B4830" s="2">
        <v>43111.833333333336</v>
      </c>
      <c r="C4830" s="1">
        <v>13202.9</v>
      </c>
      <c r="D4830" s="13">
        <f t="shared" si="301"/>
        <v>-5.9060305661928769E-3</v>
      </c>
      <c r="E4830">
        <f t="shared" si="302"/>
        <v>-2.3908842694934035E-7</v>
      </c>
      <c r="F4830">
        <f t="shared" si="303"/>
        <v>1.483923136614538E-9</v>
      </c>
    </row>
    <row r="4831" spans="1:6" ht="15" thickBot="1" x14ac:dyDescent="0.4">
      <c r="A4831">
        <f t="shared" si="300"/>
        <v>4829</v>
      </c>
      <c r="B4831" s="2">
        <v>43112.833333333336</v>
      </c>
      <c r="C4831" s="1">
        <v>13245.03</v>
      </c>
      <c r="D4831" s="13">
        <f t="shared" si="301"/>
        <v>3.1909656211892568E-3</v>
      </c>
      <c r="E4831">
        <f t="shared" si="302"/>
        <v>2.4147821699598814E-8</v>
      </c>
      <c r="F4831">
        <f t="shared" si="303"/>
        <v>6.9797084275700969E-11</v>
      </c>
    </row>
    <row r="4832" spans="1:6" ht="15" thickBot="1" x14ac:dyDescent="0.4">
      <c r="A4832">
        <f t="shared" si="300"/>
        <v>4830</v>
      </c>
      <c r="B4832" s="2">
        <v>43115.833333333336</v>
      </c>
      <c r="C4832" s="1">
        <v>13200.51</v>
      </c>
      <c r="D4832" s="13">
        <f t="shared" si="301"/>
        <v>-3.3612607898962921E-3</v>
      </c>
      <c r="E4832">
        <f t="shared" si="302"/>
        <v>-4.9100963036454024E-8</v>
      </c>
      <c r="F4832">
        <f t="shared" si="303"/>
        <v>1.7979875503484152E-10</v>
      </c>
    </row>
    <row r="4833" spans="1:6" ht="15" thickBot="1" x14ac:dyDescent="0.4">
      <c r="A4833">
        <f t="shared" si="300"/>
        <v>4831</v>
      </c>
      <c r="B4833" s="2">
        <v>43116.833333333336</v>
      </c>
      <c r="C4833" s="1">
        <v>13246.33</v>
      </c>
      <c r="D4833" s="13">
        <f t="shared" si="301"/>
        <v>3.4710780113798023E-3</v>
      </c>
      <c r="E4833">
        <f t="shared" si="302"/>
        <v>3.1870737656432125E-8</v>
      </c>
      <c r="F4833">
        <f t="shared" si="303"/>
        <v>1.0104685955862183E-10</v>
      </c>
    </row>
    <row r="4834" spans="1:6" ht="15" thickBot="1" x14ac:dyDescent="0.4">
      <c r="A4834">
        <f t="shared" si="300"/>
        <v>4832</v>
      </c>
      <c r="B4834" s="2">
        <v>43117.833333333336</v>
      </c>
      <c r="C4834" s="1">
        <v>13183.96</v>
      </c>
      <c r="D4834" s="13">
        <f t="shared" si="301"/>
        <v>-4.7084739697713651E-3</v>
      </c>
      <c r="E4834">
        <f t="shared" si="302"/>
        <v>-1.256785086541778E-7</v>
      </c>
      <c r="F4834">
        <f t="shared" si="303"/>
        <v>6.2952747831608065E-10</v>
      </c>
    </row>
    <row r="4835" spans="1:6" ht="15" thickBot="1" x14ac:dyDescent="0.4">
      <c r="A4835">
        <f t="shared" si="300"/>
        <v>4833</v>
      </c>
      <c r="B4835" s="2">
        <v>43118.833333333336</v>
      </c>
      <c r="C4835" s="1">
        <v>13281.43</v>
      </c>
      <c r="D4835" s="13">
        <f t="shared" si="301"/>
        <v>7.3930746149108995E-3</v>
      </c>
      <c r="E4835">
        <f t="shared" si="302"/>
        <v>3.5678070755788774E-7</v>
      </c>
      <c r="F4835">
        <f t="shared" si="303"/>
        <v>2.5304736340398282E-9</v>
      </c>
    </row>
    <row r="4836" spans="1:6" ht="15" thickBot="1" x14ac:dyDescent="0.4">
      <c r="A4836">
        <f t="shared" si="300"/>
        <v>4834</v>
      </c>
      <c r="B4836" s="2">
        <v>43119.833333333336</v>
      </c>
      <c r="C4836" s="1">
        <v>13434.45</v>
      </c>
      <c r="D4836" s="13">
        <f t="shared" si="301"/>
        <v>1.1521349734177733E-2</v>
      </c>
      <c r="E4836">
        <f t="shared" si="302"/>
        <v>1.4127674489138456E-6</v>
      </c>
      <c r="F4836">
        <f t="shared" si="303"/>
        <v>1.5852371442672128E-8</v>
      </c>
    </row>
    <row r="4837" spans="1:6" ht="15" thickBot="1" x14ac:dyDescent="0.4">
      <c r="A4837">
        <f t="shared" si="300"/>
        <v>4835</v>
      </c>
      <c r="B4837" s="2">
        <v>43122.833333333336</v>
      </c>
      <c r="C4837" s="1">
        <v>13463.69</v>
      </c>
      <c r="D4837" s="13">
        <f t="shared" si="301"/>
        <v>2.1764940135249322E-3</v>
      </c>
      <c r="E4837">
        <f t="shared" si="302"/>
        <v>6.6016897357378616E-9</v>
      </c>
      <c r="F4837">
        <f t="shared" si="303"/>
        <v>1.2384357476675814E-11</v>
      </c>
    </row>
    <row r="4838" spans="1:6" ht="15" thickBot="1" x14ac:dyDescent="0.4">
      <c r="A4838">
        <f t="shared" si="300"/>
        <v>4836</v>
      </c>
      <c r="B4838" s="2">
        <v>43123.833333333336</v>
      </c>
      <c r="C4838" s="1">
        <v>13559.6</v>
      </c>
      <c r="D4838" s="13">
        <f t="shared" si="301"/>
        <v>7.1236043016438266E-3</v>
      </c>
      <c r="E4838">
        <f t="shared" si="302"/>
        <v>3.1764004082211331E-7</v>
      </c>
      <c r="F4838">
        <f t="shared" si="303"/>
        <v>2.1672731845911078E-9</v>
      </c>
    </row>
    <row r="4839" spans="1:6" ht="15" thickBot="1" x14ac:dyDescent="0.4">
      <c r="A4839">
        <f t="shared" si="300"/>
        <v>4837</v>
      </c>
      <c r="B4839" s="2">
        <v>43124.833333333336</v>
      </c>
      <c r="C4839" s="1">
        <v>13414.74</v>
      </c>
      <c r="D4839" s="13">
        <f t="shared" si="301"/>
        <v>-1.068320599427719E-2</v>
      </c>
      <c r="E4839">
        <f t="shared" si="302"/>
        <v>-1.3251144791362314E-6</v>
      </c>
      <c r="F4839">
        <f t="shared" si="303"/>
        <v>1.4554742706774385E-8</v>
      </c>
    </row>
    <row r="4840" spans="1:6" ht="15" thickBot="1" x14ac:dyDescent="0.4">
      <c r="A4840">
        <f t="shared" si="300"/>
        <v>4838</v>
      </c>
      <c r="B4840" s="2">
        <v>43125.833333333336</v>
      </c>
      <c r="C4840" s="1">
        <v>13298.36</v>
      </c>
      <c r="D4840" s="13">
        <f t="shared" si="301"/>
        <v>-8.675531542169268E-3</v>
      </c>
      <c r="E4840">
        <f t="shared" si="302"/>
        <v>-7.2320481689634659E-7</v>
      </c>
      <c r="F4840">
        <f t="shared" si="303"/>
        <v>6.491550103641733E-9</v>
      </c>
    </row>
    <row r="4841" spans="1:6" ht="15" thickBot="1" x14ac:dyDescent="0.4">
      <c r="A4841">
        <f t="shared" si="300"/>
        <v>4839</v>
      </c>
      <c r="B4841" s="2">
        <v>43126.833333333336</v>
      </c>
      <c r="C4841" s="1">
        <v>13340.17</v>
      </c>
      <c r="D4841" s="13">
        <f t="shared" si="301"/>
        <v>3.1439967033528582E-3</v>
      </c>
      <c r="E4841">
        <f t="shared" si="302"/>
        <v>2.2989646966519212E-8</v>
      </c>
      <c r="F4841">
        <f t="shared" si="303"/>
        <v>6.5369686615265511E-11</v>
      </c>
    </row>
    <row r="4842" spans="1:6" ht="15" thickBot="1" x14ac:dyDescent="0.4">
      <c r="A4842">
        <f t="shared" si="300"/>
        <v>4840</v>
      </c>
      <c r="B4842" s="2">
        <v>43129.833333333336</v>
      </c>
      <c r="C4842" s="1">
        <v>13324.48</v>
      </c>
      <c r="D4842" s="13">
        <f t="shared" si="301"/>
        <v>-1.1761469306613703E-3</v>
      </c>
      <c r="E4842">
        <f t="shared" si="302"/>
        <v>-3.220177750545555E-9</v>
      </c>
      <c r="F4842">
        <f t="shared" si="303"/>
        <v>4.7552475077894206E-12</v>
      </c>
    </row>
    <row r="4843" spans="1:6" ht="15" thickBot="1" x14ac:dyDescent="0.4">
      <c r="A4843">
        <f t="shared" si="300"/>
        <v>4841</v>
      </c>
      <c r="B4843" s="2">
        <v>43130.833333333336</v>
      </c>
      <c r="C4843" s="1">
        <v>13197.71</v>
      </c>
      <c r="D4843" s="13">
        <f t="shared" si="301"/>
        <v>-9.5140673407142495E-3</v>
      </c>
      <c r="E4843">
        <f t="shared" si="302"/>
        <v>-9.4541170936739726E-7</v>
      </c>
      <c r="F4843">
        <f t="shared" si="303"/>
        <v>9.278860295065919E-9</v>
      </c>
    </row>
    <row r="4844" spans="1:6" ht="15" thickBot="1" x14ac:dyDescent="0.4">
      <c r="A4844">
        <f t="shared" si="300"/>
        <v>4842</v>
      </c>
      <c r="B4844" s="2">
        <v>43131.833333333336</v>
      </c>
      <c r="C4844" s="1">
        <v>13189.48</v>
      </c>
      <c r="D4844" s="13">
        <f t="shared" si="301"/>
        <v>-6.235930324275385E-4</v>
      </c>
      <c r="E4844">
        <f t="shared" si="302"/>
        <v>-7.89272068657465E-10</v>
      </c>
      <c r="F4844">
        <f t="shared" si="303"/>
        <v>7.2940540737923552E-13</v>
      </c>
    </row>
    <row r="4845" spans="1:6" ht="15" thickBot="1" x14ac:dyDescent="0.4">
      <c r="A4845">
        <f t="shared" si="300"/>
        <v>4843</v>
      </c>
      <c r="B4845" s="2">
        <v>43132.833333333336</v>
      </c>
      <c r="C4845" s="1">
        <v>13003.9</v>
      </c>
      <c r="D4845" s="13">
        <f t="shared" si="301"/>
        <v>-1.4070304515416798E-2</v>
      </c>
      <c r="E4845">
        <f t="shared" si="302"/>
        <v>-2.9678938714279832E-6</v>
      </c>
      <c r="F4845">
        <f t="shared" si="303"/>
        <v>4.2651190312881308E-8</v>
      </c>
    </row>
    <row r="4846" spans="1:6" ht="15" thickBot="1" x14ac:dyDescent="0.4">
      <c r="A4846">
        <f t="shared" si="300"/>
        <v>4844</v>
      </c>
      <c r="B4846" s="2">
        <v>43133.833333333336</v>
      </c>
      <c r="C4846" s="1">
        <v>12785.16</v>
      </c>
      <c r="D4846" s="13">
        <f t="shared" si="301"/>
        <v>-1.6821107513899647E-2</v>
      </c>
      <c r="E4846">
        <f t="shared" si="302"/>
        <v>-5.0192394031893466E-6</v>
      </c>
      <c r="F4846">
        <f t="shared" si="303"/>
        <v>8.5937730629667708E-8</v>
      </c>
    </row>
    <row r="4847" spans="1:6" ht="15" thickBot="1" x14ac:dyDescent="0.4">
      <c r="A4847">
        <f t="shared" si="300"/>
        <v>4845</v>
      </c>
      <c r="B4847" s="2">
        <v>43136.833333333336</v>
      </c>
      <c r="C4847" s="1">
        <v>12687.49</v>
      </c>
      <c r="D4847" s="13">
        <f t="shared" si="301"/>
        <v>-7.6393255931095361E-3</v>
      </c>
      <c r="E4847">
        <f t="shared" si="302"/>
        <v>-5.0054388310995966E-7</v>
      </c>
      <c r="F4847">
        <f t="shared" si="303"/>
        <v>3.9742594106238269E-9</v>
      </c>
    </row>
    <row r="4848" spans="1:6" ht="15" thickBot="1" x14ac:dyDescent="0.4">
      <c r="A4848">
        <f t="shared" si="300"/>
        <v>4846</v>
      </c>
      <c r="B4848" s="2">
        <v>43137.833333333336</v>
      </c>
      <c r="C4848" s="1">
        <v>12392.66</v>
      </c>
      <c r="D4848" s="13">
        <f t="shared" si="301"/>
        <v>-2.3237850827862672E-2</v>
      </c>
      <c r="E4848">
        <f t="shared" si="302"/>
        <v>-1.3041610380976852E-5</v>
      </c>
      <c r="F4848">
        <f t="shared" si="303"/>
        <v>3.0697873726240476E-7</v>
      </c>
    </row>
    <row r="4849" spans="1:6" ht="15" thickBot="1" x14ac:dyDescent="0.4">
      <c r="A4849">
        <f t="shared" si="300"/>
        <v>4847</v>
      </c>
      <c r="B4849" s="2">
        <v>43138.833333333336</v>
      </c>
      <c r="C4849" s="1">
        <v>12590.43</v>
      </c>
      <c r="D4849" s="13">
        <f t="shared" si="301"/>
        <v>1.5958640033697291E-2</v>
      </c>
      <c r="E4849">
        <f t="shared" si="302"/>
        <v>3.8389797166840305E-6</v>
      </c>
      <c r="F4849">
        <f t="shared" si="303"/>
        <v>6.0111065116358516E-8</v>
      </c>
    </row>
    <row r="4850" spans="1:6" ht="15" thickBot="1" x14ac:dyDescent="0.4">
      <c r="A4850">
        <f t="shared" si="300"/>
        <v>4848</v>
      </c>
      <c r="B4850" s="2">
        <v>43139.833333333336</v>
      </c>
      <c r="C4850" s="1">
        <v>12260.29</v>
      </c>
      <c r="D4850" s="13">
        <f t="shared" si="301"/>
        <v>-2.6221503157556891E-2</v>
      </c>
      <c r="E4850">
        <f t="shared" si="302"/>
        <v>-1.8656137865673913E-5</v>
      </c>
      <c r="F4850">
        <f t="shared" si="303"/>
        <v>4.9479920131523631E-7</v>
      </c>
    </row>
    <row r="4851" spans="1:6" ht="15" thickBot="1" x14ac:dyDescent="0.4">
      <c r="A4851">
        <f t="shared" si="300"/>
        <v>4849</v>
      </c>
      <c r="B4851" s="2">
        <v>43140.833333333336</v>
      </c>
      <c r="C4851" s="1">
        <v>12107.48</v>
      </c>
      <c r="D4851" s="13">
        <f t="shared" si="301"/>
        <v>-1.2463816108754466E-2</v>
      </c>
      <c r="E4851">
        <f t="shared" si="302"/>
        <v>-2.0796891173657865E-6</v>
      </c>
      <c r="F4851">
        <f t="shared" si="303"/>
        <v>2.6545926789070348E-8</v>
      </c>
    </row>
    <row r="4852" spans="1:6" ht="15" thickBot="1" x14ac:dyDescent="0.4">
      <c r="A4852">
        <f t="shared" si="300"/>
        <v>4850</v>
      </c>
      <c r="B4852" s="2">
        <v>43143.833333333336</v>
      </c>
      <c r="C4852" s="1">
        <v>12282.77</v>
      </c>
      <c r="D4852" s="13">
        <f t="shared" si="301"/>
        <v>1.4477826930129112E-2</v>
      </c>
      <c r="E4852">
        <f t="shared" si="302"/>
        <v>2.8495604298843805E-6</v>
      </c>
      <c r="F4852">
        <f t="shared" si="303"/>
        <v>4.0398988842509486E-8</v>
      </c>
    </row>
    <row r="4853" spans="1:6" ht="15" thickBot="1" x14ac:dyDescent="0.4">
      <c r="A4853">
        <f t="shared" si="300"/>
        <v>4851</v>
      </c>
      <c r="B4853" s="2">
        <v>43144.833333333336</v>
      </c>
      <c r="C4853" s="1">
        <v>12196.5</v>
      </c>
      <c r="D4853" s="13">
        <f t="shared" si="301"/>
        <v>-7.0236599724655679E-3</v>
      </c>
      <c r="E4853">
        <f t="shared" si="302"/>
        <v>-3.9290134344814965E-7</v>
      </c>
      <c r="F4853">
        <f t="shared" si="303"/>
        <v>2.8776944888352612E-9</v>
      </c>
    </row>
    <row r="4854" spans="1:6" ht="15" thickBot="1" x14ac:dyDescent="0.4">
      <c r="A4854">
        <f t="shared" si="300"/>
        <v>4852</v>
      </c>
      <c r="B4854" s="2">
        <v>43145.833333333336</v>
      </c>
      <c r="C4854" s="1">
        <v>12339.16</v>
      </c>
      <c r="D4854" s="13">
        <f t="shared" si="301"/>
        <v>1.1696798261796371E-2</v>
      </c>
      <c r="E4854">
        <f t="shared" si="302"/>
        <v>1.4800792239663246E-6</v>
      </c>
      <c r="F4854">
        <f t="shared" si="303"/>
        <v>1.6867340673862395E-8</v>
      </c>
    </row>
    <row r="4855" spans="1:6" ht="15" thickBot="1" x14ac:dyDescent="0.4">
      <c r="A4855">
        <f t="shared" si="300"/>
        <v>4853</v>
      </c>
      <c r="B4855" s="2">
        <v>43146.833333333336</v>
      </c>
      <c r="C4855" s="1">
        <v>12346.17</v>
      </c>
      <c r="D4855" s="13">
        <f t="shared" si="301"/>
        <v>5.6810998479628338E-4</v>
      </c>
      <c r="E4855">
        <f t="shared" si="302"/>
        <v>1.9152782271101757E-11</v>
      </c>
      <c r="F4855">
        <f t="shared" si="303"/>
        <v>5.1243937816186847E-15</v>
      </c>
    </row>
    <row r="4856" spans="1:6" ht="15" thickBot="1" x14ac:dyDescent="0.4">
      <c r="A4856">
        <f t="shared" si="300"/>
        <v>4854</v>
      </c>
      <c r="B4856" s="2">
        <v>43147.833333333336</v>
      </c>
      <c r="C4856" s="1">
        <v>12451.96</v>
      </c>
      <c r="D4856" s="13">
        <f t="shared" si="301"/>
        <v>8.5686492248202573E-3</v>
      </c>
      <c r="E4856">
        <f t="shared" si="302"/>
        <v>5.6521804251696329E-7</v>
      </c>
      <c r="F4856">
        <f t="shared" si="303"/>
        <v>4.6732751894457171E-9</v>
      </c>
    </row>
    <row r="4857" spans="1:6" ht="15" thickBot="1" x14ac:dyDescent="0.4">
      <c r="A4857">
        <f t="shared" si="300"/>
        <v>4855</v>
      </c>
      <c r="B4857" s="2">
        <v>43150.833333333336</v>
      </c>
      <c r="C4857" s="1">
        <v>12385.6</v>
      </c>
      <c r="D4857" s="13">
        <f t="shared" si="301"/>
        <v>-5.3292814946400702E-3</v>
      </c>
      <c r="E4857">
        <f t="shared" si="302"/>
        <v>-1.7843814153801413E-7</v>
      </c>
      <c r="F4857">
        <f t="shared" si="303"/>
        <v>1.004577827605931E-9</v>
      </c>
    </row>
    <row r="4858" spans="1:6" ht="15" thickBot="1" x14ac:dyDescent="0.4">
      <c r="A4858">
        <f t="shared" si="300"/>
        <v>4856</v>
      </c>
      <c r="B4858" s="2">
        <v>43151.833333333336</v>
      </c>
      <c r="C4858" s="1">
        <v>12487.9</v>
      </c>
      <c r="D4858" s="13">
        <f t="shared" si="301"/>
        <v>8.2595917840071476E-3</v>
      </c>
      <c r="E4858">
        <f t="shared" si="302"/>
        <v>5.0417498178052218E-7</v>
      </c>
      <c r="F4858">
        <f t="shared" si="303"/>
        <v>4.0127464730281081E-9</v>
      </c>
    </row>
    <row r="4859" spans="1:6" ht="15" thickBot="1" x14ac:dyDescent="0.4">
      <c r="A4859">
        <f t="shared" si="300"/>
        <v>4857</v>
      </c>
      <c r="B4859" s="2">
        <v>43152.833333333336</v>
      </c>
      <c r="C4859" s="1">
        <v>12470.49</v>
      </c>
      <c r="D4859" s="13">
        <f t="shared" si="301"/>
        <v>-1.3941495367515433E-3</v>
      </c>
      <c r="E4859">
        <f t="shared" si="302"/>
        <v>-4.8672440594773564E-9</v>
      </c>
      <c r="F4859">
        <f t="shared" si="303"/>
        <v>8.2485478539953672E-12</v>
      </c>
    </row>
    <row r="4860" spans="1:6" ht="15" thickBot="1" x14ac:dyDescent="0.4">
      <c r="A4860">
        <f t="shared" si="300"/>
        <v>4858</v>
      </c>
      <c r="B4860" s="2">
        <v>43153.833333333336</v>
      </c>
      <c r="C4860" s="1">
        <v>12461.91</v>
      </c>
      <c r="D4860" s="13">
        <f t="shared" si="301"/>
        <v>-6.8802428773850899E-4</v>
      </c>
      <c r="E4860">
        <f t="shared" si="302"/>
        <v>-9.6613204774289696E-10</v>
      </c>
      <c r="F4860">
        <f t="shared" si="303"/>
        <v>9.5509957368232612E-13</v>
      </c>
    </row>
    <row r="4861" spans="1:6" ht="15" thickBot="1" x14ac:dyDescent="0.4">
      <c r="A4861">
        <f t="shared" si="300"/>
        <v>4859</v>
      </c>
      <c r="B4861" s="2">
        <v>43154.833333333336</v>
      </c>
      <c r="C4861" s="1">
        <v>12483.79</v>
      </c>
      <c r="D4861" s="13">
        <f t="shared" si="301"/>
        <v>1.7557501217710936E-3</v>
      </c>
      <c r="E4861">
        <f t="shared" si="302"/>
        <v>3.0815012919526842E-9</v>
      </c>
      <c r="F4861">
        <f t="shared" si="303"/>
        <v>4.4841810482854373E-12</v>
      </c>
    </row>
    <row r="4862" spans="1:6" ht="15" thickBot="1" x14ac:dyDescent="0.4">
      <c r="A4862">
        <f t="shared" si="300"/>
        <v>4860</v>
      </c>
      <c r="B4862" s="2">
        <v>43157.833333333336</v>
      </c>
      <c r="C4862" s="1">
        <v>12527.04</v>
      </c>
      <c r="D4862" s="13">
        <f t="shared" si="301"/>
        <v>3.4644927542035742E-3</v>
      </c>
      <c r="E4862">
        <f t="shared" si="302"/>
        <v>3.1672560746734135E-8</v>
      </c>
      <c r="F4862">
        <f t="shared" si="303"/>
        <v>1.0020996344395511E-10</v>
      </c>
    </row>
    <row r="4863" spans="1:6" ht="15" thickBot="1" x14ac:dyDescent="0.4">
      <c r="A4863">
        <f t="shared" si="300"/>
        <v>4861</v>
      </c>
      <c r="B4863" s="2">
        <v>43158.833333333336</v>
      </c>
      <c r="C4863" s="1">
        <v>12490.73</v>
      </c>
      <c r="D4863" s="13">
        <f t="shared" si="301"/>
        <v>-2.8985299001201836E-3</v>
      </c>
      <c r="E4863">
        <f t="shared" si="302"/>
        <v>-3.2739941996977107E-8</v>
      </c>
      <c r="F4863">
        <f t="shared" si="303"/>
        <v>1.0473790294147267E-10</v>
      </c>
    </row>
    <row r="4864" spans="1:6" ht="15" thickBot="1" x14ac:dyDescent="0.4">
      <c r="A4864">
        <f t="shared" si="300"/>
        <v>4862</v>
      </c>
      <c r="B4864" s="2">
        <v>43159.833333333336</v>
      </c>
      <c r="C4864" s="1">
        <v>12435.85</v>
      </c>
      <c r="D4864" s="13">
        <f t="shared" si="301"/>
        <v>-4.3936583370226545E-3</v>
      </c>
      <c r="E4864">
        <f t="shared" si="302"/>
        <v>-1.0344008846804163E-7</v>
      </c>
      <c r="F4864">
        <f t="shared" si="303"/>
        <v>4.8556999726572472E-10</v>
      </c>
    </row>
    <row r="4865" spans="1:6" ht="15" thickBot="1" x14ac:dyDescent="0.4">
      <c r="A4865">
        <f t="shared" si="300"/>
        <v>4863</v>
      </c>
      <c r="B4865" s="2">
        <v>43160.833333333336</v>
      </c>
      <c r="C4865" s="1">
        <v>12190.94</v>
      </c>
      <c r="D4865" s="13">
        <f t="shared" si="301"/>
        <v>-1.9693868935376391E-2</v>
      </c>
      <c r="E4865">
        <f t="shared" si="302"/>
        <v>-7.9933123779677662E-6</v>
      </c>
      <c r="F4865">
        <f t="shared" si="303"/>
        <v>1.5982168826391804E-7</v>
      </c>
    </row>
    <row r="4866" spans="1:6" ht="15" thickBot="1" x14ac:dyDescent="0.4">
      <c r="A4866">
        <f t="shared" si="300"/>
        <v>4864</v>
      </c>
      <c r="B4866" s="2">
        <v>43161.833333333336</v>
      </c>
      <c r="C4866" s="1">
        <v>11913.71</v>
      </c>
      <c r="D4866" s="13">
        <f t="shared" si="301"/>
        <v>-2.2740658226519161E-2</v>
      </c>
      <c r="E4866">
        <f t="shared" si="302"/>
        <v>-1.2232525036337676E-5</v>
      </c>
      <c r="F4866">
        <f t="shared" si="303"/>
        <v>2.8185223591944231E-7</v>
      </c>
    </row>
    <row r="4867" spans="1:6" ht="15" thickBot="1" x14ac:dyDescent="0.4">
      <c r="A4867">
        <f t="shared" si="300"/>
        <v>4865</v>
      </c>
      <c r="B4867" s="2">
        <v>43164.833333333336</v>
      </c>
      <c r="C4867" s="1">
        <v>12090.87</v>
      </c>
      <c r="D4867" s="13">
        <f t="shared" si="301"/>
        <v>1.4870262915582355E-2</v>
      </c>
      <c r="E4867">
        <f t="shared" si="302"/>
        <v>3.0928040308540992E-6</v>
      </c>
      <c r="F4867">
        <f t="shared" si="303"/>
        <v>4.5061246753313915E-8</v>
      </c>
    </row>
    <row r="4868" spans="1:6" ht="15" thickBot="1" x14ac:dyDescent="0.4">
      <c r="A4868">
        <f t="shared" si="300"/>
        <v>4866</v>
      </c>
      <c r="B4868" s="2">
        <v>43165.833333333336</v>
      </c>
      <c r="C4868" s="1">
        <v>12113.87</v>
      </c>
      <c r="D4868" s="13">
        <f t="shared" si="301"/>
        <v>1.9022617892674454E-3</v>
      </c>
      <c r="E4868">
        <f t="shared" si="302"/>
        <v>4.1091106418249263E-9</v>
      </c>
      <c r="F4868">
        <f t="shared" si="303"/>
        <v>6.5815842795414065E-12</v>
      </c>
    </row>
    <row r="4869" spans="1:6" ht="15" thickBot="1" x14ac:dyDescent="0.4">
      <c r="A4869">
        <f t="shared" ref="A4869:A4932" si="304">A4868+1</f>
        <v>4867</v>
      </c>
      <c r="B4869" s="2">
        <v>43166.833333333336</v>
      </c>
      <c r="C4869" s="1">
        <v>12245.36</v>
      </c>
      <c r="D4869" s="13">
        <f t="shared" ref="D4869:E4932" si="305">C4869/C4868-1</f>
        <v>1.0854499841916665E-2</v>
      </c>
      <c r="E4869">
        <f t="shared" ref="E4869:E4932" si="306">(D4869-$E$1)^3</f>
        <v>1.1755585811258414E-6</v>
      </c>
      <c r="F4869">
        <f t="shared" ref="F4869:F4932" si="307">(D4869-$E$1)^4</f>
        <v>1.2406778668987431E-8</v>
      </c>
    </row>
    <row r="4870" spans="1:6" ht="15" thickBot="1" x14ac:dyDescent="0.4">
      <c r="A4870">
        <f t="shared" si="304"/>
        <v>4868</v>
      </c>
      <c r="B4870" s="2">
        <v>43167.833333333336</v>
      </c>
      <c r="C4870" s="1">
        <v>12355.57</v>
      </c>
      <c r="D4870" s="13">
        <f t="shared" si="305"/>
        <v>9.000143727909915E-3</v>
      </c>
      <c r="E4870">
        <f t="shared" si="306"/>
        <v>6.5840927796509791E-7</v>
      </c>
      <c r="F4870">
        <f t="shared" si="307"/>
        <v>5.7278889501848263E-9</v>
      </c>
    </row>
    <row r="4871" spans="1:6" ht="15" thickBot="1" x14ac:dyDescent="0.4">
      <c r="A4871">
        <f t="shared" si="304"/>
        <v>4869</v>
      </c>
      <c r="B4871" s="2">
        <v>43168.833333333336</v>
      </c>
      <c r="C4871" s="1">
        <v>12346.68</v>
      </c>
      <c r="D4871" s="13">
        <f t="shared" si="305"/>
        <v>-7.1951354733124084E-4</v>
      </c>
      <c r="E4871">
        <f t="shared" si="306"/>
        <v>-1.0614266236920536E-9</v>
      </c>
      <c r="F4871">
        <f t="shared" si="307"/>
        <v>1.0827294984296878E-12</v>
      </c>
    </row>
    <row r="4872" spans="1:6" ht="15" thickBot="1" x14ac:dyDescent="0.4">
      <c r="A4872">
        <f t="shared" si="304"/>
        <v>4870</v>
      </c>
      <c r="B4872" s="2">
        <v>43171.833333333336</v>
      </c>
      <c r="C4872" s="1">
        <v>12418.39</v>
      </c>
      <c r="D4872" s="13">
        <f t="shared" si="305"/>
        <v>5.8080390841910301E-3</v>
      </c>
      <c r="E4872">
        <f t="shared" si="306"/>
        <v>1.6705496942587308E-7</v>
      </c>
      <c r="F4872">
        <f t="shared" si="307"/>
        <v>9.2005233594924135E-10</v>
      </c>
    </row>
    <row r="4873" spans="1:6" ht="15" thickBot="1" x14ac:dyDescent="0.4">
      <c r="A4873">
        <f t="shared" si="304"/>
        <v>4871</v>
      </c>
      <c r="B4873" s="2">
        <v>43172.833333333336</v>
      </c>
      <c r="C4873" s="1">
        <v>12221.03</v>
      </c>
      <c r="D4873" s="13">
        <f t="shared" si="305"/>
        <v>-1.5892559341428192E-2</v>
      </c>
      <c r="E4873">
        <f t="shared" si="306"/>
        <v>-4.246110261371339E-6</v>
      </c>
      <c r="F4873">
        <f t="shared" si="307"/>
        <v>6.8757755306506029E-8</v>
      </c>
    </row>
    <row r="4874" spans="1:6" ht="15" thickBot="1" x14ac:dyDescent="0.4">
      <c r="A4874">
        <f t="shared" si="304"/>
        <v>4872</v>
      </c>
      <c r="B4874" s="2">
        <v>43173.833333333336</v>
      </c>
      <c r="C4874" s="1">
        <v>12237.74</v>
      </c>
      <c r="D4874" s="13">
        <f t="shared" si="305"/>
        <v>1.3673151935638117E-3</v>
      </c>
      <c r="E4874">
        <f t="shared" si="306"/>
        <v>1.2139438004180321E-9</v>
      </c>
      <c r="F4874">
        <f t="shared" si="307"/>
        <v>1.2949851115586536E-12</v>
      </c>
    </row>
    <row r="4875" spans="1:6" ht="15" thickBot="1" x14ac:dyDescent="0.4">
      <c r="A4875">
        <f t="shared" si="304"/>
        <v>4873</v>
      </c>
      <c r="B4875" s="2">
        <v>43174.833333333336</v>
      </c>
      <c r="C4875" s="1">
        <v>12345.56</v>
      </c>
      <c r="D4875" s="13">
        <f t="shared" si="305"/>
        <v>8.8104502955610453E-3</v>
      </c>
      <c r="E4875">
        <f t="shared" si="306"/>
        <v>6.1627197888409331E-7</v>
      </c>
      <c r="F4875">
        <f t="shared" si="307"/>
        <v>5.2444090940349659E-9</v>
      </c>
    </row>
    <row r="4876" spans="1:6" ht="15" thickBot="1" x14ac:dyDescent="0.4">
      <c r="A4876">
        <f t="shared" si="304"/>
        <v>4874</v>
      </c>
      <c r="B4876" s="2">
        <v>43175.833333333336</v>
      </c>
      <c r="C4876" s="1">
        <v>12389.58</v>
      </c>
      <c r="D4876" s="13">
        <f t="shared" si="305"/>
        <v>3.5656543729081225E-3</v>
      </c>
      <c r="E4876">
        <f t="shared" si="306"/>
        <v>3.480876499668176E-8</v>
      </c>
      <c r="F4876">
        <f t="shared" si="307"/>
        <v>1.1365402480628276E-10</v>
      </c>
    </row>
    <row r="4877" spans="1:6" ht="15" thickBot="1" x14ac:dyDescent="0.4">
      <c r="A4877">
        <f t="shared" si="304"/>
        <v>4875</v>
      </c>
      <c r="B4877" s="2">
        <v>43178.833333333336</v>
      </c>
      <c r="C4877" s="1">
        <v>12217.02</v>
      </c>
      <c r="D4877" s="13">
        <f t="shared" si="305"/>
        <v>-1.3927832904747306E-2</v>
      </c>
      <c r="E4877">
        <f t="shared" si="306"/>
        <v>-2.8804956709389377E-6</v>
      </c>
      <c r="F4877">
        <f t="shared" si="307"/>
        <v>4.0984814063535954E-8</v>
      </c>
    </row>
    <row r="4878" spans="1:6" ht="15" thickBot="1" x14ac:dyDescent="0.4">
      <c r="A4878">
        <f t="shared" si="304"/>
        <v>4876</v>
      </c>
      <c r="B4878" s="2">
        <v>43179.833333333336</v>
      </c>
      <c r="C4878" s="1">
        <v>12307.33</v>
      </c>
      <c r="D4878" s="13">
        <f t="shared" si="305"/>
        <v>7.3921463662987019E-3</v>
      </c>
      <c r="E4878">
        <f t="shared" si="306"/>
        <v>3.5664064255610264E-7</v>
      </c>
      <c r="F4878">
        <f t="shared" si="307"/>
        <v>2.5291491692948624E-9</v>
      </c>
    </row>
    <row r="4879" spans="1:6" ht="15" thickBot="1" x14ac:dyDescent="0.4">
      <c r="A4879">
        <f t="shared" si="304"/>
        <v>4877</v>
      </c>
      <c r="B4879" s="2">
        <v>43180.833333333336</v>
      </c>
      <c r="C4879" s="1">
        <v>12309.15</v>
      </c>
      <c r="D4879" s="13">
        <f t="shared" si="305"/>
        <v>1.4787935319837686E-4</v>
      </c>
      <c r="E4879">
        <f t="shared" si="306"/>
        <v>-3.5589512818461089E-12</v>
      </c>
      <c r="F4879">
        <f t="shared" si="307"/>
        <v>5.4337050103582703E-16</v>
      </c>
    </row>
    <row r="4880" spans="1:6" ht="15" thickBot="1" x14ac:dyDescent="0.4">
      <c r="A4880">
        <f t="shared" si="304"/>
        <v>4878</v>
      </c>
      <c r="B4880" s="2">
        <v>43181.833333333336</v>
      </c>
      <c r="C4880" s="1">
        <v>12100.08</v>
      </c>
      <c r="D4880" s="13">
        <f t="shared" si="305"/>
        <v>-1.6984925847844834E-2</v>
      </c>
      <c r="E4880">
        <f t="shared" si="306"/>
        <v>-5.1646929645395627E-6</v>
      </c>
      <c r="F4880">
        <f t="shared" si="307"/>
        <v>8.9274209032446391E-8</v>
      </c>
    </row>
    <row r="4881" spans="1:6" ht="15" thickBot="1" x14ac:dyDescent="0.4">
      <c r="A4881">
        <f t="shared" si="304"/>
        <v>4879</v>
      </c>
      <c r="B4881" s="2">
        <v>43182.833333333336</v>
      </c>
      <c r="C4881" s="1">
        <v>11886.31</v>
      </c>
      <c r="D4881" s="13">
        <f t="shared" si="305"/>
        <v>-1.7666825343303549E-2</v>
      </c>
      <c r="E4881">
        <f t="shared" si="306"/>
        <v>-5.8003525628189429E-6</v>
      </c>
      <c r="F4881">
        <f t="shared" si="307"/>
        <v>1.0421714927911739E-7</v>
      </c>
    </row>
    <row r="4882" spans="1:6" ht="15" thickBot="1" x14ac:dyDescent="0.4">
      <c r="A4882">
        <f t="shared" si="304"/>
        <v>4880</v>
      </c>
      <c r="B4882" s="2">
        <v>43185.833333333336</v>
      </c>
      <c r="C4882" s="1">
        <v>11787.26</v>
      </c>
      <c r="D4882" s="13">
        <f t="shared" si="305"/>
        <v>-8.3331159964697976E-3</v>
      </c>
      <c r="E4882">
        <f t="shared" si="306"/>
        <v>-6.4355654303950634E-7</v>
      </c>
      <c r="F4882">
        <f t="shared" si="307"/>
        <v>5.5562564208107815E-9</v>
      </c>
    </row>
    <row r="4883" spans="1:6" ht="15" thickBot="1" x14ac:dyDescent="0.4">
      <c r="A4883">
        <f t="shared" si="304"/>
        <v>4881</v>
      </c>
      <c r="B4883" s="2">
        <v>43186.833333333336</v>
      </c>
      <c r="C4883" s="1">
        <v>11970.83</v>
      </c>
      <c r="D4883" s="13">
        <f t="shared" si="305"/>
        <v>1.5573593863204893E-2</v>
      </c>
      <c r="E4883">
        <f t="shared" si="306"/>
        <v>3.562675303180053E-6</v>
      </c>
      <c r="F4883">
        <f t="shared" si="307"/>
        <v>5.4412873044746191E-8</v>
      </c>
    </row>
    <row r="4884" spans="1:6" ht="15" thickBot="1" x14ac:dyDescent="0.4">
      <c r="A4884">
        <f t="shared" si="304"/>
        <v>4882</v>
      </c>
      <c r="B4884" s="2">
        <v>43187.833333333336</v>
      </c>
      <c r="C4884" s="1">
        <v>11940.71</v>
      </c>
      <c r="D4884" s="13">
        <f t="shared" si="305"/>
        <v>-2.5161162592736153E-3</v>
      </c>
      <c r="E4884">
        <f t="shared" si="306"/>
        <v>-2.2346482796632192E-8</v>
      </c>
      <c r="F4884">
        <f t="shared" si="307"/>
        <v>6.2942729193824337E-11</v>
      </c>
    </row>
    <row r="4885" spans="1:6" ht="15" thickBot="1" x14ac:dyDescent="0.4">
      <c r="A4885">
        <f t="shared" si="304"/>
        <v>4883</v>
      </c>
      <c r="B4885" s="2">
        <v>43188.833333333336</v>
      </c>
      <c r="C4885" s="1">
        <v>12096.73</v>
      </c>
      <c r="D4885" s="13">
        <f t="shared" si="305"/>
        <v>1.3066224705231111E-2</v>
      </c>
      <c r="E4885">
        <f t="shared" si="306"/>
        <v>2.0803224603895064E-6</v>
      </c>
      <c r="F4885">
        <f t="shared" si="307"/>
        <v>2.6556706304585401E-8</v>
      </c>
    </row>
    <row r="4886" spans="1:6" ht="15" thickBot="1" x14ac:dyDescent="0.4">
      <c r="A4886">
        <f t="shared" si="304"/>
        <v>4884</v>
      </c>
      <c r="B4886" s="2">
        <v>43193.833333333336</v>
      </c>
      <c r="C4886" s="1">
        <v>12002.45</v>
      </c>
      <c r="D4886" s="13">
        <f t="shared" si="305"/>
        <v>-7.7938418068352888E-3</v>
      </c>
      <c r="E4886">
        <f t="shared" si="306"/>
        <v>-5.3033917961594029E-7</v>
      </c>
      <c r="F4886">
        <f t="shared" si="307"/>
        <v>4.2927765536151936E-9</v>
      </c>
    </row>
    <row r="4887" spans="1:6" ht="15" thickBot="1" x14ac:dyDescent="0.4">
      <c r="A4887">
        <f t="shared" si="304"/>
        <v>4885</v>
      </c>
      <c r="B4887" s="2">
        <v>43194.833333333336</v>
      </c>
      <c r="C4887" s="1">
        <v>11957.9</v>
      </c>
      <c r="D4887" s="13">
        <f t="shared" si="305"/>
        <v>-3.7117421859704791E-3</v>
      </c>
      <c r="E4887">
        <f t="shared" si="306"/>
        <v>-6.4592153522315667E-8</v>
      </c>
      <c r="F4887">
        <f t="shared" si="307"/>
        <v>2.591630122245855E-10</v>
      </c>
    </row>
    <row r="4888" spans="1:6" ht="15" thickBot="1" x14ac:dyDescent="0.4">
      <c r="A4888">
        <f t="shared" si="304"/>
        <v>4886</v>
      </c>
      <c r="B4888" s="2">
        <v>43195.833333333336</v>
      </c>
      <c r="C4888" s="1">
        <v>12305.19</v>
      </c>
      <c r="D4888" s="13">
        <f t="shared" si="305"/>
        <v>2.9042724893166838E-2</v>
      </c>
      <c r="E4888">
        <f t="shared" si="306"/>
        <v>2.3744257245315918E-5</v>
      </c>
      <c r="F4888">
        <f t="shared" si="307"/>
        <v>6.824614402908904E-7</v>
      </c>
    </row>
    <row r="4889" spans="1:6" ht="15" thickBot="1" x14ac:dyDescent="0.4">
      <c r="A4889">
        <f t="shared" si="304"/>
        <v>4887</v>
      </c>
      <c r="B4889" s="2">
        <v>43196.833333333336</v>
      </c>
      <c r="C4889" s="1">
        <v>12241.27</v>
      </c>
      <c r="D4889" s="13">
        <f t="shared" si="305"/>
        <v>-5.1945561181907518E-3</v>
      </c>
      <c r="E4889">
        <f t="shared" si="306"/>
        <v>-1.6593186344234695E-7</v>
      </c>
      <c r="F4889">
        <f t="shared" si="307"/>
        <v>9.1181427533655911E-10</v>
      </c>
    </row>
    <row r="4890" spans="1:6" ht="15" thickBot="1" x14ac:dyDescent="0.4">
      <c r="A4890">
        <f t="shared" si="304"/>
        <v>4888</v>
      </c>
      <c r="B4890" s="2">
        <v>43199.833333333336</v>
      </c>
      <c r="C4890" s="1">
        <v>12261.75</v>
      </c>
      <c r="D4890" s="13">
        <f t="shared" si="305"/>
        <v>1.6730290239492795E-3</v>
      </c>
      <c r="E4890">
        <f t="shared" si="306"/>
        <v>2.5853002234188594E-9</v>
      </c>
      <c r="F4890">
        <f t="shared" si="307"/>
        <v>3.5482535418944414E-12</v>
      </c>
    </row>
    <row r="4891" spans="1:6" ht="15" thickBot="1" x14ac:dyDescent="0.4">
      <c r="A4891">
        <f t="shared" si="304"/>
        <v>4889</v>
      </c>
      <c r="B4891" s="2">
        <v>43200.833333333336</v>
      </c>
      <c r="C4891" s="1">
        <v>12397.32</v>
      </c>
      <c r="D4891" s="13">
        <f t="shared" si="305"/>
        <v>1.1056333720716793E-2</v>
      </c>
      <c r="E4891">
        <f t="shared" si="306"/>
        <v>1.2443008443480772E-6</v>
      </c>
      <c r="F4891">
        <f t="shared" si="307"/>
        <v>1.338342268654673E-8</v>
      </c>
    </row>
    <row r="4892" spans="1:6" ht="15" thickBot="1" x14ac:dyDescent="0.4">
      <c r="A4892">
        <f t="shared" si="304"/>
        <v>4890</v>
      </c>
      <c r="B4892" s="2">
        <v>43201.833333333336</v>
      </c>
      <c r="C4892" s="1">
        <v>12293.97</v>
      </c>
      <c r="D4892" s="13">
        <f t="shared" si="305"/>
        <v>-8.3364791745312861E-3</v>
      </c>
      <c r="E4892">
        <f t="shared" si="306"/>
        <v>-6.4430891295460873E-7</v>
      </c>
      <c r="F4892">
        <f t="shared" si="307"/>
        <v>5.5649190618492865E-9</v>
      </c>
    </row>
    <row r="4893" spans="1:6" ht="15" thickBot="1" x14ac:dyDescent="0.4">
      <c r="A4893">
        <f t="shared" si="304"/>
        <v>4891</v>
      </c>
      <c r="B4893" s="2">
        <v>43202.833333333336</v>
      </c>
      <c r="C4893" s="1">
        <v>12415.01</v>
      </c>
      <c r="D4893" s="13">
        <f t="shared" si="305"/>
        <v>9.8454770916149847E-3</v>
      </c>
      <c r="E4893">
        <f t="shared" si="306"/>
        <v>8.6959485183881552E-7</v>
      </c>
      <c r="F4893">
        <f t="shared" si="307"/>
        <v>8.3002138141005428E-9</v>
      </c>
    </row>
    <row r="4894" spans="1:6" ht="15" thickBot="1" x14ac:dyDescent="0.4">
      <c r="A4894">
        <f t="shared" si="304"/>
        <v>4892</v>
      </c>
      <c r="B4894" s="2">
        <v>43203.833333333336</v>
      </c>
      <c r="C4894" s="1">
        <v>12442.4</v>
      </c>
      <c r="D4894" s="13">
        <f t="shared" si="305"/>
        <v>2.206200397744329E-3</v>
      </c>
      <c r="E4894">
        <f t="shared" si="306"/>
        <v>6.920305238219473E-9</v>
      </c>
      <c r="F4894">
        <f t="shared" si="307"/>
        <v>1.3187637498846653E-11</v>
      </c>
    </row>
    <row r="4895" spans="1:6" ht="15" thickBot="1" x14ac:dyDescent="0.4">
      <c r="A4895">
        <f t="shared" si="304"/>
        <v>4893</v>
      </c>
      <c r="B4895" s="2">
        <v>43206.833333333336</v>
      </c>
      <c r="C4895" s="1">
        <v>12391.41</v>
      </c>
      <c r="D4895" s="13">
        <f t="shared" si="305"/>
        <v>-4.0980839709380268E-3</v>
      </c>
      <c r="E4895">
        <f t="shared" si="306"/>
        <v>-8.5105062518733518E-8</v>
      </c>
      <c r="F4895">
        <f t="shared" si="307"/>
        <v>3.7434657164812188E-10</v>
      </c>
    </row>
    <row r="4896" spans="1:6" ht="15" thickBot="1" x14ac:dyDescent="0.4">
      <c r="A4896">
        <f t="shared" si="304"/>
        <v>4894</v>
      </c>
      <c r="B4896" s="2">
        <v>43207.833333333336</v>
      </c>
      <c r="C4896" s="1">
        <v>12585.57</v>
      </c>
      <c r="D4896" s="13">
        <f t="shared" si="305"/>
        <v>1.5668919033427153E-2</v>
      </c>
      <c r="E4896">
        <f t="shared" si="306"/>
        <v>3.6298007917817618E-6</v>
      </c>
      <c r="F4896">
        <f t="shared" si="307"/>
        <v>5.5784094519028678E-8</v>
      </c>
    </row>
    <row r="4897" spans="1:6" ht="15" thickBot="1" x14ac:dyDescent="0.4">
      <c r="A4897">
        <f t="shared" si="304"/>
        <v>4895</v>
      </c>
      <c r="B4897" s="2">
        <v>43208.833333333336</v>
      </c>
      <c r="C4897" s="1">
        <v>12590.83</v>
      </c>
      <c r="D4897" s="13">
        <f t="shared" si="305"/>
        <v>4.1793895707553652E-4</v>
      </c>
      <c r="E4897">
        <f t="shared" si="306"/>
        <v>1.6173710678936126E-12</v>
      </c>
      <c r="F4897">
        <f t="shared" si="307"/>
        <v>1.898510018963225E-16</v>
      </c>
    </row>
    <row r="4898" spans="1:6" ht="15" thickBot="1" x14ac:dyDescent="0.4">
      <c r="A4898">
        <f t="shared" si="304"/>
        <v>4896</v>
      </c>
      <c r="B4898" s="2">
        <v>43209.833333333336</v>
      </c>
      <c r="C4898" s="1">
        <v>12567.42</v>
      </c>
      <c r="D4898" s="13">
        <f t="shared" si="305"/>
        <v>-1.8592896576318241E-3</v>
      </c>
      <c r="E4898">
        <f t="shared" si="306"/>
        <v>-1.0075542749152786E-8</v>
      </c>
      <c r="F4898">
        <f t="shared" si="307"/>
        <v>2.1761622218406187E-11</v>
      </c>
    </row>
    <row r="4899" spans="1:6" ht="15" thickBot="1" x14ac:dyDescent="0.4">
      <c r="A4899">
        <f t="shared" si="304"/>
        <v>4897</v>
      </c>
      <c r="B4899" s="2">
        <v>43210.833333333336</v>
      </c>
      <c r="C4899" s="1">
        <v>12540.5</v>
      </c>
      <c r="D4899" s="13">
        <f t="shared" si="305"/>
        <v>-2.1420466571500096E-3</v>
      </c>
      <c r="E4899">
        <f t="shared" si="306"/>
        <v>-1.4573327958130321E-8</v>
      </c>
      <c r="F4899">
        <f t="shared" si="307"/>
        <v>3.5596856773089391E-11</v>
      </c>
    </row>
    <row r="4900" spans="1:6" ht="15" thickBot="1" x14ac:dyDescent="0.4">
      <c r="A4900">
        <f t="shared" si="304"/>
        <v>4898</v>
      </c>
      <c r="B4900" s="2">
        <v>43213.833333333336</v>
      </c>
      <c r="C4900" s="1">
        <v>12572.39</v>
      </c>
      <c r="D4900" s="13">
        <f t="shared" si="305"/>
        <v>2.5429608069853504E-3</v>
      </c>
      <c r="E4900">
        <f t="shared" si="306"/>
        <v>1.1275654523740254E-8</v>
      </c>
      <c r="F4900">
        <f t="shared" si="307"/>
        <v>2.528457635138332E-11</v>
      </c>
    </row>
    <row r="4901" spans="1:6" ht="15" thickBot="1" x14ac:dyDescent="0.4">
      <c r="A4901">
        <f t="shared" si="304"/>
        <v>4899</v>
      </c>
      <c r="B4901" s="2">
        <v>43214.833333333336</v>
      </c>
      <c r="C4901" s="1">
        <v>12550.82</v>
      </c>
      <c r="D4901" s="13">
        <f t="shared" si="305"/>
        <v>-1.7156642452230697E-3</v>
      </c>
      <c r="E4901">
        <f t="shared" si="306"/>
        <v>-8.1962317959506321E-9</v>
      </c>
      <c r="F4901">
        <f t="shared" si="307"/>
        <v>1.652541251912444E-11</v>
      </c>
    </row>
    <row r="4902" spans="1:6" ht="15" thickBot="1" x14ac:dyDescent="0.4">
      <c r="A4902">
        <f t="shared" si="304"/>
        <v>4900</v>
      </c>
      <c r="B4902" s="2">
        <v>43215.833333333336</v>
      </c>
      <c r="C4902" s="1">
        <v>12422.3</v>
      </c>
      <c r="D4902" s="13">
        <f t="shared" si="305"/>
        <v>-1.0239968384535891E-2</v>
      </c>
      <c r="E4902">
        <f t="shared" si="306"/>
        <v>-1.1710804010388577E-6</v>
      </c>
      <c r="F4902">
        <f t="shared" si="307"/>
        <v>1.2343802100294065E-8</v>
      </c>
    </row>
    <row r="4903" spans="1:6" ht="15" thickBot="1" x14ac:dyDescent="0.4">
      <c r="A4903">
        <f t="shared" si="304"/>
        <v>4901</v>
      </c>
      <c r="B4903" s="2">
        <v>43216.833333333336</v>
      </c>
      <c r="C4903" s="1">
        <v>12500.47</v>
      </c>
      <c r="D4903" s="13">
        <f t="shared" si="305"/>
        <v>6.2927155196703666E-3</v>
      </c>
      <c r="E4903">
        <f t="shared" si="306"/>
        <v>2.151542810953175E-7</v>
      </c>
      <c r="F4903">
        <f t="shared" si="307"/>
        <v>1.289238667674888E-9</v>
      </c>
    </row>
    <row r="4904" spans="1:6" ht="15" thickBot="1" x14ac:dyDescent="0.4">
      <c r="A4904">
        <f t="shared" si="304"/>
        <v>4902</v>
      </c>
      <c r="B4904" s="2">
        <v>43217.833333333336</v>
      </c>
      <c r="C4904" s="1">
        <v>12580.87</v>
      </c>
      <c r="D4904" s="13">
        <f t="shared" si="305"/>
        <v>6.4317581658930312E-3</v>
      </c>
      <c r="E4904">
        <f t="shared" si="306"/>
        <v>2.3048188902702832E-7</v>
      </c>
      <c r="F4904">
        <f t="shared" si="307"/>
        <v>1.4131309436627689E-9</v>
      </c>
    </row>
    <row r="4905" spans="1:6" ht="15" thickBot="1" x14ac:dyDescent="0.4">
      <c r="A4905">
        <f t="shared" si="304"/>
        <v>4903</v>
      </c>
      <c r="B4905" s="2">
        <v>43220.833333333336</v>
      </c>
      <c r="C4905" s="1">
        <v>12612.11</v>
      </c>
      <c r="D4905" s="13">
        <f t="shared" si="305"/>
        <v>2.4831351090981446E-3</v>
      </c>
      <c r="E4905">
        <f t="shared" si="306"/>
        <v>1.0397039354247434E-8</v>
      </c>
      <c r="F4905">
        <f t="shared" si="307"/>
        <v>2.2692355769312889E-11</v>
      </c>
    </row>
    <row r="4906" spans="1:6" ht="15" thickBot="1" x14ac:dyDescent="0.4">
      <c r="A4906">
        <f t="shared" si="304"/>
        <v>4904</v>
      </c>
      <c r="B4906" s="2">
        <v>43222.833333333336</v>
      </c>
      <c r="C4906" s="1">
        <v>12802.25</v>
      </c>
      <c r="D4906" s="13">
        <f t="shared" si="305"/>
        <v>1.5075986492347315E-2</v>
      </c>
      <c r="E4906">
        <f t="shared" si="306"/>
        <v>3.2256733502016243E-6</v>
      </c>
      <c r="F4906">
        <f t="shared" si="307"/>
        <v>4.7660710787905732E-8</v>
      </c>
    </row>
    <row r="4907" spans="1:6" ht="15" thickBot="1" x14ac:dyDescent="0.4">
      <c r="A4907">
        <f t="shared" si="304"/>
        <v>4905</v>
      </c>
      <c r="B4907" s="2">
        <v>43223.833333333336</v>
      </c>
      <c r="C4907" s="1">
        <v>12690.15</v>
      </c>
      <c r="D4907" s="13">
        <f t="shared" si="305"/>
        <v>-8.7562733113319968E-3</v>
      </c>
      <c r="E4907">
        <f t="shared" si="306"/>
        <v>-7.4289702581684747E-7</v>
      </c>
      <c r="F4907">
        <f t="shared" si="307"/>
        <v>6.7282919246816967E-9</v>
      </c>
    </row>
    <row r="4908" spans="1:6" ht="15" thickBot="1" x14ac:dyDescent="0.4">
      <c r="A4908">
        <f t="shared" si="304"/>
        <v>4906</v>
      </c>
      <c r="B4908" s="2">
        <v>43224.833333333336</v>
      </c>
      <c r="C4908" s="1">
        <v>12819.6</v>
      </c>
      <c r="D4908" s="13">
        <f t="shared" si="305"/>
        <v>1.0200825049349271E-2</v>
      </c>
      <c r="E4908">
        <f t="shared" si="306"/>
        <v>9.7037796587860596E-7</v>
      </c>
      <c r="F4908">
        <f t="shared" si="307"/>
        <v>9.6070024637356049E-9</v>
      </c>
    </row>
    <row r="4909" spans="1:6" ht="15" thickBot="1" x14ac:dyDescent="0.4">
      <c r="A4909">
        <f t="shared" si="304"/>
        <v>4907</v>
      </c>
      <c r="B4909" s="2">
        <v>43227.833333333336</v>
      </c>
      <c r="C4909" s="1">
        <v>12948.14</v>
      </c>
      <c r="D4909" s="13">
        <f t="shared" si="305"/>
        <v>1.0026833910574462E-2</v>
      </c>
      <c r="E4909">
        <f t="shared" si="306"/>
        <v>9.201104385404238E-7</v>
      </c>
      <c r="F4909">
        <f t="shared" si="307"/>
        <v>8.9492493804043888E-9</v>
      </c>
    </row>
    <row r="4910" spans="1:6" ht="15" thickBot="1" x14ac:dyDescent="0.4">
      <c r="A4910">
        <f t="shared" si="304"/>
        <v>4908</v>
      </c>
      <c r="B4910" s="2">
        <v>43228.833333333336</v>
      </c>
      <c r="C4910" s="1">
        <v>12912.21</v>
      </c>
      <c r="D4910" s="13">
        <f t="shared" si="305"/>
        <v>-2.7749159338715801E-3</v>
      </c>
      <c r="E4910">
        <f t="shared" si="306"/>
        <v>-2.9089450197098533E-8</v>
      </c>
      <c r="F4910">
        <f t="shared" si="307"/>
        <v>8.9463801982834727E-11</v>
      </c>
    </row>
    <row r="4911" spans="1:6" ht="15" thickBot="1" x14ac:dyDescent="0.4">
      <c r="A4911">
        <f t="shared" si="304"/>
        <v>4909</v>
      </c>
      <c r="B4911" s="2">
        <v>43229.833333333336</v>
      </c>
      <c r="C4911" s="1">
        <v>12943.06</v>
      </c>
      <c r="D4911" s="13">
        <f t="shared" si="305"/>
        <v>2.3892114517964913E-3</v>
      </c>
      <c r="E4911">
        <f t="shared" si="306"/>
        <v>9.1117145224422628E-9</v>
      </c>
      <c r="F4911">
        <f t="shared" si="307"/>
        <v>1.9031227723943924E-11</v>
      </c>
    </row>
    <row r="4912" spans="1:6" ht="15" thickBot="1" x14ac:dyDescent="0.4">
      <c r="A4912">
        <f t="shared" si="304"/>
        <v>4910</v>
      </c>
      <c r="B4912" s="2">
        <v>43230.833333333336</v>
      </c>
      <c r="C4912" s="1">
        <v>13022.87</v>
      </c>
      <c r="D4912" s="13">
        <f t="shared" si="305"/>
        <v>6.1662388955936454E-3</v>
      </c>
      <c r="E4912">
        <f t="shared" si="306"/>
        <v>2.0181601817243632E-7</v>
      </c>
      <c r="F4912">
        <f t="shared" si="307"/>
        <v>1.1837886664332532E-9</v>
      </c>
    </row>
    <row r="4913" spans="1:6" ht="15" thickBot="1" x14ac:dyDescent="0.4">
      <c r="A4913">
        <f t="shared" si="304"/>
        <v>4911</v>
      </c>
      <c r="B4913" s="2">
        <v>43231.833333333336</v>
      </c>
      <c r="C4913" s="1">
        <v>13001.24</v>
      </c>
      <c r="D4913" s="13">
        <f t="shared" si="305"/>
        <v>-1.6609242048796213E-3</v>
      </c>
      <c r="E4913">
        <f t="shared" si="306"/>
        <v>-7.5466136374284261E-9</v>
      </c>
      <c r="F4913">
        <f t="shared" si="307"/>
        <v>1.480253698126646E-11</v>
      </c>
    </row>
    <row r="4914" spans="1:6" ht="15" thickBot="1" x14ac:dyDescent="0.4">
      <c r="A4914">
        <f t="shared" si="304"/>
        <v>4912</v>
      </c>
      <c r="B4914" s="2">
        <v>43234.833333333336</v>
      </c>
      <c r="C4914" s="1">
        <v>12977.71</v>
      </c>
      <c r="D4914" s="13">
        <f t="shared" si="305"/>
        <v>-1.8098273703124335E-3</v>
      </c>
      <c r="E4914">
        <f t="shared" si="306"/>
        <v>-9.3990589212061159E-9</v>
      </c>
      <c r="F4914">
        <f t="shared" si="307"/>
        <v>1.9835622274018679E-11</v>
      </c>
    </row>
    <row r="4915" spans="1:6" ht="15" thickBot="1" x14ac:dyDescent="0.4">
      <c r="A4915">
        <f t="shared" si="304"/>
        <v>4913</v>
      </c>
      <c r="B4915" s="2">
        <v>43235.833333333336</v>
      </c>
      <c r="C4915" s="1">
        <v>12970.04</v>
      </c>
      <c r="D4915" s="13">
        <f t="shared" si="305"/>
        <v>-5.9101336060041199E-4</v>
      </c>
      <c r="E4915">
        <f t="shared" si="306"/>
        <v>-7.0870602611733034E-10</v>
      </c>
      <c r="F4915">
        <f t="shared" si="307"/>
        <v>6.3186092767839358E-13</v>
      </c>
    </row>
    <row r="4916" spans="1:6" ht="15" thickBot="1" x14ac:dyDescent="0.4">
      <c r="A4916">
        <f t="shared" si="304"/>
        <v>4914</v>
      </c>
      <c r="B4916" s="2">
        <v>43236.833333333336</v>
      </c>
      <c r="C4916" s="1">
        <v>12996.33</v>
      </c>
      <c r="D4916" s="13">
        <f t="shared" si="305"/>
        <v>2.0269790995246506E-3</v>
      </c>
      <c r="E4916">
        <f t="shared" si="306"/>
        <v>5.1456630351534914E-9</v>
      </c>
      <c r="F4916">
        <f t="shared" si="307"/>
        <v>8.8835889914276801E-12</v>
      </c>
    </row>
    <row r="4917" spans="1:6" ht="15" thickBot="1" x14ac:dyDescent="0.4">
      <c r="A4917">
        <f t="shared" si="304"/>
        <v>4915</v>
      </c>
      <c r="B4917" s="2">
        <v>43237.833333333336</v>
      </c>
      <c r="C4917" s="1">
        <v>13114.61</v>
      </c>
      <c r="D4917" s="13">
        <f t="shared" si="305"/>
        <v>9.1010308294727782E-3</v>
      </c>
      <c r="E4917">
        <f t="shared" si="306"/>
        <v>6.8158220387875729E-7</v>
      </c>
      <c r="F4917">
        <f t="shared" si="307"/>
        <v>5.9982466936938854E-9</v>
      </c>
    </row>
    <row r="4918" spans="1:6" ht="15" thickBot="1" x14ac:dyDescent="0.4">
      <c r="A4918">
        <f t="shared" si="304"/>
        <v>4916</v>
      </c>
      <c r="B4918" s="2">
        <v>43238.833333333336</v>
      </c>
      <c r="C4918" s="1">
        <v>13077.72</v>
      </c>
      <c r="D4918" s="13">
        <f t="shared" si="305"/>
        <v>-2.8128934066663502E-3</v>
      </c>
      <c r="E4918">
        <f t="shared" si="306"/>
        <v>-3.0180445397422184E-8</v>
      </c>
      <c r="F4918">
        <f t="shared" si="307"/>
        <v>9.3965304682874124E-11</v>
      </c>
    </row>
    <row r="4919" spans="1:6" ht="15" thickBot="1" x14ac:dyDescent="0.4">
      <c r="A4919">
        <f t="shared" si="304"/>
        <v>4917</v>
      </c>
      <c r="B4919" s="2">
        <v>43242.833333333336</v>
      </c>
      <c r="C4919" s="1">
        <v>13169.92</v>
      </c>
      <c r="D4919" s="13">
        <f t="shared" si="305"/>
        <v>7.0501585903353092E-3</v>
      </c>
      <c r="E4919">
        <f t="shared" si="306"/>
        <v>3.0749248993817087E-7</v>
      </c>
      <c r="F4919">
        <f t="shared" si="307"/>
        <v>2.0754519551198812E-9</v>
      </c>
    </row>
    <row r="4920" spans="1:6" ht="15" thickBot="1" x14ac:dyDescent="0.4">
      <c r="A4920">
        <f t="shared" si="304"/>
        <v>4918</v>
      </c>
      <c r="B4920" s="2">
        <v>43243.833333333336</v>
      </c>
      <c r="C4920" s="1">
        <v>12976.84</v>
      </c>
      <c r="D4920" s="13">
        <f t="shared" si="305"/>
        <v>-1.466068131013698E-2</v>
      </c>
      <c r="E4920">
        <f t="shared" si="306"/>
        <v>-3.3489030714742572E-6</v>
      </c>
      <c r="F4920">
        <f t="shared" si="307"/>
        <v>5.0103735230693283E-8</v>
      </c>
    </row>
    <row r="4921" spans="1:6" ht="15" thickBot="1" x14ac:dyDescent="0.4">
      <c r="A4921">
        <f t="shared" si="304"/>
        <v>4919</v>
      </c>
      <c r="B4921" s="2">
        <v>43244.833333333336</v>
      </c>
      <c r="C4921" s="1">
        <v>12855.09</v>
      </c>
      <c r="D4921" s="13">
        <f t="shared" si="305"/>
        <v>-9.3820991859343561E-3</v>
      </c>
      <c r="E4921">
        <f t="shared" si="306"/>
        <v>-9.0778596718820695E-7</v>
      </c>
      <c r="F4921">
        <f t="shared" si="307"/>
        <v>8.7897789501024243E-9</v>
      </c>
    </row>
    <row r="4922" spans="1:6" ht="15" thickBot="1" x14ac:dyDescent="0.4">
      <c r="A4922">
        <f t="shared" si="304"/>
        <v>4920</v>
      </c>
      <c r="B4922" s="2">
        <v>43245.833333333336</v>
      </c>
      <c r="C4922" s="1">
        <v>12938.01</v>
      </c>
      <c r="D4922" s="13">
        <f t="shared" si="305"/>
        <v>6.4503632413308587E-3</v>
      </c>
      <c r="E4922">
        <f t="shared" si="306"/>
        <v>2.3258644794893024E-7</v>
      </c>
      <c r="F4922">
        <f t="shared" si="307"/>
        <v>1.4303617072561521E-9</v>
      </c>
    </row>
    <row r="4923" spans="1:6" ht="15" thickBot="1" x14ac:dyDescent="0.4">
      <c r="A4923">
        <f t="shared" si="304"/>
        <v>4921</v>
      </c>
      <c r="B4923" s="2">
        <v>43248.833333333336</v>
      </c>
      <c r="C4923" s="1">
        <v>12863.46</v>
      </c>
      <c r="D4923" s="13">
        <f t="shared" si="305"/>
        <v>-5.7620916972549452E-3</v>
      </c>
      <c r="E4923">
        <f t="shared" si="306"/>
        <v>-2.2283689670980521E-7</v>
      </c>
      <c r="F4923">
        <f t="shared" si="307"/>
        <v>1.350981708473964E-9</v>
      </c>
    </row>
    <row r="4924" spans="1:6" ht="15" thickBot="1" x14ac:dyDescent="0.4">
      <c r="A4924">
        <f t="shared" si="304"/>
        <v>4922</v>
      </c>
      <c r="B4924" s="2">
        <v>43249.833333333336</v>
      </c>
      <c r="C4924" s="1">
        <v>12666.51</v>
      </c>
      <c r="D4924" s="13">
        <f t="shared" si="305"/>
        <v>-1.5310810621714466E-2</v>
      </c>
      <c r="E4924">
        <f t="shared" si="306"/>
        <v>-3.8047209513867926E-6</v>
      </c>
      <c r="F4924">
        <f t="shared" si="307"/>
        <v>5.9396895539680559E-8</v>
      </c>
    </row>
    <row r="4925" spans="1:6" ht="15" thickBot="1" x14ac:dyDescent="0.4">
      <c r="A4925">
        <f t="shared" si="304"/>
        <v>4923</v>
      </c>
      <c r="B4925" s="2">
        <v>43250.833333333336</v>
      </c>
      <c r="C4925" s="1">
        <v>12783.76</v>
      </c>
      <c r="D4925" s="13">
        <f t="shared" si="305"/>
        <v>9.2566934380504673E-3</v>
      </c>
      <c r="E4925">
        <f t="shared" si="306"/>
        <v>7.1839314047369997E-7</v>
      </c>
      <c r="F4925">
        <f t="shared" si="307"/>
        <v>6.4340273467438279E-9</v>
      </c>
    </row>
    <row r="4926" spans="1:6" ht="15" thickBot="1" x14ac:dyDescent="0.4">
      <c r="A4926">
        <f t="shared" si="304"/>
        <v>4924</v>
      </c>
      <c r="B4926" s="2">
        <v>43251.833333333336</v>
      </c>
      <c r="C4926" s="1">
        <v>12604.89</v>
      </c>
      <c r="D4926" s="13">
        <f t="shared" si="305"/>
        <v>-1.3991971063286646E-2</v>
      </c>
      <c r="E4926">
        <f t="shared" si="306"/>
        <v>-2.9196252747271684E-6</v>
      </c>
      <c r="F4926">
        <f t="shared" si="307"/>
        <v>4.1728824691945324E-8</v>
      </c>
    </row>
    <row r="4927" spans="1:6" ht="15" thickBot="1" x14ac:dyDescent="0.4">
      <c r="A4927">
        <f t="shared" si="304"/>
        <v>4925</v>
      </c>
      <c r="B4927" s="2">
        <v>43252.833333333336</v>
      </c>
      <c r="C4927" s="1">
        <v>12724.27</v>
      </c>
      <c r="D4927" s="13">
        <f t="shared" si="305"/>
        <v>9.4709275527196102E-3</v>
      </c>
      <c r="E4927">
        <f t="shared" si="306"/>
        <v>7.7118882289584272E-7</v>
      </c>
      <c r="F4927">
        <f t="shared" si="307"/>
        <v>7.0720876633600805E-9</v>
      </c>
    </row>
    <row r="4928" spans="1:6" ht="15" thickBot="1" x14ac:dyDescent="0.4">
      <c r="A4928">
        <f t="shared" si="304"/>
        <v>4926</v>
      </c>
      <c r="B4928" s="2">
        <v>43255.833333333336</v>
      </c>
      <c r="C4928" s="1">
        <v>12770.75</v>
      </c>
      <c r="D4928" s="13">
        <f t="shared" si="305"/>
        <v>3.6528618144695546E-3</v>
      </c>
      <c r="E4928">
        <f t="shared" si="306"/>
        <v>3.7673042846599693E-8</v>
      </c>
      <c r="F4928">
        <f t="shared" si="307"/>
        <v>1.2629154202510618E-10</v>
      </c>
    </row>
    <row r="4929" spans="1:6" ht="15" thickBot="1" x14ac:dyDescent="0.4">
      <c r="A4929">
        <f t="shared" si="304"/>
        <v>4927</v>
      </c>
      <c r="B4929" s="2">
        <v>43256.833333333336</v>
      </c>
      <c r="C4929" s="1">
        <v>12787.13</v>
      </c>
      <c r="D4929" s="13">
        <f t="shared" si="305"/>
        <v>1.2826184836443044E-3</v>
      </c>
      <c r="E4929">
        <f t="shared" si="306"/>
        <v>9.471455176330573E-10</v>
      </c>
      <c r="F4929">
        <f t="shared" si="307"/>
        <v>9.3015561284108441E-13</v>
      </c>
    </row>
    <row r="4930" spans="1:6" ht="15" thickBot="1" x14ac:dyDescent="0.4">
      <c r="A4930">
        <f t="shared" si="304"/>
        <v>4928</v>
      </c>
      <c r="B4930" s="2">
        <v>43257.833333333336</v>
      </c>
      <c r="C4930" s="1">
        <v>12830.07</v>
      </c>
      <c r="D4930" s="13">
        <f t="shared" si="305"/>
        <v>3.3580639283405933E-3</v>
      </c>
      <c r="E4930">
        <f t="shared" si="306"/>
        <v>2.8582654894198803E-8</v>
      </c>
      <c r="F4930">
        <f t="shared" si="307"/>
        <v>8.7391679871787841E-11</v>
      </c>
    </row>
    <row r="4931" spans="1:6" ht="15" thickBot="1" x14ac:dyDescent="0.4">
      <c r="A4931">
        <f t="shared" si="304"/>
        <v>4929</v>
      </c>
      <c r="B4931" s="2">
        <v>43258.833333333336</v>
      </c>
      <c r="C4931" s="1">
        <v>12811.05</v>
      </c>
      <c r="D4931" s="13">
        <f t="shared" si="305"/>
        <v>-1.4824548891783085E-3</v>
      </c>
      <c r="E4931">
        <f t="shared" si="306"/>
        <v>-5.6684242388958376E-9</v>
      </c>
      <c r="F4931">
        <f t="shared" si="307"/>
        <v>1.0106864934785051E-11</v>
      </c>
    </row>
    <row r="4932" spans="1:6" ht="15" thickBot="1" x14ac:dyDescent="0.4">
      <c r="A4932">
        <f t="shared" si="304"/>
        <v>4930</v>
      </c>
      <c r="B4932" s="2">
        <v>43259.833333333336</v>
      </c>
      <c r="C4932" s="1">
        <v>12766.55</v>
      </c>
      <c r="D4932" s="13">
        <f t="shared" si="305"/>
        <v>-3.4735638374684408E-3</v>
      </c>
      <c r="E4932">
        <f t="shared" si="306"/>
        <v>-5.3758510599512564E-8</v>
      </c>
      <c r="F4932">
        <f t="shared" si="307"/>
        <v>2.0289108776863313E-10</v>
      </c>
    </row>
    <row r="4933" spans="1:6" ht="15" thickBot="1" x14ac:dyDescent="0.4">
      <c r="A4933">
        <f t="shared" ref="A4933:A4996" si="308">A4932+1</f>
        <v>4931</v>
      </c>
      <c r="B4933" s="2">
        <v>43262.833333333336</v>
      </c>
      <c r="C4933" s="1">
        <v>12842.91</v>
      </c>
      <c r="D4933" s="13">
        <f t="shared" ref="D4933:E4996" si="309">C4933/C4932-1</f>
        <v>5.9812557033811498E-3</v>
      </c>
      <c r="E4933">
        <f t="shared" ref="E4933:E4996" si="310">(D4933-$E$1)^3</f>
        <v>1.8331811498337801E-7</v>
      </c>
      <c r="F4933">
        <f t="shared" ref="F4933:F4996" si="311">(D4933-$E$1)^4</f>
        <v>1.041375071105191E-9</v>
      </c>
    </row>
    <row r="4934" spans="1:6" ht="15" thickBot="1" x14ac:dyDescent="0.4">
      <c r="A4934">
        <f t="shared" si="308"/>
        <v>4932</v>
      </c>
      <c r="B4934" s="2">
        <v>43263.833333333336</v>
      </c>
      <c r="C4934" s="1">
        <v>12842.3</v>
      </c>
      <c r="D4934" s="13">
        <f t="shared" si="309"/>
        <v>-4.7497023649700765E-5</v>
      </c>
      <c r="E4934">
        <f t="shared" si="310"/>
        <v>-4.2163638091365226E-11</v>
      </c>
      <c r="F4934">
        <f t="shared" si="311"/>
        <v>1.4675202496217143E-14</v>
      </c>
    </row>
    <row r="4935" spans="1:6" ht="15" thickBot="1" x14ac:dyDescent="0.4">
      <c r="A4935">
        <f t="shared" si="308"/>
        <v>4933</v>
      </c>
      <c r="B4935" s="2">
        <v>43264.833333333336</v>
      </c>
      <c r="C4935" s="1">
        <v>12890.58</v>
      </c>
      <c r="D4935" s="13">
        <f t="shared" si="309"/>
        <v>3.7594511886500648E-3</v>
      </c>
      <c r="E4935">
        <f t="shared" si="310"/>
        <v>4.1382051909018732E-8</v>
      </c>
      <c r="F4935">
        <f t="shared" si="311"/>
        <v>1.4313615985914755E-10</v>
      </c>
    </row>
    <row r="4936" spans="1:6" ht="15" thickBot="1" x14ac:dyDescent="0.4">
      <c r="A4936">
        <f t="shared" si="308"/>
        <v>4934</v>
      </c>
      <c r="B4936" s="2">
        <v>43265.833333333336</v>
      </c>
      <c r="C4936" s="1">
        <v>13107.1</v>
      </c>
      <c r="D4936" s="13">
        <f t="shared" si="309"/>
        <v>1.6796761666270976E-2</v>
      </c>
      <c r="E4936">
        <f t="shared" si="310"/>
        <v>4.4890262883637653E-6</v>
      </c>
      <c r="F4936">
        <f t="shared" si="311"/>
        <v>7.4051898682783472E-8</v>
      </c>
    </row>
    <row r="4937" spans="1:6" ht="15" thickBot="1" x14ac:dyDescent="0.4">
      <c r="A4937">
        <f t="shared" si="308"/>
        <v>4935</v>
      </c>
      <c r="B4937" s="2">
        <v>43266.833333333336</v>
      </c>
      <c r="C4937" s="1">
        <v>13010.55</v>
      </c>
      <c r="D4937" s="13">
        <f t="shared" si="309"/>
        <v>-7.3662366198473661E-3</v>
      </c>
      <c r="E4937">
        <f t="shared" si="310"/>
        <v>-4.5065192660603156E-7</v>
      </c>
      <c r="F4937">
        <f t="shared" si="311"/>
        <v>3.4550550870210742E-9</v>
      </c>
    </row>
    <row r="4938" spans="1:6" ht="15" thickBot="1" x14ac:dyDescent="0.4">
      <c r="A4938">
        <f t="shared" si="308"/>
        <v>4936</v>
      </c>
      <c r="B4938" s="2">
        <v>43269.833333333336</v>
      </c>
      <c r="C4938" s="1">
        <v>12834.11</v>
      </c>
      <c r="D4938" s="13">
        <f t="shared" si="309"/>
        <v>-1.3561302174004863E-2</v>
      </c>
      <c r="E4938">
        <f t="shared" si="310"/>
        <v>-2.6635717469931169E-6</v>
      </c>
      <c r="F4938">
        <f t="shared" si="311"/>
        <v>3.6922055105220682E-8</v>
      </c>
    </row>
    <row r="4939" spans="1:6" ht="15" thickBot="1" x14ac:dyDescent="0.4">
      <c r="A4939">
        <f t="shared" si="308"/>
        <v>4937</v>
      </c>
      <c r="B4939" s="2">
        <v>43270.833333333336</v>
      </c>
      <c r="C4939" s="1">
        <v>12677.97</v>
      </c>
      <c r="D4939" s="13">
        <f t="shared" si="309"/>
        <v>-1.2166016965726612E-2</v>
      </c>
      <c r="E4939">
        <f t="shared" si="310"/>
        <v>-1.9374981712623582E-6</v>
      </c>
      <c r="F4939">
        <f t="shared" si="311"/>
        <v>2.4153963277444964E-8</v>
      </c>
    </row>
    <row r="4940" spans="1:6" ht="15" thickBot="1" x14ac:dyDescent="0.4">
      <c r="A4940">
        <f t="shared" si="308"/>
        <v>4938</v>
      </c>
      <c r="B4940" s="2">
        <v>43271.833333333336</v>
      </c>
      <c r="C4940" s="1">
        <v>12695.16</v>
      </c>
      <c r="D4940" s="13">
        <f t="shared" si="309"/>
        <v>1.3558953050054612E-3</v>
      </c>
      <c r="E4940">
        <f t="shared" si="310"/>
        <v>1.1753730583436511E-9</v>
      </c>
      <c r="F4940">
        <f t="shared" si="311"/>
        <v>1.2404168075079879E-12</v>
      </c>
    </row>
    <row r="4941" spans="1:6" ht="15" thickBot="1" x14ac:dyDescent="0.4">
      <c r="A4941">
        <f t="shared" si="308"/>
        <v>4939</v>
      </c>
      <c r="B4941" s="2">
        <v>43272.833333333336</v>
      </c>
      <c r="C4941" s="1">
        <v>12511.91</v>
      </c>
      <c r="D4941" s="13">
        <f t="shared" si="309"/>
        <v>-1.44346349317378E-2</v>
      </c>
      <c r="E4941">
        <f t="shared" si="310"/>
        <v>-3.1993912032905545E-6</v>
      </c>
      <c r="F4941">
        <f t="shared" si="311"/>
        <v>4.7143641821877157E-8</v>
      </c>
    </row>
    <row r="4942" spans="1:6" ht="15" thickBot="1" x14ac:dyDescent="0.4">
      <c r="A4942">
        <f t="shared" si="308"/>
        <v>4940</v>
      </c>
      <c r="B4942" s="2">
        <v>43273.833333333336</v>
      </c>
      <c r="C4942" s="1">
        <v>12579.72</v>
      </c>
      <c r="D4942" s="13">
        <f t="shared" si="309"/>
        <v>5.4196361706566609E-3</v>
      </c>
      <c r="E4942">
        <f t="shared" si="310"/>
        <v>1.3414536394518163E-7</v>
      </c>
      <c r="F4942">
        <f t="shared" si="311"/>
        <v>6.8670080647526523E-10</v>
      </c>
    </row>
    <row r="4943" spans="1:6" ht="15" thickBot="1" x14ac:dyDescent="0.4">
      <c r="A4943">
        <f t="shared" si="308"/>
        <v>4941</v>
      </c>
      <c r="B4943" s="2">
        <v>43276.833333333336</v>
      </c>
      <c r="C4943" s="1">
        <v>12270.33</v>
      </c>
      <c r="D4943" s="13">
        <f t="shared" si="309"/>
        <v>-2.4594347091986157E-2</v>
      </c>
      <c r="E4943">
        <f t="shared" si="310"/>
        <v>-1.5428771454550258E-5</v>
      </c>
      <c r="F4943">
        <f t="shared" si="311"/>
        <v>3.8409777778987706E-7</v>
      </c>
    </row>
    <row r="4944" spans="1:6" ht="15" thickBot="1" x14ac:dyDescent="0.4">
      <c r="A4944">
        <f t="shared" si="308"/>
        <v>4942</v>
      </c>
      <c r="B4944" s="2">
        <v>43277.833333333336</v>
      </c>
      <c r="C4944" s="1">
        <v>12234.34</v>
      </c>
      <c r="D4944" s="13">
        <f t="shared" si="309"/>
        <v>-2.9330914490481863E-3</v>
      </c>
      <c r="E4944">
        <f t="shared" si="310"/>
        <v>-3.3812571829747823E-8</v>
      </c>
      <c r="F4944">
        <f t="shared" si="311"/>
        <v>1.0933795329960684E-10</v>
      </c>
    </row>
    <row r="4945" spans="1:6" ht="15" thickBot="1" x14ac:dyDescent="0.4">
      <c r="A4945">
        <f t="shared" si="308"/>
        <v>4943</v>
      </c>
      <c r="B4945" s="2">
        <v>43278.833333333336</v>
      </c>
      <c r="C4945" s="1">
        <v>12348.61</v>
      </c>
      <c r="D4945" s="13">
        <f t="shared" si="309"/>
        <v>9.3401033484439289E-3</v>
      </c>
      <c r="E4945">
        <f t="shared" si="310"/>
        <v>7.3865217456861603E-7</v>
      </c>
      <c r="F4945">
        <f t="shared" si="311"/>
        <v>6.6770809421728433E-9</v>
      </c>
    </row>
    <row r="4946" spans="1:6" ht="15" thickBot="1" x14ac:dyDescent="0.4">
      <c r="A4946">
        <f t="shared" si="308"/>
        <v>4944</v>
      </c>
      <c r="B4946" s="2">
        <v>43279.833333333336</v>
      </c>
      <c r="C4946" s="1">
        <v>12177.23</v>
      </c>
      <c r="D4946" s="13">
        <f t="shared" si="309"/>
        <v>-1.3878485108850369E-2</v>
      </c>
      <c r="E4946">
        <f t="shared" si="310"/>
        <v>-2.8506285485928202E-6</v>
      </c>
      <c r="F4946">
        <f t="shared" si="311"/>
        <v>4.0419180780822794E-8</v>
      </c>
    </row>
    <row r="4947" spans="1:6" ht="15" thickBot="1" x14ac:dyDescent="0.4">
      <c r="A4947">
        <f t="shared" si="308"/>
        <v>4945</v>
      </c>
      <c r="B4947" s="2">
        <v>43280.833333333336</v>
      </c>
      <c r="C4947" s="1">
        <v>12306</v>
      </c>
      <c r="D4947" s="13">
        <f t="shared" si="309"/>
        <v>1.0574654498601177E-2</v>
      </c>
      <c r="E4947">
        <f t="shared" si="310"/>
        <v>1.0845038862079708E-6</v>
      </c>
      <c r="F4947">
        <f t="shared" si="311"/>
        <v>1.1142299214773438E-8</v>
      </c>
    </row>
    <row r="4948" spans="1:6" ht="15" thickBot="1" x14ac:dyDescent="0.4">
      <c r="A4948">
        <f t="shared" si="308"/>
        <v>4946</v>
      </c>
      <c r="B4948" s="2">
        <v>43283.833333333336</v>
      </c>
      <c r="C4948" s="1">
        <v>12238.17</v>
      </c>
      <c r="D4948" s="13">
        <f t="shared" si="309"/>
        <v>-5.5119453924914463E-3</v>
      </c>
      <c r="E4948">
        <f t="shared" si="310"/>
        <v>-1.9637641176904701E-7</v>
      </c>
      <c r="F4948">
        <f t="shared" si="311"/>
        <v>1.1414382635980498E-9</v>
      </c>
    </row>
    <row r="4949" spans="1:6" ht="15" thickBot="1" x14ac:dyDescent="0.4">
      <c r="A4949">
        <f t="shared" si="308"/>
        <v>4947</v>
      </c>
      <c r="B4949" s="2">
        <v>43284.833333333336</v>
      </c>
      <c r="C4949" s="1">
        <v>12349.14</v>
      </c>
      <c r="D4949" s="13">
        <f t="shared" si="309"/>
        <v>9.0675321555429012E-3</v>
      </c>
      <c r="E4949">
        <f t="shared" si="310"/>
        <v>6.7382854201536475E-7</v>
      </c>
      <c r="F4949">
        <f t="shared" si="311"/>
        <v>5.9074384288348109E-9</v>
      </c>
    </row>
    <row r="4950" spans="1:6" ht="15" thickBot="1" x14ac:dyDescent="0.4">
      <c r="A4950">
        <f t="shared" si="308"/>
        <v>4948</v>
      </c>
      <c r="B4950" s="2">
        <v>43285.833333333336</v>
      </c>
      <c r="C4950" s="1">
        <v>12317.61</v>
      </c>
      <c r="D4950" s="13">
        <f t="shared" si="309"/>
        <v>-2.5532142319221185E-3</v>
      </c>
      <c r="E4950">
        <f t="shared" si="310"/>
        <v>-2.3241129750783E-8</v>
      </c>
      <c r="F4950">
        <f t="shared" si="311"/>
        <v>6.6324855687956048E-11</v>
      </c>
    </row>
    <row r="4951" spans="1:6" ht="15" thickBot="1" x14ac:dyDescent="0.4">
      <c r="A4951">
        <f t="shared" si="308"/>
        <v>4949</v>
      </c>
      <c r="B4951" s="2">
        <v>43286.833333333336</v>
      </c>
      <c r="C4951" s="1">
        <v>12464.29</v>
      </c>
      <c r="D4951" s="13">
        <f t="shared" si="309"/>
        <v>1.1908154260445114E-2</v>
      </c>
      <c r="E4951">
        <f t="shared" si="310"/>
        <v>1.563965076223645E-6</v>
      </c>
      <c r="F4951">
        <f t="shared" si="311"/>
        <v>1.8153877527737643E-8</v>
      </c>
    </row>
    <row r="4952" spans="1:6" ht="15" thickBot="1" x14ac:dyDescent="0.4">
      <c r="A4952">
        <f t="shared" si="308"/>
        <v>4950</v>
      </c>
      <c r="B4952" s="2">
        <v>43287.833333333336</v>
      </c>
      <c r="C4952" s="1">
        <v>12496.17</v>
      </c>
      <c r="D4952" s="13">
        <f t="shared" si="309"/>
        <v>2.5577068569488937E-3</v>
      </c>
      <c r="E4952">
        <f t="shared" si="310"/>
        <v>1.1499566635944107E-8</v>
      </c>
      <c r="F4952">
        <f t="shared" si="311"/>
        <v>2.5956251022001709E-11</v>
      </c>
    </row>
    <row r="4953" spans="1:6" ht="15" thickBot="1" x14ac:dyDescent="0.4">
      <c r="A4953">
        <f t="shared" si="308"/>
        <v>4951</v>
      </c>
      <c r="B4953" s="2">
        <v>43290.833333333336</v>
      </c>
      <c r="C4953" s="1">
        <v>12543.89</v>
      </c>
      <c r="D4953" s="13">
        <f t="shared" si="309"/>
        <v>3.8187700711498351E-3</v>
      </c>
      <c r="E4953">
        <f t="shared" si="310"/>
        <v>4.3547838264873921E-8</v>
      </c>
      <c r="F4953">
        <f t="shared" si="311"/>
        <v>1.5321059589931295E-10</v>
      </c>
    </row>
    <row r="4954" spans="1:6" ht="15" thickBot="1" x14ac:dyDescent="0.4">
      <c r="A4954">
        <f t="shared" si="308"/>
        <v>4952</v>
      </c>
      <c r="B4954" s="2">
        <v>43291.833333333336</v>
      </c>
      <c r="C4954" s="1">
        <v>12609.85</v>
      </c>
      <c r="D4954" s="13">
        <f t="shared" si="309"/>
        <v>5.2583369273806468E-3</v>
      </c>
      <c r="E4954">
        <f t="shared" si="310"/>
        <v>1.2186019472671895E-7</v>
      </c>
      <c r="F4954">
        <f t="shared" si="311"/>
        <v>6.0415608919284405E-10</v>
      </c>
    </row>
    <row r="4955" spans="1:6" ht="15" thickBot="1" x14ac:dyDescent="0.4">
      <c r="A4955">
        <f t="shared" si="308"/>
        <v>4953</v>
      </c>
      <c r="B4955" s="2">
        <v>43292.833333333336</v>
      </c>
      <c r="C4955" s="1">
        <v>12417.13</v>
      </c>
      <c r="D4955" s="13">
        <f t="shared" si="309"/>
        <v>-1.5283290443581898E-2</v>
      </c>
      <c r="E4955">
        <f t="shared" si="310"/>
        <v>-3.7846351780888462E-6</v>
      </c>
      <c r="F4955">
        <f t="shared" si="311"/>
        <v>5.8979175324683334E-8</v>
      </c>
    </row>
    <row r="4956" spans="1:6" ht="15" thickBot="1" x14ac:dyDescent="0.4">
      <c r="A4956">
        <f t="shared" si="308"/>
        <v>4954</v>
      </c>
      <c r="B4956" s="2">
        <v>43293.833333333336</v>
      </c>
      <c r="C4956" s="1">
        <v>12492.97</v>
      </c>
      <c r="D4956" s="13">
        <f t="shared" si="309"/>
        <v>6.1076915519124864E-3</v>
      </c>
      <c r="E4956">
        <f t="shared" si="310"/>
        <v>1.9583295636536759E-7</v>
      </c>
      <c r="F4956">
        <f t="shared" si="311"/>
        <v>1.1372284266751767E-9</v>
      </c>
    </row>
    <row r="4957" spans="1:6" ht="15" thickBot="1" x14ac:dyDescent="0.4">
      <c r="A4957">
        <f t="shared" si="308"/>
        <v>4955</v>
      </c>
      <c r="B4957" s="2">
        <v>43294.833333333336</v>
      </c>
      <c r="C4957" s="1">
        <v>12540.73</v>
      </c>
      <c r="D4957" s="13">
        <f t="shared" si="309"/>
        <v>3.8229500270952066E-3</v>
      </c>
      <c r="E4957">
        <f t="shared" si="310"/>
        <v>4.3703239060895823E-8</v>
      </c>
      <c r="F4957">
        <f t="shared" si="311"/>
        <v>1.5394000670393688E-10</v>
      </c>
    </row>
    <row r="4958" spans="1:6" ht="15" thickBot="1" x14ac:dyDescent="0.4">
      <c r="A4958">
        <f t="shared" si="308"/>
        <v>4956</v>
      </c>
      <c r="B4958" s="2">
        <v>43297.833333333336</v>
      </c>
      <c r="C4958" s="1">
        <v>12561.02</v>
      </c>
      <c r="D4958" s="13">
        <f t="shared" si="309"/>
        <v>1.6179281429391512E-3</v>
      </c>
      <c r="E4958">
        <f t="shared" si="310"/>
        <v>2.2862564289757311E-9</v>
      </c>
      <c r="F4958">
        <f t="shared" si="311"/>
        <v>3.0118494049036777E-12</v>
      </c>
    </row>
    <row r="4959" spans="1:6" ht="15" thickBot="1" x14ac:dyDescent="0.4">
      <c r="A4959">
        <f t="shared" si="308"/>
        <v>4957</v>
      </c>
      <c r="B4959" s="2">
        <v>43298.833333333336</v>
      </c>
      <c r="C4959" s="1">
        <v>12661.54</v>
      </c>
      <c r="D4959" s="13">
        <f t="shared" si="309"/>
        <v>8.0025348259935569E-3</v>
      </c>
      <c r="E4959">
        <f t="shared" si="310"/>
        <v>4.5688497657461301E-7</v>
      </c>
      <c r="F4959">
        <f t="shared" si="311"/>
        <v>3.5189181904237825E-9</v>
      </c>
    </row>
    <row r="4960" spans="1:6" ht="15" thickBot="1" x14ac:dyDescent="0.4">
      <c r="A4960">
        <f t="shared" si="308"/>
        <v>4958</v>
      </c>
      <c r="B4960" s="2">
        <v>43299.833333333336</v>
      </c>
      <c r="C4960" s="1">
        <v>12765.94</v>
      </c>
      <c r="D4960" s="13">
        <f t="shared" si="309"/>
        <v>8.2454424975160201E-3</v>
      </c>
      <c r="E4960">
        <f t="shared" si="310"/>
        <v>5.014908467882599E-7</v>
      </c>
      <c r="F4960">
        <f t="shared" si="311"/>
        <v>3.9842876102339457E-9</v>
      </c>
    </row>
    <row r="4961" spans="1:6" ht="15" thickBot="1" x14ac:dyDescent="0.4">
      <c r="A4961">
        <f t="shared" si="308"/>
        <v>4959</v>
      </c>
      <c r="B4961" s="2">
        <v>43300.833333333336</v>
      </c>
      <c r="C4961" s="1">
        <v>12686.29</v>
      </c>
      <c r="D4961" s="13">
        <f t="shared" si="309"/>
        <v>-6.2392585269865908E-3</v>
      </c>
      <c r="E4961">
        <f t="shared" si="310"/>
        <v>-2.7970252894853593E-7</v>
      </c>
      <c r="F4961">
        <f t="shared" si="311"/>
        <v>1.8292027998382189E-9</v>
      </c>
    </row>
    <row r="4962" spans="1:6" ht="15" thickBot="1" x14ac:dyDescent="0.4">
      <c r="A4962">
        <f t="shared" si="308"/>
        <v>4960</v>
      </c>
      <c r="B4962" s="2">
        <v>43301.833333333336</v>
      </c>
      <c r="C4962" s="1">
        <v>12561.42</v>
      </c>
      <c r="D4962" s="13">
        <f t="shared" si="309"/>
        <v>-9.8429091562624027E-3</v>
      </c>
      <c r="E4962">
        <f t="shared" si="310"/>
        <v>-1.0436601193017753E-6</v>
      </c>
      <c r="F4962">
        <f t="shared" si="311"/>
        <v>1.0586330569240979E-8</v>
      </c>
    </row>
    <row r="4963" spans="1:6" ht="15" thickBot="1" x14ac:dyDescent="0.4">
      <c r="A4963">
        <f t="shared" si="308"/>
        <v>4961</v>
      </c>
      <c r="B4963" s="2">
        <v>43304.833333333336</v>
      </c>
      <c r="C4963" s="1">
        <v>12548.57</v>
      </c>
      <c r="D4963" s="13">
        <f t="shared" si="309"/>
        <v>-1.0229735173252763E-3</v>
      </c>
      <c r="E4963">
        <f t="shared" si="310"/>
        <v>-2.318469457389716E-9</v>
      </c>
      <c r="F4963">
        <f t="shared" si="311"/>
        <v>3.068563903985524E-12</v>
      </c>
    </row>
    <row r="4964" spans="1:6" ht="15" thickBot="1" x14ac:dyDescent="0.4">
      <c r="A4964">
        <f t="shared" si="308"/>
        <v>4962</v>
      </c>
      <c r="B4964" s="2">
        <v>43305.833333333336</v>
      </c>
      <c r="C4964" s="1">
        <v>12689.39</v>
      </c>
      <c r="D4964" s="13">
        <f t="shared" si="309"/>
        <v>1.1221995813068819E-2</v>
      </c>
      <c r="E4964">
        <f t="shared" si="310"/>
        <v>1.3026856572176676E-6</v>
      </c>
      <c r="F4964">
        <f t="shared" si="311"/>
        <v>1.4227202358928099E-8</v>
      </c>
    </row>
    <row r="4965" spans="1:6" ht="15" thickBot="1" x14ac:dyDescent="0.4">
      <c r="A4965">
        <f t="shared" si="308"/>
        <v>4963</v>
      </c>
      <c r="B4965" s="2">
        <v>43306.833333333336</v>
      </c>
      <c r="C4965" s="1">
        <v>12579.33</v>
      </c>
      <c r="D4965" s="13">
        <f t="shared" si="309"/>
        <v>-8.6733877672606763E-3</v>
      </c>
      <c r="E4965">
        <f t="shared" si="310"/>
        <v>-7.2268676780355797E-7</v>
      </c>
      <c r="F4965">
        <f t="shared" si="311"/>
        <v>6.4853507716189336E-9</v>
      </c>
    </row>
    <row r="4966" spans="1:6" ht="15" thickBot="1" x14ac:dyDescent="0.4">
      <c r="A4966">
        <f t="shared" si="308"/>
        <v>4964</v>
      </c>
      <c r="B4966" s="2">
        <v>43307.833333333336</v>
      </c>
      <c r="C4966" s="1">
        <v>12809.23</v>
      </c>
      <c r="D4966" s="13">
        <f t="shared" si="309"/>
        <v>1.8276013110396061E-2</v>
      </c>
      <c r="E4966">
        <f t="shared" si="310"/>
        <v>5.8081763460896679E-6</v>
      </c>
      <c r="F4966">
        <f t="shared" si="311"/>
        <v>1.0440462193755623E-7</v>
      </c>
    </row>
    <row r="4967" spans="1:6" ht="15" thickBot="1" x14ac:dyDescent="0.4">
      <c r="A4967">
        <f t="shared" si="308"/>
        <v>4965</v>
      </c>
      <c r="B4967" s="2">
        <v>43308.833333333336</v>
      </c>
      <c r="C4967" s="1">
        <v>12860.4</v>
      </c>
      <c r="D4967" s="13">
        <f t="shared" si="309"/>
        <v>3.9947756422518133E-3</v>
      </c>
      <c r="E4967">
        <f t="shared" si="310"/>
        <v>5.0415951224756315E-8</v>
      </c>
      <c r="F4967">
        <f t="shared" si="311"/>
        <v>1.8624757246164412E-10</v>
      </c>
    </row>
    <row r="4968" spans="1:6" ht="15" thickBot="1" x14ac:dyDescent="0.4">
      <c r="A4968">
        <f t="shared" si="308"/>
        <v>4966</v>
      </c>
      <c r="B4968" s="2">
        <v>43311.833333333336</v>
      </c>
      <c r="C4968" s="1">
        <v>12798.2</v>
      </c>
      <c r="D4968" s="13">
        <f t="shared" si="309"/>
        <v>-4.8365525178065694E-3</v>
      </c>
      <c r="E4968">
        <f t="shared" si="310"/>
        <v>-1.3556773648864434E-7</v>
      </c>
      <c r="F4968">
        <f t="shared" si="311"/>
        <v>6.9642624063828859E-10</v>
      </c>
    </row>
    <row r="4969" spans="1:6" ht="15" thickBot="1" x14ac:dyDescent="0.4">
      <c r="A4969">
        <f t="shared" si="308"/>
        <v>4967</v>
      </c>
      <c r="B4969" s="2">
        <v>43312.833333333336</v>
      </c>
      <c r="C4969" s="1">
        <v>12805.5</v>
      </c>
      <c r="D4969" s="13">
        <f t="shared" si="309"/>
        <v>5.703927114750762E-4</v>
      </c>
      <c r="E4969">
        <f t="shared" si="310"/>
        <v>1.9647202787930471E-11</v>
      </c>
      <c r="F4969">
        <f t="shared" si="311"/>
        <v>5.3015269114698819E-15</v>
      </c>
    </row>
    <row r="4970" spans="1:6" ht="15" thickBot="1" x14ac:dyDescent="0.4">
      <c r="A4970">
        <f t="shared" si="308"/>
        <v>4968</v>
      </c>
      <c r="B4970" s="2">
        <v>43313.833333333336</v>
      </c>
      <c r="C4970" s="1">
        <v>12737.05</v>
      </c>
      <c r="D4970" s="13">
        <f t="shared" si="309"/>
        <v>-5.3453594158759943E-3</v>
      </c>
      <c r="E4970">
        <f t="shared" si="310"/>
        <v>-1.7997128442096983E-7</v>
      </c>
      <c r="F4970">
        <f t="shared" si="311"/>
        <v>1.0161027377839333E-9</v>
      </c>
    </row>
    <row r="4971" spans="1:6" ht="15" thickBot="1" x14ac:dyDescent="0.4">
      <c r="A4971">
        <f t="shared" si="308"/>
        <v>4969</v>
      </c>
      <c r="B4971" s="2">
        <v>43314.833333333336</v>
      </c>
      <c r="C4971" s="1">
        <v>12546.33</v>
      </c>
      <c r="D4971" s="13">
        <f t="shared" si="309"/>
        <v>-1.4973639893067769E-2</v>
      </c>
      <c r="E4971">
        <f t="shared" si="310"/>
        <v>-3.563486440029687E-6</v>
      </c>
      <c r="F4971">
        <f t="shared" si="311"/>
        <v>5.4429391702731441E-8</v>
      </c>
    </row>
    <row r="4972" spans="1:6" ht="15" thickBot="1" x14ac:dyDescent="0.4">
      <c r="A4972">
        <f t="shared" si="308"/>
        <v>4970</v>
      </c>
      <c r="B4972" s="2">
        <v>43315.833333333336</v>
      </c>
      <c r="C4972" s="1">
        <v>12615.76</v>
      </c>
      <c r="D4972" s="13">
        <f t="shared" si="309"/>
        <v>5.5338891930947209E-3</v>
      </c>
      <c r="E4972">
        <f t="shared" si="310"/>
        <v>1.4332931837300418E-7</v>
      </c>
      <c r="F4972">
        <f t="shared" si="311"/>
        <v>7.5009000877889394E-10</v>
      </c>
    </row>
    <row r="4973" spans="1:6" ht="15" thickBot="1" x14ac:dyDescent="0.4">
      <c r="A4973">
        <f t="shared" si="308"/>
        <v>4971</v>
      </c>
      <c r="B4973" s="2">
        <v>43318.833333333336</v>
      </c>
      <c r="C4973" s="1">
        <v>12598.21</v>
      </c>
      <c r="D4973" s="13">
        <f t="shared" si="309"/>
        <v>-1.3911171423680591E-3</v>
      </c>
      <c r="E4973">
        <f t="shared" si="310"/>
        <v>-4.8411634126584129E-9</v>
      </c>
      <c r="F4973">
        <f t="shared" si="311"/>
        <v>8.1896685078394448E-12</v>
      </c>
    </row>
    <row r="4974" spans="1:6" ht="15" thickBot="1" x14ac:dyDescent="0.4">
      <c r="A4974">
        <f t="shared" si="308"/>
        <v>4972</v>
      </c>
      <c r="B4974" s="2">
        <v>43319.833333333336</v>
      </c>
      <c r="C4974" s="1">
        <v>12648.19</v>
      </c>
      <c r="D4974" s="13">
        <f t="shared" si="309"/>
        <v>3.9672302652520308E-3</v>
      </c>
      <c r="E4974">
        <f t="shared" si="310"/>
        <v>4.929658290431813E-8</v>
      </c>
      <c r="F4974">
        <f t="shared" si="311"/>
        <v>1.8075448761588423E-10</v>
      </c>
    </row>
    <row r="4975" spans="1:6" ht="15" thickBot="1" x14ac:dyDescent="0.4">
      <c r="A4975">
        <f t="shared" si="308"/>
        <v>4973</v>
      </c>
      <c r="B4975" s="2">
        <v>43320.833333333336</v>
      </c>
      <c r="C4975" s="1">
        <v>12633.54</v>
      </c>
      <c r="D4975" s="13">
        <f t="shared" si="309"/>
        <v>-1.1582684953340694E-3</v>
      </c>
      <c r="E4975">
        <f t="shared" si="310"/>
        <v>-3.104628078576753E-9</v>
      </c>
      <c r="F4975">
        <f t="shared" si="311"/>
        <v>4.5291090193164571E-12</v>
      </c>
    </row>
    <row r="4976" spans="1:6" ht="15" thickBot="1" x14ac:dyDescent="0.4">
      <c r="A4976">
        <f t="shared" si="308"/>
        <v>4974</v>
      </c>
      <c r="B4976" s="2">
        <v>43321.833333333336</v>
      </c>
      <c r="C4976" s="1">
        <v>12676.11</v>
      </c>
      <c r="D4976" s="13">
        <f t="shared" si="309"/>
        <v>3.3696018693096796E-3</v>
      </c>
      <c r="E4976">
        <f t="shared" si="310"/>
        <v>2.8907459704680705E-8</v>
      </c>
      <c r="F4976">
        <f t="shared" si="311"/>
        <v>8.8718305558634503E-11</v>
      </c>
    </row>
    <row r="4977" spans="1:6" ht="15" thickBot="1" x14ac:dyDescent="0.4">
      <c r="A4977">
        <f t="shared" si="308"/>
        <v>4975</v>
      </c>
      <c r="B4977" s="2">
        <v>43322.833333333336</v>
      </c>
      <c r="C4977" s="1">
        <v>12424.35</v>
      </c>
      <c r="D4977" s="13">
        <f t="shared" si="309"/>
        <v>-1.9860982588507103E-2</v>
      </c>
      <c r="E4977">
        <f t="shared" si="310"/>
        <v>-8.1954168051725451E-6</v>
      </c>
      <c r="F4977">
        <f t="shared" si="311"/>
        <v>1.6523221620357211E-7</v>
      </c>
    </row>
    <row r="4978" spans="1:6" ht="15" thickBot="1" x14ac:dyDescent="0.4">
      <c r="A4978">
        <f t="shared" si="308"/>
        <v>4976</v>
      </c>
      <c r="B4978" s="2">
        <v>43325.833333333336</v>
      </c>
      <c r="C4978" s="1">
        <v>12358.74</v>
      </c>
      <c r="D4978" s="13">
        <f t="shared" si="309"/>
        <v>-5.2807591544025145E-3</v>
      </c>
      <c r="E4978">
        <f t="shared" si="310"/>
        <v>-1.7386403451339648E-7</v>
      </c>
      <c r="F4978">
        <f t="shared" si="311"/>
        <v>9.7039005628323437E-10</v>
      </c>
    </row>
    <row r="4979" spans="1:6" ht="15" thickBot="1" x14ac:dyDescent="0.4">
      <c r="A4979">
        <f t="shared" si="308"/>
        <v>4977</v>
      </c>
      <c r="B4979" s="2">
        <v>43326.833333333336</v>
      </c>
      <c r="C4979" s="1">
        <v>12358.87</v>
      </c>
      <c r="D4979" s="13">
        <f t="shared" si="309"/>
        <v>1.0518871665032847E-5</v>
      </c>
      <c r="E4979">
        <f t="shared" si="310"/>
        <v>-2.4398492997103298E-11</v>
      </c>
      <c r="F4979">
        <f t="shared" si="311"/>
        <v>7.0764808636472834E-15</v>
      </c>
    </row>
    <row r="4980" spans="1:6" ht="15" thickBot="1" x14ac:dyDescent="0.4">
      <c r="A4980">
        <f t="shared" si="308"/>
        <v>4978</v>
      </c>
      <c r="B4980" s="2">
        <v>43327.833333333336</v>
      </c>
      <c r="C4980" s="1">
        <v>12163.01</v>
      </c>
      <c r="D4980" s="13">
        <f t="shared" si="309"/>
        <v>-1.5847727178941118E-2</v>
      </c>
      <c r="E4980">
        <f t="shared" si="310"/>
        <v>-4.2109405464915782E-6</v>
      </c>
      <c r="F4980">
        <f t="shared" si="311"/>
        <v>6.7999462468804064E-8</v>
      </c>
    </row>
    <row r="4981" spans="1:6" ht="15" thickBot="1" x14ac:dyDescent="0.4">
      <c r="A4981">
        <f t="shared" si="308"/>
        <v>4979</v>
      </c>
      <c r="B4981" s="2">
        <v>43328.833333333336</v>
      </c>
      <c r="C4981" s="1">
        <v>12237.17</v>
      </c>
      <c r="D4981" s="13">
        <f t="shared" si="309"/>
        <v>6.0971749591589575E-3</v>
      </c>
      <c r="E4981">
        <f t="shared" si="310"/>
        <v>1.9477093456990885E-7</v>
      </c>
      <c r="F4981">
        <f t="shared" si="311"/>
        <v>1.1290127960739345E-9</v>
      </c>
    </row>
    <row r="4982" spans="1:6" ht="15" thickBot="1" x14ac:dyDescent="0.4">
      <c r="A4982">
        <f t="shared" si="308"/>
        <v>4980</v>
      </c>
      <c r="B4982" s="2">
        <v>43329.833333333336</v>
      </c>
      <c r="C4982" s="1">
        <v>12210.55</v>
      </c>
      <c r="D4982" s="13">
        <f t="shared" si="309"/>
        <v>-2.1753395597184921E-3</v>
      </c>
      <c r="E4982">
        <f t="shared" si="310"/>
        <v>-1.5177394479052908E-8</v>
      </c>
      <c r="F4982">
        <f t="shared" si="311"/>
        <v>3.7577651075397101E-11</v>
      </c>
    </row>
    <row r="4983" spans="1:6" ht="15" thickBot="1" x14ac:dyDescent="0.4">
      <c r="A4983">
        <f t="shared" si="308"/>
        <v>4981</v>
      </c>
      <c r="B4983" s="2">
        <v>43332.833333333336</v>
      </c>
      <c r="C4983" s="1">
        <v>12331.3</v>
      </c>
      <c r="D4983" s="13">
        <f t="shared" si="309"/>
        <v>9.8889894394600386E-3</v>
      </c>
      <c r="E4983">
        <f t="shared" si="310"/>
        <v>8.8154179294154693E-7</v>
      </c>
      <c r="F4983">
        <f t="shared" si="311"/>
        <v>8.4526043714614674E-9</v>
      </c>
    </row>
    <row r="4984" spans="1:6" ht="15" thickBot="1" x14ac:dyDescent="0.4">
      <c r="A4984">
        <f t="shared" si="308"/>
        <v>4982</v>
      </c>
      <c r="B4984" s="2">
        <v>43333.833333333336</v>
      </c>
      <c r="C4984" s="1">
        <v>12384.49</v>
      </c>
      <c r="D4984" s="13">
        <f t="shared" si="309"/>
        <v>4.3134138330913618E-3</v>
      </c>
      <c r="E4984">
        <f t="shared" si="310"/>
        <v>6.4619138202771338E-8</v>
      </c>
      <c r="F4984">
        <f t="shared" si="311"/>
        <v>2.5930738307223949E-10</v>
      </c>
    </row>
    <row r="4985" spans="1:6" ht="15" thickBot="1" x14ac:dyDescent="0.4">
      <c r="A4985">
        <f t="shared" si="308"/>
        <v>4983</v>
      </c>
      <c r="B4985" s="2">
        <v>43334.833333333336</v>
      </c>
      <c r="C4985" s="1">
        <v>12385.7</v>
      </c>
      <c r="D4985" s="13">
        <f t="shared" si="309"/>
        <v>9.7702852519532257E-5</v>
      </c>
      <c r="E4985">
        <f t="shared" si="310"/>
        <v>-8.3473460064863966E-12</v>
      </c>
      <c r="F4985">
        <f t="shared" si="311"/>
        <v>1.693289522553161E-15</v>
      </c>
    </row>
    <row r="4986" spans="1:6" ht="15" thickBot="1" x14ac:dyDescent="0.4">
      <c r="A4986">
        <f t="shared" si="308"/>
        <v>4984</v>
      </c>
      <c r="B4986" s="2">
        <v>43335.833333333336</v>
      </c>
      <c r="C4986" s="1">
        <v>12365.58</v>
      </c>
      <c r="D4986" s="13">
        <f t="shared" si="309"/>
        <v>-1.6244540074441538E-3</v>
      </c>
      <c r="E4986">
        <f t="shared" si="310"/>
        <v>-7.1334448534831794E-9</v>
      </c>
      <c r="F4986">
        <f t="shared" si="311"/>
        <v>1.3731956244548934E-11</v>
      </c>
    </row>
    <row r="4987" spans="1:6" ht="15" thickBot="1" x14ac:dyDescent="0.4">
      <c r="A4987">
        <f t="shared" si="308"/>
        <v>4985</v>
      </c>
      <c r="B4987" s="2">
        <v>43336.833333333336</v>
      </c>
      <c r="C4987" s="1">
        <v>12394.52</v>
      </c>
      <c r="D4987" s="13">
        <f t="shared" si="309"/>
        <v>2.3403673745996389E-3</v>
      </c>
      <c r="E4987">
        <f t="shared" si="310"/>
        <v>8.4873031182791373E-9</v>
      </c>
      <c r="F4987">
        <f t="shared" si="311"/>
        <v>1.7312493259366899E-11</v>
      </c>
    </row>
    <row r="4988" spans="1:6" ht="15" thickBot="1" x14ac:dyDescent="0.4">
      <c r="A4988">
        <f t="shared" si="308"/>
        <v>4986</v>
      </c>
      <c r="B4988" s="2">
        <v>43339.833333333336</v>
      </c>
      <c r="C4988" s="1">
        <v>12538.31</v>
      </c>
      <c r="D4988" s="13">
        <f t="shared" si="309"/>
        <v>1.1601094677325063E-2</v>
      </c>
      <c r="E4988">
        <f t="shared" si="310"/>
        <v>1.4431031722358831E-6</v>
      </c>
      <c r="F4988">
        <f t="shared" si="311"/>
        <v>1.6307842502327644E-8</v>
      </c>
    </row>
    <row r="4989" spans="1:6" ht="15" thickBot="1" x14ac:dyDescent="0.4">
      <c r="A4989">
        <f t="shared" si="308"/>
        <v>4987</v>
      </c>
      <c r="B4989" s="2">
        <v>43340.833333333336</v>
      </c>
      <c r="C4989" s="1">
        <v>12527.42</v>
      </c>
      <c r="D4989" s="13">
        <f t="shared" si="309"/>
        <v>-8.6853810441755996E-4</v>
      </c>
      <c r="E4989">
        <f t="shared" si="310"/>
        <v>-1.5978976582303242E-9</v>
      </c>
      <c r="F4989">
        <f t="shared" si="311"/>
        <v>1.8680935188482493E-12</v>
      </c>
    </row>
    <row r="4990" spans="1:6" ht="15" thickBot="1" x14ac:dyDescent="0.4">
      <c r="A4990">
        <f t="shared" si="308"/>
        <v>4988</v>
      </c>
      <c r="B4990" s="2">
        <v>43341.833333333336</v>
      </c>
      <c r="C4990" s="1">
        <v>12561.68</v>
      </c>
      <c r="D4990" s="13">
        <f t="shared" si="309"/>
        <v>2.7348009406567009E-3</v>
      </c>
      <c r="E4990">
        <f t="shared" si="310"/>
        <v>1.4424227532009913E-8</v>
      </c>
      <c r="F4990">
        <f t="shared" si="311"/>
        <v>3.5112095787083598E-11</v>
      </c>
    </row>
    <row r="4991" spans="1:6" ht="15" thickBot="1" x14ac:dyDescent="0.4">
      <c r="A4991">
        <f t="shared" si="308"/>
        <v>4989</v>
      </c>
      <c r="B4991" s="2">
        <v>43342.833333333336</v>
      </c>
      <c r="C4991" s="1">
        <v>12494.24</v>
      </c>
      <c r="D4991" s="13">
        <f t="shared" si="309"/>
        <v>-5.3687086440667997E-3</v>
      </c>
      <c r="E4991">
        <f t="shared" si="310"/>
        <v>-1.8221339704343347E-7</v>
      </c>
      <c r="F4991">
        <f t="shared" si="311"/>
        <v>1.0330160592947183E-9</v>
      </c>
    </row>
    <row r="4992" spans="1:6" ht="15" thickBot="1" x14ac:dyDescent="0.4">
      <c r="A4992">
        <f t="shared" si="308"/>
        <v>4990</v>
      </c>
      <c r="B4992" s="2">
        <v>43343.833333333336</v>
      </c>
      <c r="C4992" s="1">
        <v>12364.06</v>
      </c>
      <c r="D4992" s="13">
        <f t="shared" si="309"/>
        <v>-1.0419201167898184E-2</v>
      </c>
      <c r="E4992">
        <f t="shared" si="310"/>
        <v>-1.2318417020904892E-6</v>
      </c>
      <c r="F4992">
        <f t="shared" si="311"/>
        <v>1.3205044522524274E-8</v>
      </c>
    </row>
    <row r="4993" spans="1:6" ht="15" thickBot="1" x14ac:dyDescent="0.4">
      <c r="A4993">
        <f t="shared" si="308"/>
        <v>4991</v>
      </c>
      <c r="B4993" s="2">
        <v>43346.833333333336</v>
      </c>
      <c r="C4993" s="1">
        <v>12346.41</v>
      </c>
      <c r="D4993" s="13">
        <f t="shared" si="309"/>
        <v>-1.427524615700615E-3</v>
      </c>
      <c r="E4993">
        <f t="shared" si="310"/>
        <v>-5.1605069505029679E-9</v>
      </c>
      <c r="F4993">
        <f t="shared" si="311"/>
        <v>8.9177745704962396E-12</v>
      </c>
    </row>
    <row r="4994" spans="1:6" ht="15" thickBot="1" x14ac:dyDescent="0.4">
      <c r="A4994">
        <f t="shared" si="308"/>
        <v>4992</v>
      </c>
      <c r="B4994" s="2">
        <v>43347.833333333336</v>
      </c>
      <c r="C4994" s="1">
        <v>12210.21</v>
      </c>
      <c r="D4994" s="13">
        <f t="shared" si="309"/>
        <v>-1.1031546822112714E-2</v>
      </c>
      <c r="E4994">
        <f t="shared" si="310"/>
        <v>-1.4552297879726812E-6</v>
      </c>
      <c r="F4994">
        <f t="shared" si="311"/>
        <v>1.649081430397591E-8</v>
      </c>
    </row>
    <row r="4995" spans="1:6" ht="15" thickBot="1" x14ac:dyDescent="0.4">
      <c r="A4995">
        <f t="shared" si="308"/>
        <v>4993</v>
      </c>
      <c r="B4995" s="2">
        <v>43348.833333333336</v>
      </c>
      <c r="C4995" s="1">
        <v>12040.46</v>
      </c>
      <c r="D4995" s="13">
        <f t="shared" si="309"/>
        <v>-1.390229979664559E-2</v>
      </c>
      <c r="E4995">
        <f t="shared" si="310"/>
        <v>-2.8650161740702361E-6</v>
      </c>
      <c r="F4995">
        <f t="shared" si="311"/>
        <v>4.0691412986727112E-8</v>
      </c>
    </row>
    <row r="4996" spans="1:6" ht="15" thickBot="1" x14ac:dyDescent="0.4">
      <c r="A4996">
        <f t="shared" si="308"/>
        <v>4994</v>
      </c>
      <c r="B4996" s="2">
        <v>43349.833333333336</v>
      </c>
      <c r="C4996" s="1">
        <v>11955.25</v>
      </c>
      <c r="D4996" s="13">
        <f t="shared" si="309"/>
        <v>-7.0769721422602183E-3</v>
      </c>
      <c r="E4996">
        <f t="shared" si="310"/>
        <v>-4.0154360295209259E-7</v>
      </c>
      <c r="F4996">
        <f t="shared" si="311"/>
        <v>2.962399428930078E-9</v>
      </c>
    </row>
    <row r="4997" spans="1:6" ht="15" thickBot="1" x14ac:dyDescent="0.4">
      <c r="A4997">
        <f t="shared" ref="A4997:A5060" si="312">A4996+1</f>
        <v>4995</v>
      </c>
      <c r="B4997" s="2">
        <v>43350.833333333336</v>
      </c>
      <c r="C4997" s="1">
        <v>11959.63</v>
      </c>
      <c r="D4997" s="13">
        <f t="shared" ref="D4997:E5060" si="313">C4997/C4996-1</f>
        <v>3.6636624077290847E-4</v>
      </c>
      <c r="E4997">
        <f t="shared" ref="E4997:E5060" si="314">(D4997-$E$1)^3</f>
        <v>2.8501694880079176E-13</v>
      </c>
      <c r="F4997">
        <f t="shared" ref="F4997:F5060" si="315">(D4997-$E$1)^4</f>
        <v>1.8756893621280445E-17</v>
      </c>
    </row>
    <row r="4998" spans="1:6" ht="15" thickBot="1" x14ac:dyDescent="0.4">
      <c r="A4998">
        <f t="shared" si="312"/>
        <v>4996</v>
      </c>
      <c r="B4998" s="2">
        <v>43353.833333333336</v>
      </c>
      <c r="C4998" s="1">
        <v>11986.34</v>
      </c>
      <c r="D4998" s="13">
        <f t="shared" si="313"/>
        <v>2.233346683802262E-3</v>
      </c>
      <c r="E4998">
        <f t="shared" si="314"/>
        <v>7.2202816472971451E-9</v>
      </c>
      <c r="F4998">
        <f t="shared" si="315"/>
        <v>1.3955289545504436E-11</v>
      </c>
    </row>
    <row r="4999" spans="1:6" ht="15" thickBot="1" x14ac:dyDescent="0.4">
      <c r="A4999">
        <f t="shared" si="312"/>
        <v>4997</v>
      </c>
      <c r="B4999" s="2">
        <v>43354.833333333336</v>
      </c>
      <c r="C4999" s="1">
        <v>11970.27</v>
      </c>
      <c r="D4999" s="13">
        <f t="shared" si="313"/>
        <v>-1.3406928219956704E-3</v>
      </c>
      <c r="E4999">
        <f t="shared" si="314"/>
        <v>-4.4210321507535109E-9</v>
      </c>
      <c r="F4999">
        <f t="shared" si="315"/>
        <v>7.2560159872964834E-12</v>
      </c>
    </row>
    <row r="5000" spans="1:6" ht="15" thickBot="1" x14ac:dyDescent="0.4">
      <c r="A5000">
        <f t="shared" si="312"/>
        <v>4998</v>
      </c>
      <c r="B5000" s="2">
        <v>43355.833333333336</v>
      </c>
      <c r="C5000" s="1">
        <v>12032.3</v>
      </c>
      <c r="D5000" s="13">
        <f t="shared" si="313"/>
        <v>5.1820050842628085E-3</v>
      </c>
      <c r="E5000">
        <f t="shared" si="314"/>
        <v>1.1631779474667966E-7</v>
      </c>
      <c r="F5000">
        <f t="shared" si="315"/>
        <v>5.6779933534974394E-10</v>
      </c>
    </row>
    <row r="5001" spans="1:6" ht="15" thickBot="1" x14ac:dyDescent="0.4">
      <c r="A5001">
        <f t="shared" si="312"/>
        <v>4999</v>
      </c>
      <c r="B5001" s="2">
        <v>43356.833333333336</v>
      </c>
      <c r="C5001" s="1">
        <v>12055.55</v>
      </c>
      <c r="D5001" s="13">
        <f t="shared" si="313"/>
        <v>1.9322988954730835E-3</v>
      </c>
      <c r="E5001">
        <f t="shared" si="314"/>
        <v>4.3446500216319694E-9</v>
      </c>
      <c r="F5001">
        <f t="shared" si="315"/>
        <v>7.0893496658746389E-12</v>
      </c>
    </row>
    <row r="5002" spans="1:6" ht="15" thickBot="1" x14ac:dyDescent="0.4">
      <c r="A5002">
        <f t="shared" si="312"/>
        <v>5000</v>
      </c>
      <c r="B5002" s="2">
        <v>43357.833333333336</v>
      </c>
      <c r="C5002" s="1">
        <v>12124.33</v>
      </c>
      <c r="D5002" s="13">
        <f t="shared" si="313"/>
        <v>5.705256085371424E-3</v>
      </c>
      <c r="E5002">
        <f t="shared" si="314"/>
        <v>1.578754782741048E-7</v>
      </c>
      <c r="F5002">
        <f t="shared" si="315"/>
        <v>8.5326953313426041E-10</v>
      </c>
    </row>
    <row r="5003" spans="1:6" ht="15" thickBot="1" x14ac:dyDescent="0.4">
      <c r="A5003">
        <f t="shared" si="312"/>
        <v>5001</v>
      </c>
      <c r="B5003" s="2">
        <v>43360.833333333336</v>
      </c>
      <c r="C5003" s="1">
        <v>12096.41</v>
      </c>
      <c r="D5003" s="13">
        <f t="shared" si="313"/>
        <v>-2.3028076602995551E-3</v>
      </c>
      <c r="E5003">
        <f t="shared" si="314"/>
        <v>-1.764431333587726E-8</v>
      </c>
      <c r="F5003">
        <f t="shared" si="315"/>
        <v>4.5934572841417263E-11</v>
      </c>
    </row>
    <row r="5004" spans="1:6" ht="15" thickBot="1" x14ac:dyDescent="0.4">
      <c r="A5004">
        <f t="shared" si="312"/>
        <v>5002</v>
      </c>
      <c r="B5004" s="2">
        <v>43361.833333333336</v>
      </c>
      <c r="C5004" s="1">
        <v>12157.67</v>
      </c>
      <c r="D5004" s="13">
        <f t="shared" si="313"/>
        <v>5.0643124695675112E-3</v>
      </c>
      <c r="E5004">
        <f t="shared" si="314"/>
        <v>1.0810568177631792E-7</v>
      </c>
      <c r="F5004">
        <f t="shared" si="315"/>
        <v>5.1498908770444732E-10</v>
      </c>
    </row>
    <row r="5005" spans="1:6" ht="15" thickBot="1" x14ac:dyDescent="0.4">
      <c r="A5005">
        <f t="shared" si="312"/>
        <v>5003</v>
      </c>
      <c r="B5005" s="2">
        <v>43362.833333333336</v>
      </c>
      <c r="C5005" s="1">
        <v>12219.02</v>
      </c>
      <c r="D5005" s="13">
        <f t="shared" si="313"/>
        <v>5.0461971742941092E-3</v>
      </c>
      <c r="E5005">
        <f t="shared" si="314"/>
        <v>1.0687707436040454E-7</v>
      </c>
      <c r="F5005">
        <f t="shared" si="315"/>
        <v>5.0720019202356583E-10</v>
      </c>
    </row>
    <row r="5006" spans="1:6" ht="15" thickBot="1" x14ac:dyDescent="0.4">
      <c r="A5006">
        <f t="shared" si="312"/>
        <v>5004</v>
      </c>
      <c r="B5006" s="2">
        <v>43363.833333333336</v>
      </c>
      <c r="C5006" s="1">
        <v>12326.48</v>
      </c>
      <c r="D5006" s="13">
        <f t="shared" si="313"/>
        <v>8.7944859735067382E-3</v>
      </c>
      <c r="E5006">
        <f t="shared" si="314"/>
        <v>6.1281015446520889E-7</v>
      </c>
      <c r="F5006">
        <f t="shared" si="315"/>
        <v>5.2051662372017823E-9</v>
      </c>
    </row>
    <row r="5007" spans="1:6" ht="15" thickBot="1" x14ac:dyDescent="0.4">
      <c r="A5007">
        <f t="shared" si="312"/>
        <v>5005</v>
      </c>
      <c r="B5007" s="2">
        <v>43364.833333333336</v>
      </c>
      <c r="C5007" s="1">
        <v>12430.88</v>
      </c>
      <c r="D5007" s="13">
        <f t="shared" si="313"/>
        <v>8.46957119956393E-3</v>
      </c>
      <c r="E5007">
        <f t="shared" si="314"/>
        <v>5.4514123511137589E-7</v>
      </c>
      <c r="F5007">
        <f t="shared" si="315"/>
        <v>4.4532667669890673E-9</v>
      </c>
    </row>
    <row r="5008" spans="1:6" ht="15" thickBot="1" x14ac:dyDescent="0.4">
      <c r="A5008">
        <f t="shared" si="312"/>
        <v>5006</v>
      </c>
      <c r="B5008" s="2">
        <v>43367.833333333336</v>
      </c>
      <c r="C5008" s="1">
        <v>12350.82</v>
      </c>
      <c r="D5008" s="13">
        <f t="shared" si="313"/>
        <v>-6.4404129072116456E-3</v>
      </c>
      <c r="E5008">
        <f t="shared" si="314"/>
        <v>-3.0631415552508502E-7</v>
      </c>
      <c r="F5008">
        <f t="shared" si="315"/>
        <v>2.0648543491283759E-9</v>
      </c>
    </row>
    <row r="5009" spans="1:6" ht="15" thickBot="1" x14ac:dyDescent="0.4">
      <c r="A5009">
        <f t="shared" si="312"/>
        <v>5007</v>
      </c>
      <c r="B5009" s="2">
        <v>43368.833333333336</v>
      </c>
      <c r="C5009" s="1">
        <v>12374.66</v>
      </c>
      <c r="D5009" s="13">
        <f t="shared" si="313"/>
        <v>1.9302362110369398E-3</v>
      </c>
      <c r="E5009">
        <f t="shared" si="314"/>
        <v>4.3281946332095314E-9</v>
      </c>
      <c r="F5009">
        <f t="shared" si="315"/>
        <v>7.0535710111237261E-12</v>
      </c>
    </row>
    <row r="5010" spans="1:6" ht="15" thickBot="1" x14ac:dyDescent="0.4">
      <c r="A5010">
        <f t="shared" si="312"/>
        <v>5008</v>
      </c>
      <c r="B5010" s="2">
        <v>43369.833333333336</v>
      </c>
      <c r="C5010" s="1">
        <v>12385.89</v>
      </c>
      <c r="D5010" s="13">
        <f t="shared" si="313"/>
        <v>9.0749968079917309E-4</v>
      </c>
      <c r="E5010">
        <f t="shared" si="314"/>
        <v>2.2358575210691902E-10</v>
      </c>
      <c r="F5010">
        <f t="shared" si="315"/>
        <v>1.3570384921630205E-13</v>
      </c>
    </row>
    <row r="5011" spans="1:6" ht="15" thickBot="1" x14ac:dyDescent="0.4">
      <c r="A5011">
        <f t="shared" si="312"/>
        <v>5009</v>
      </c>
      <c r="B5011" s="2">
        <v>43370.833333333336</v>
      </c>
      <c r="C5011" s="1">
        <v>12435.59</v>
      </c>
      <c r="D5011" s="13">
        <f t="shared" si="313"/>
        <v>4.0126305013206132E-3</v>
      </c>
      <c r="E5011">
        <f t="shared" si="314"/>
        <v>5.1150499474420866E-8</v>
      </c>
      <c r="F5011">
        <f t="shared" si="315"/>
        <v>1.8987443963130153E-10</v>
      </c>
    </row>
    <row r="5012" spans="1:6" ht="15" thickBot="1" x14ac:dyDescent="0.4">
      <c r="A5012">
        <f t="shared" si="312"/>
        <v>5010</v>
      </c>
      <c r="B5012" s="2">
        <v>43371.833333333336</v>
      </c>
      <c r="C5012" s="1">
        <v>12246.73</v>
      </c>
      <c r="D5012" s="13">
        <f t="shared" si="313"/>
        <v>-1.5187055861442866E-2</v>
      </c>
      <c r="E5012">
        <f t="shared" si="314"/>
        <v>-3.714953737886762E-6</v>
      </c>
      <c r="F5012">
        <f t="shared" si="315"/>
        <v>5.7535763405648916E-8</v>
      </c>
    </row>
    <row r="5013" spans="1:6" ht="15" thickBot="1" x14ac:dyDescent="0.4">
      <c r="A5013">
        <f t="shared" si="312"/>
        <v>5011</v>
      </c>
      <c r="B5013" s="2">
        <v>43374.833333333336</v>
      </c>
      <c r="C5013" s="1">
        <v>12339.03</v>
      </c>
      <c r="D5013" s="13">
        <f t="shared" si="313"/>
        <v>7.5367057165465212E-3</v>
      </c>
      <c r="E5013">
        <f t="shared" si="314"/>
        <v>3.7889820069844407E-7</v>
      </c>
      <c r="F5013">
        <f t="shared" si="315"/>
        <v>2.7417639209330489E-9</v>
      </c>
    </row>
    <row r="5014" spans="1:6" ht="15" thickBot="1" x14ac:dyDescent="0.4">
      <c r="A5014">
        <f t="shared" si="312"/>
        <v>5012</v>
      </c>
      <c r="B5014" s="2">
        <v>43375.833333333336</v>
      </c>
      <c r="C5014" s="1">
        <v>12287.58</v>
      </c>
      <c r="D5014" s="13">
        <f t="shared" si="313"/>
        <v>-4.1696956729986301E-3</v>
      </c>
      <c r="E5014">
        <f t="shared" si="314"/>
        <v>-8.9329739340459916E-8</v>
      </c>
      <c r="F5014">
        <f t="shared" si="315"/>
        <v>3.9932646074040311E-10</v>
      </c>
    </row>
    <row r="5015" spans="1:6" ht="15" thickBot="1" x14ac:dyDescent="0.4">
      <c r="A5015">
        <f t="shared" si="312"/>
        <v>5013</v>
      </c>
      <c r="B5015" s="2">
        <v>43377.833333333336</v>
      </c>
      <c r="C5015" s="1">
        <v>12244.14</v>
      </c>
      <c r="D5015" s="13">
        <f t="shared" si="313"/>
        <v>-3.5352770846660553E-3</v>
      </c>
      <c r="E5015">
        <f t="shared" si="314"/>
        <v>-5.6438994695728469E-8</v>
      </c>
      <c r="F5015">
        <f t="shared" si="315"/>
        <v>2.1649059092186957E-10</v>
      </c>
    </row>
    <row r="5016" spans="1:6" ht="15" thickBot="1" x14ac:dyDescent="0.4">
      <c r="A5016">
        <f t="shared" si="312"/>
        <v>5014</v>
      </c>
      <c r="B5016" s="2">
        <v>43378.833333333336</v>
      </c>
      <c r="C5016" s="1">
        <v>12111.9</v>
      </c>
      <c r="D5016" s="13">
        <f t="shared" si="313"/>
        <v>-1.0800268536622415E-2</v>
      </c>
      <c r="E5016">
        <f t="shared" si="314"/>
        <v>-1.3679359782240516E-6</v>
      </c>
      <c r="F5016">
        <f t="shared" si="315"/>
        <v>1.5185217945464085E-8</v>
      </c>
    </row>
    <row r="5017" spans="1:6" ht="15" thickBot="1" x14ac:dyDescent="0.4">
      <c r="A5017">
        <f t="shared" si="312"/>
        <v>5015</v>
      </c>
      <c r="B5017" s="2">
        <v>43381.833333333336</v>
      </c>
      <c r="C5017" s="1">
        <v>11947.16</v>
      </c>
      <c r="D5017" s="13">
        <f t="shared" si="313"/>
        <v>-1.3601499351877044E-2</v>
      </c>
      <c r="E5017">
        <f t="shared" si="314"/>
        <v>-2.686810805396591E-6</v>
      </c>
      <c r="F5017">
        <f t="shared" si="315"/>
        <v>3.7352193860208387E-8</v>
      </c>
    </row>
    <row r="5018" spans="1:6" ht="15" thickBot="1" x14ac:dyDescent="0.4">
      <c r="A5018">
        <f t="shared" si="312"/>
        <v>5016</v>
      </c>
      <c r="B5018" s="2">
        <v>43382.833333333336</v>
      </c>
      <c r="C5018" s="1">
        <v>11977.22</v>
      </c>
      <c r="D5018" s="13">
        <f t="shared" si="313"/>
        <v>2.5160791351248601E-3</v>
      </c>
      <c r="E5018">
        <f t="shared" si="314"/>
        <v>1.0874982795501022E-8</v>
      </c>
      <c r="F5018">
        <f t="shared" si="315"/>
        <v>2.4093770620336351E-11</v>
      </c>
    </row>
    <row r="5019" spans="1:6" ht="15" thickBot="1" x14ac:dyDescent="0.4">
      <c r="A5019">
        <f t="shared" si="312"/>
        <v>5017</v>
      </c>
      <c r="B5019" s="2">
        <v>43383.833333333336</v>
      </c>
      <c r="C5019" s="1">
        <v>11712.5</v>
      </c>
      <c r="D5019" s="13">
        <f t="shared" si="313"/>
        <v>-2.2101956881479978E-2</v>
      </c>
      <c r="E5019">
        <f t="shared" si="314"/>
        <v>-1.1243207756279466E-5</v>
      </c>
      <c r="F5019">
        <f t="shared" si="315"/>
        <v>2.5187611212778051E-7</v>
      </c>
    </row>
    <row r="5020" spans="1:6" ht="15" thickBot="1" x14ac:dyDescent="0.4">
      <c r="A5020">
        <f t="shared" si="312"/>
        <v>5018</v>
      </c>
      <c r="B5020" s="2">
        <v>43384.833333333336</v>
      </c>
      <c r="C5020" s="1">
        <v>11539.35</v>
      </c>
      <c r="D5020" s="13">
        <f t="shared" si="313"/>
        <v>-1.4783351120597588E-2</v>
      </c>
      <c r="E5020">
        <f t="shared" si="314"/>
        <v>-3.4319550516090633E-6</v>
      </c>
      <c r="F5020">
        <f t="shared" si="315"/>
        <v>5.1767292931169772E-8</v>
      </c>
    </row>
    <row r="5021" spans="1:6" ht="15" thickBot="1" x14ac:dyDescent="0.4">
      <c r="A5021">
        <f t="shared" si="312"/>
        <v>5019</v>
      </c>
      <c r="B5021" s="2">
        <v>43385.833333333336</v>
      </c>
      <c r="C5021" s="1">
        <v>11523.81</v>
      </c>
      <c r="D5021" s="13">
        <f t="shared" si="313"/>
        <v>-1.3466963043846647E-3</v>
      </c>
      <c r="E5021">
        <f t="shared" si="314"/>
        <v>-4.4697245570276921E-9</v>
      </c>
      <c r="F5021">
        <f t="shared" si="315"/>
        <v>7.3627662783825055E-12</v>
      </c>
    </row>
    <row r="5022" spans="1:6" ht="15" thickBot="1" x14ac:dyDescent="0.4">
      <c r="A5022">
        <f t="shared" si="312"/>
        <v>5020</v>
      </c>
      <c r="B5022" s="2">
        <v>43388.833333333336</v>
      </c>
      <c r="C5022" s="1">
        <v>11614.16</v>
      </c>
      <c r="D5022" s="13">
        <f t="shared" si="313"/>
        <v>7.8402889322195524E-3</v>
      </c>
      <c r="E5022">
        <f t="shared" si="314"/>
        <v>4.2861543190955963E-7</v>
      </c>
      <c r="F5022">
        <f t="shared" si="315"/>
        <v>3.2316456760835698E-9</v>
      </c>
    </row>
    <row r="5023" spans="1:6" ht="15" thickBot="1" x14ac:dyDescent="0.4">
      <c r="A5023">
        <f t="shared" si="312"/>
        <v>5021</v>
      </c>
      <c r="B5023" s="2">
        <v>43389.833333333336</v>
      </c>
      <c r="C5023" s="1">
        <v>11776.55</v>
      </c>
      <c r="D5023" s="13">
        <f t="shared" si="313"/>
        <v>1.3982070162628979E-2</v>
      </c>
      <c r="E5023">
        <f t="shared" si="314"/>
        <v>2.5609579415517928E-6</v>
      </c>
      <c r="F5023">
        <f t="shared" si="315"/>
        <v>3.5037781085671399E-8</v>
      </c>
    </row>
    <row r="5024" spans="1:6" ht="15" thickBot="1" x14ac:dyDescent="0.4">
      <c r="A5024">
        <f t="shared" si="312"/>
        <v>5022</v>
      </c>
      <c r="B5024" s="2">
        <v>43390.833333333336</v>
      </c>
      <c r="C5024" s="1">
        <v>11715.03</v>
      </c>
      <c r="D5024" s="13">
        <f t="shared" si="313"/>
        <v>-5.2239407976019114E-3</v>
      </c>
      <c r="E5024">
        <f t="shared" si="314"/>
        <v>-1.6860804572270344E-7</v>
      </c>
      <c r="F5024">
        <f t="shared" si="315"/>
        <v>9.3147469170386498E-10</v>
      </c>
    </row>
    <row r="5025" spans="1:6" ht="15" thickBot="1" x14ac:dyDescent="0.4">
      <c r="A5025">
        <f t="shared" si="312"/>
        <v>5023</v>
      </c>
      <c r="B5025" s="2">
        <v>43391.833333333336</v>
      </c>
      <c r="C5025" s="1">
        <v>11589.21</v>
      </c>
      <c r="D5025" s="13">
        <f t="shared" si="313"/>
        <v>-1.0740049321256717E-2</v>
      </c>
      <c r="E5025">
        <f t="shared" si="314"/>
        <v>-1.3457943888476145E-6</v>
      </c>
      <c r="F5025">
        <f t="shared" si="315"/>
        <v>1.485838535378707E-8</v>
      </c>
    </row>
    <row r="5026" spans="1:6" ht="15" thickBot="1" x14ac:dyDescent="0.4">
      <c r="A5026">
        <f t="shared" si="312"/>
        <v>5024</v>
      </c>
      <c r="B5026" s="2">
        <v>43392.833333333336</v>
      </c>
      <c r="C5026" s="1">
        <v>11553.83</v>
      </c>
      <c r="D5026" s="13">
        <f t="shared" si="313"/>
        <v>-3.0528396672421243E-3</v>
      </c>
      <c r="E5026">
        <f t="shared" si="314"/>
        <v>-3.77098311668777E-8</v>
      </c>
      <c r="F5026">
        <f t="shared" si="315"/>
        <v>1.2645600302387282E-10</v>
      </c>
    </row>
    <row r="5027" spans="1:6" ht="15" thickBot="1" x14ac:dyDescent="0.4">
      <c r="A5027">
        <f t="shared" si="312"/>
        <v>5025</v>
      </c>
      <c r="B5027" s="2">
        <v>43395.833333333336</v>
      </c>
      <c r="C5027" s="1">
        <v>11524.34</v>
      </c>
      <c r="D5027" s="13">
        <f t="shared" si="313"/>
        <v>-2.552400372863306E-3</v>
      </c>
      <c r="E5027">
        <f t="shared" si="314"/>
        <v>-2.3221251198504716E-8</v>
      </c>
      <c r="F5027">
        <f t="shared" si="315"/>
        <v>6.6249228031773233E-11</v>
      </c>
    </row>
    <row r="5028" spans="1:6" ht="15" thickBot="1" x14ac:dyDescent="0.4">
      <c r="A5028">
        <f t="shared" si="312"/>
        <v>5026</v>
      </c>
      <c r="B5028" s="2">
        <v>43396.833333333336</v>
      </c>
      <c r="C5028" s="1">
        <v>11274.28</v>
      </c>
      <c r="D5028" s="13">
        <f t="shared" si="313"/>
        <v>-2.1698422642858484E-2</v>
      </c>
      <c r="E5028">
        <f t="shared" si="314"/>
        <v>-1.0646517773489463E-5</v>
      </c>
      <c r="F5028">
        <f t="shared" si="315"/>
        <v>2.342125223644436E-7</v>
      </c>
    </row>
    <row r="5029" spans="1:6" ht="15" thickBot="1" x14ac:dyDescent="0.4">
      <c r="A5029">
        <f t="shared" si="312"/>
        <v>5027</v>
      </c>
      <c r="B5029" s="2">
        <v>43397.833333333336</v>
      </c>
      <c r="C5029" s="1">
        <v>11191.63</v>
      </c>
      <c r="D5029" s="13">
        <f t="shared" si="313"/>
        <v>-7.3308450739205666E-3</v>
      </c>
      <c r="E5029">
        <f t="shared" si="314"/>
        <v>-4.4443977654416664E-7</v>
      </c>
      <c r="F5029">
        <f t="shared" si="315"/>
        <v>3.3916984069499257E-9</v>
      </c>
    </row>
    <row r="5030" spans="1:6" ht="15" thickBot="1" x14ac:dyDescent="0.4">
      <c r="A5030">
        <f t="shared" si="312"/>
        <v>5028</v>
      </c>
      <c r="B5030" s="2">
        <v>43398.833333333336</v>
      </c>
      <c r="C5030" s="1">
        <v>11307.12</v>
      </c>
      <c r="D5030" s="13">
        <f t="shared" si="313"/>
        <v>1.0319318991067528E-2</v>
      </c>
      <c r="E5030">
        <f t="shared" si="314"/>
        <v>1.0056393170811544E-6</v>
      </c>
      <c r="F5030">
        <f t="shared" si="315"/>
        <v>1.0075261476941955E-8</v>
      </c>
    </row>
    <row r="5031" spans="1:6" ht="15" thickBot="1" x14ac:dyDescent="0.4">
      <c r="A5031">
        <f t="shared" si="312"/>
        <v>5029</v>
      </c>
      <c r="B5031" s="2">
        <v>43399.833333333336</v>
      </c>
      <c r="C5031" s="1">
        <v>11200.62</v>
      </c>
      <c r="D5031" s="13">
        <f t="shared" si="313"/>
        <v>-9.4188440557807507E-3</v>
      </c>
      <c r="E5031">
        <f t="shared" si="314"/>
        <v>-9.1816015279289794E-7</v>
      </c>
      <c r="F5031">
        <f t="shared" si="315"/>
        <v>8.9239662925705303E-9</v>
      </c>
    </row>
    <row r="5032" spans="1:6" ht="15" thickBot="1" x14ac:dyDescent="0.4">
      <c r="A5032">
        <f t="shared" si="312"/>
        <v>5030</v>
      </c>
      <c r="B5032" s="2">
        <v>43402.833333333336</v>
      </c>
      <c r="C5032" s="1">
        <v>11335.48</v>
      </c>
      <c r="D5032" s="13">
        <f t="shared" si="313"/>
        <v>1.2040404906156876E-2</v>
      </c>
      <c r="E5032">
        <f t="shared" si="314"/>
        <v>1.6180333464160999E-6</v>
      </c>
      <c r="F5032">
        <f t="shared" si="315"/>
        <v>1.8995466214980706E-8</v>
      </c>
    </row>
    <row r="5033" spans="1:6" ht="15" thickBot="1" x14ac:dyDescent="0.4">
      <c r="A5033">
        <f t="shared" si="312"/>
        <v>5031</v>
      </c>
      <c r="B5033" s="2">
        <v>43403.833333333336</v>
      </c>
      <c r="C5033" s="1">
        <v>11287.39</v>
      </c>
      <c r="D5033" s="13">
        <f t="shared" si="313"/>
        <v>-4.2424317276374968E-3</v>
      </c>
      <c r="E5033">
        <f t="shared" si="314"/>
        <v>-9.3761561647608912E-8</v>
      </c>
      <c r="F5033">
        <f t="shared" si="315"/>
        <v>4.2595767007757714E-10</v>
      </c>
    </row>
    <row r="5034" spans="1:6" ht="15" thickBot="1" x14ac:dyDescent="0.4">
      <c r="A5034">
        <f t="shared" si="312"/>
        <v>5032</v>
      </c>
      <c r="B5034" s="2">
        <v>43404.833333333336</v>
      </c>
      <c r="C5034" s="1">
        <v>11447.51</v>
      </c>
      <c r="D5034" s="13">
        <f t="shared" si="313"/>
        <v>1.4185741787959838E-2</v>
      </c>
      <c r="E5034">
        <f t="shared" si="314"/>
        <v>2.6770411016164599E-6</v>
      </c>
      <c r="F5034">
        <f t="shared" si="315"/>
        <v>3.7171211739198288E-8</v>
      </c>
    </row>
    <row r="5035" spans="1:6" ht="15" thickBot="1" x14ac:dyDescent="0.4">
      <c r="A5035">
        <f t="shared" si="312"/>
        <v>5033</v>
      </c>
      <c r="B5035" s="2">
        <v>43405.833333333336</v>
      </c>
      <c r="C5035" s="1">
        <v>11468.54</v>
      </c>
      <c r="D5035" s="13">
        <f t="shared" si="313"/>
        <v>1.8370807275993606E-3</v>
      </c>
      <c r="E5035">
        <f t="shared" si="314"/>
        <v>3.6275903990294285E-9</v>
      </c>
      <c r="F5035">
        <f t="shared" si="315"/>
        <v>5.573880562704856E-12</v>
      </c>
    </row>
    <row r="5036" spans="1:6" ht="15" thickBot="1" x14ac:dyDescent="0.4">
      <c r="A5036">
        <f t="shared" si="312"/>
        <v>5034</v>
      </c>
      <c r="B5036" s="2">
        <v>43406.833333333336</v>
      </c>
      <c r="C5036" s="1">
        <v>11518.99</v>
      </c>
      <c r="D5036" s="13">
        <f t="shared" si="313"/>
        <v>4.3989906300190285E-3</v>
      </c>
      <c r="E5036">
        <f t="shared" si="314"/>
        <v>6.8842063704125273E-8</v>
      </c>
      <c r="F5036">
        <f t="shared" si="315"/>
        <v>2.8214466397432134E-10</v>
      </c>
    </row>
    <row r="5037" spans="1:6" ht="15" thickBot="1" x14ac:dyDescent="0.4">
      <c r="A5037">
        <f t="shared" si="312"/>
        <v>5035</v>
      </c>
      <c r="B5037" s="2">
        <v>43409.833333333336</v>
      </c>
      <c r="C5037" s="1">
        <v>11494.96</v>
      </c>
      <c r="D5037" s="13">
        <f t="shared" si="313"/>
        <v>-2.0861203977085019E-3</v>
      </c>
      <c r="E5037">
        <f t="shared" si="314"/>
        <v>-1.3595052337680739E-8</v>
      </c>
      <c r="F5037">
        <f t="shared" si="315"/>
        <v>3.2446997237082798E-11</v>
      </c>
    </row>
    <row r="5038" spans="1:6" ht="15" thickBot="1" x14ac:dyDescent="0.4">
      <c r="A5038">
        <f t="shared" si="312"/>
        <v>5036</v>
      </c>
      <c r="B5038" s="2">
        <v>43410.833333333336</v>
      </c>
      <c r="C5038" s="1">
        <v>11484.34</v>
      </c>
      <c r="D5038" s="13">
        <f t="shared" si="313"/>
        <v>-9.2388316270775039E-4</v>
      </c>
      <c r="E5038">
        <f t="shared" si="314"/>
        <v>-1.8357441770298497E-9</v>
      </c>
      <c r="F5038">
        <f t="shared" si="315"/>
        <v>2.2477579673834018E-12</v>
      </c>
    </row>
    <row r="5039" spans="1:6" ht="15" thickBot="1" x14ac:dyDescent="0.4">
      <c r="A5039">
        <f t="shared" si="312"/>
        <v>5037</v>
      </c>
      <c r="B5039" s="2">
        <v>43411.833333333336</v>
      </c>
      <c r="C5039" s="1">
        <v>11579.1</v>
      </c>
      <c r="D5039" s="13">
        <f t="shared" si="313"/>
        <v>8.2512360309778821E-3</v>
      </c>
      <c r="E5039">
        <f t="shared" si="314"/>
        <v>5.0258873158370211E-7</v>
      </c>
      <c r="F5039">
        <f t="shared" si="315"/>
        <v>3.9959219444142327E-9</v>
      </c>
    </row>
    <row r="5040" spans="1:6" ht="15" thickBot="1" x14ac:dyDescent="0.4">
      <c r="A5040">
        <f t="shared" si="312"/>
        <v>5038</v>
      </c>
      <c r="B5040" s="2">
        <v>43412.833333333336</v>
      </c>
      <c r="C5040" s="1">
        <v>11527.32</v>
      </c>
      <c r="D5040" s="13">
        <f t="shared" si="313"/>
        <v>-4.4718501437935876E-3</v>
      </c>
      <c r="E5040">
        <f t="shared" si="314"/>
        <v>-1.0869568976864217E-7</v>
      </c>
      <c r="F5040">
        <f t="shared" si="315"/>
        <v>5.1874003120089031E-10</v>
      </c>
    </row>
    <row r="5041" spans="1:6" ht="15" thickBot="1" x14ac:dyDescent="0.4">
      <c r="A5041">
        <f t="shared" si="312"/>
        <v>5039</v>
      </c>
      <c r="B5041" s="2">
        <v>43413.833333333336</v>
      </c>
      <c r="C5041" s="1">
        <v>11529.16</v>
      </c>
      <c r="D5041" s="13">
        <f t="shared" si="313"/>
        <v>1.5962079650777561E-4</v>
      </c>
      <c r="E5041">
        <f t="shared" si="314"/>
        <v>-2.7993874717656725E-12</v>
      </c>
      <c r="F5041">
        <f t="shared" si="315"/>
        <v>3.9453362200748328E-16</v>
      </c>
    </row>
    <row r="5042" spans="1:6" ht="15" thickBot="1" x14ac:dyDescent="0.4">
      <c r="A5042">
        <f t="shared" si="312"/>
        <v>5040</v>
      </c>
      <c r="B5042" s="2">
        <v>43416.833333333336</v>
      </c>
      <c r="C5042" s="1">
        <v>11325.44</v>
      </c>
      <c r="D5042" s="13">
        <f t="shared" si="313"/>
        <v>-1.7669977691349481E-2</v>
      </c>
      <c r="E5042">
        <f t="shared" si="314"/>
        <v>-5.8034060858833522E-6</v>
      </c>
      <c r="F5042">
        <f t="shared" si="315"/>
        <v>1.04290307449795E-7</v>
      </c>
    </row>
    <row r="5043" spans="1:6" ht="15" thickBot="1" x14ac:dyDescent="0.4">
      <c r="A5043">
        <f t="shared" si="312"/>
        <v>5041</v>
      </c>
      <c r="B5043" s="2">
        <v>43417.833333333336</v>
      </c>
      <c r="C5043" s="1">
        <v>11472.22</v>
      </c>
      <c r="D5043" s="13">
        <f t="shared" si="313"/>
        <v>1.2960202870705206E-2</v>
      </c>
      <c r="E5043">
        <f t="shared" si="314"/>
        <v>2.0289190698579412E-6</v>
      </c>
      <c r="F5043">
        <f t="shared" si="315"/>
        <v>2.5685397954164985E-8</v>
      </c>
    </row>
    <row r="5044" spans="1:6" ht="15" thickBot="1" x14ac:dyDescent="0.4">
      <c r="A5044">
        <f t="shared" si="312"/>
        <v>5042</v>
      </c>
      <c r="B5044" s="2">
        <v>43418.833333333336</v>
      </c>
      <c r="C5044" s="1">
        <v>11412.53</v>
      </c>
      <c r="D5044" s="13">
        <f t="shared" si="313"/>
        <v>-5.2030034291531413E-3</v>
      </c>
      <c r="E5044">
        <f t="shared" si="314"/>
        <v>-1.6669827205079451E-7</v>
      </c>
      <c r="F5044">
        <f t="shared" si="315"/>
        <v>9.1743392908677558E-10</v>
      </c>
    </row>
    <row r="5045" spans="1:6" ht="15" thickBot="1" x14ac:dyDescent="0.4">
      <c r="A5045">
        <f t="shared" si="312"/>
        <v>5043</v>
      </c>
      <c r="B5045" s="2">
        <v>43419.833333333336</v>
      </c>
      <c r="C5045" s="1">
        <v>11353.67</v>
      </c>
      <c r="D5045" s="13">
        <f t="shared" si="313"/>
        <v>-5.1574891807514289E-3</v>
      </c>
      <c r="E5045">
        <f t="shared" si="314"/>
        <v>-1.6259661374258924E-7</v>
      </c>
      <c r="F5045">
        <f t="shared" si="315"/>
        <v>8.8745974414179169E-10</v>
      </c>
    </row>
    <row r="5046" spans="1:6" ht="15" thickBot="1" x14ac:dyDescent="0.4">
      <c r="A5046">
        <f t="shared" si="312"/>
        <v>5044</v>
      </c>
      <c r="B5046" s="2">
        <v>43420.833333333336</v>
      </c>
      <c r="C5046" s="1">
        <v>11341</v>
      </c>
      <c r="D5046" s="13">
        <f t="shared" si="313"/>
        <v>-1.1159387228975026E-3</v>
      </c>
      <c r="E5046">
        <f t="shared" si="314"/>
        <v>-2.8421391423988372E-9</v>
      </c>
      <c r="F5046">
        <f t="shared" si="315"/>
        <v>4.0258764970291112E-12</v>
      </c>
    </row>
    <row r="5047" spans="1:6" ht="15" thickBot="1" x14ac:dyDescent="0.4">
      <c r="A5047">
        <f t="shared" si="312"/>
        <v>5045</v>
      </c>
      <c r="B5047" s="2">
        <v>43423.833333333336</v>
      </c>
      <c r="C5047" s="1">
        <v>11244.54</v>
      </c>
      <c r="D5047" s="13">
        <f t="shared" si="313"/>
        <v>-8.5054228022219958E-3</v>
      </c>
      <c r="E5047">
        <f t="shared" si="314"/>
        <v>-6.8286205384225308E-7</v>
      </c>
      <c r="F5047">
        <f t="shared" si="315"/>
        <v>6.0132691073648311E-9</v>
      </c>
    </row>
    <row r="5048" spans="1:6" ht="15" thickBot="1" x14ac:dyDescent="0.4">
      <c r="A5048">
        <f t="shared" si="312"/>
        <v>5046</v>
      </c>
      <c r="B5048" s="2">
        <v>43424.833333333336</v>
      </c>
      <c r="C5048" s="1">
        <v>11066.41</v>
      </c>
      <c r="D5048" s="13">
        <f t="shared" si="313"/>
        <v>-1.5841466169358775E-2</v>
      </c>
      <c r="E5048">
        <f t="shared" si="314"/>
        <v>-4.2060444500077208E-6</v>
      </c>
      <c r="F5048">
        <f t="shared" si="315"/>
        <v>6.7894064829294164E-8</v>
      </c>
    </row>
    <row r="5049" spans="1:6" ht="15" thickBot="1" x14ac:dyDescent="0.4">
      <c r="A5049">
        <f t="shared" si="312"/>
        <v>5047</v>
      </c>
      <c r="B5049" s="2">
        <v>43425.833333333336</v>
      </c>
      <c r="C5049" s="1">
        <v>11244.17</v>
      </c>
      <c r="D5049" s="13">
        <f t="shared" si="313"/>
        <v>1.6063023148428446E-2</v>
      </c>
      <c r="E5049">
        <f t="shared" si="314"/>
        <v>3.9162692498378281E-6</v>
      </c>
      <c r="F5049">
        <f t="shared" si="315"/>
        <v>6.1730063465755824E-8</v>
      </c>
    </row>
    <row r="5050" spans="1:6" ht="15" thickBot="1" x14ac:dyDescent="0.4">
      <c r="A5050">
        <f t="shared" si="312"/>
        <v>5048</v>
      </c>
      <c r="B5050" s="2">
        <v>43426.833333333336</v>
      </c>
      <c r="C5050" s="1">
        <v>11138.49</v>
      </c>
      <c r="D5050" s="13">
        <f t="shared" si="313"/>
        <v>-9.3986483662200637E-3</v>
      </c>
      <c r="E5050">
        <f t="shared" si="314"/>
        <v>-9.1244857390136498E-7</v>
      </c>
      <c r="F5050">
        <f t="shared" si="315"/>
        <v>8.8500256414213551E-9</v>
      </c>
    </row>
    <row r="5051" spans="1:6" ht="15" thickBot="1" x14ac:dyDescent="0.4">
      <c r="A5051">
        <f t="shared" si="312"/>
        <v>5049</v>
      </c>
      <c r="B5051" s="2">
        <v>43427.833333333336</v>
      </c>
      <c r="C5051" s="1">
        <v>11192.69</v>
      </c>
      <c r="D5051" s="13">
        <f t="shared" si="313"/>
        <v>4.8660096655830376E-3</v>
      </c>
      <c r="E5051">
        <f t="shared" si="314"/>
        <v>9.5159396257903684E-8</v>
      </c>
      <c r="F5051">
        <f t="shared" si="315"/>
        <v>4.3444576758335742E-10</v>
      </c>
    </row>
    <row r="5052" spans="1:6" ht="15" thickBot="1" x14ac:dyDescent="0.4">
      <c r="A5052">
        <f t="shared" si="312"/>
        <v>5050</v>
      </c>
      <c r="B5052" s="2">
        <v>43430.833333333336</v>
      </c>
      <c r="C5052" s="1">
        <v>11354.72</v>
      </c>
      <c r="D5052" s="13">
        <f t="shared" si="313"/>
        <v>1.4476412730094257E-2</v>
      </c>
      <c r="E5052">
        <f t="shared" si="314"/>
        <v>2.8487077735480105E-6</v>
      </c>
      <c r="F5052">
        <f t="shared" si="315"/>
        <v>4.0382871860405864E-8</v>
      </c>
    </row>
    <row r="5053" spans="1:6" ht="15" thickBot="1" x14ac:dyDescent="0.4">
      <c r="A5053">
        <f t="shared" si="312"/>
        <v>5051</v>
      </c>
      <c r="B5053" s="2">
        <v>43431.833333333336</v>
      </c>
      <c r="C5053" s="1">
        <v>11309.11</v>
      </c>
      <c r="D5053" s="13">
        <f t="shared" si="313"/>
        <v>-4.0168317668775044E-3</v>
      </c>
      <c r="E5053">
        <f t="shared" si="314"/>
        <v>-8.047543234665316E-8</v>
      </c>
      <c r="F5053">
        <f t="shared" si="315"/>
        <v>3.4744368679103361E-10</v>
      </c>
    </row>
    <row r="5054" spans="1:6" ht="15" thickBot="1" x14ac:dyDescent="0.4">
      <c r="A5054">
        <f t="shared" si="312"/>
        <v>5052</v>
      </c>
      <c r="B5054" s="2">
        <v>43432.833333333336</v>
      </c>
      <c r="C5054" s="1">
        <v>11298.88</v>
      </c>
      <c r="D5054" s="13">
        <f t="shared" si="313"/>
        <v>-9.0458046654440238E-4</v>
      </c>
      <c r="E5054">
        <f t="shared" si="314"/>
        <v>-1.7502867971828885E-9</v>
      </c>
      <c r="F5054">
        <f t="shared" si="315"/>
        <v>2.1093353084140522E-12</v>
      </c>
    </row>
    <row r="5055" spans="1:6" ht="15" thickBot="1" x14ac:dyDescent="0.4">
      <c r="A5055">
        <f t="shared" si="312"/>
        <v>5053</v>
      </c>
      <c r="B5055" s="2">
        <v>43433.833333333336</v>
      </c>
      <c r="C5055" s="1">
        <v>11298.23</v>
      </c>
      <c r="D5055" s="13">
        <f t="shared" si="313"/>
        <v>-5.7527825766734431E-5</v>
      </c>
      <c r="E5055">
        <f t="shared" si="314"/>
        <v>-4.5915139379575864E-11</v>
      </c>
      <c r="F5055">
        <f t="shared" si="315"/>
        <v>1.6441491388143418E-14</v>
      </c>
    </row>
    <row r="5056" spans="1:6" ht="15" thickBot="1" x14ac:dyDescent="0.4">
      <c r="A5056">
        <f t="shared" si="312"/>
        <v>5054</v>
      </c>
      <c r="B5056" s="2">
        <v>43434.833333333336</v>
      </c>
      <c r="C5056" s="1">
        <v>11257.24</v>
      </c>
      <c r="D5056" s="13">
        <f t="shared" si="313"/>
        <v>-3.6280019082635118E-3</v>
      </c>
      <c r="E5056">
        <f t="shared" si="314"/>
        <v>-6.0631685436268004E-8</v>
      </c>
      <c r="F5056">
        <f t="shared" si="315"/>
        <v>2.3819511718008147E-10</v>
      </c>
    </row>
    <row r="5057" spans="1:6" ht="15" thickBot="1" x14ac:dyDescent="0.4">
      <c r="A5057">
        <f t="shared" si="312"/>
        <v>5055</v>
      </c>
      <c r="B5057" s="2">
        <v>43437.833333333336</v>
      </c>
      <c r="C5057" s="1">
        <v>11465.46</v>
      </c>
      <c r="D5057" s="13">
        <f t="shared" si="313"/>
        <v>1.8496540892794178E-2</v>
      </c>
      <c r="E5057">
        <f t="shared" si="314"/>
        <v>6.0245784985084675E-6</v>
      </c>
      <c r="F5057">
        <f t="shared" si="315"/>
        <v>1.0962313637651424E-7</v>
      </c>
    </row>
    <row r="5058" spans="1:6" ht="15" thickBot="1" x14ac:dyDescent="0.4">
      <c r="A5058">
        <f t="shared" si="312"/>
        <v>5056</v>
      </c>
      <c r="B5058" s="2">
        <v>43438.833333333336</v>
      </c>
      <c r="C5058" s="1">
        <v>11335.32</v>
      </c>
      <c r="D5058" s="13">
        <f t="shared" si="313"/>
        <v>-1.1350613058699777E-2</v>
      </c>
      <c r="E5058">
        <f t="shared" si="314"/>
        <v>-1.5816433760929761E-6</v>
      </c>
      <c r="F5058">
        <f t="shared" si="315"/>
        <v>1.8427995144573383E-8</v>
      </c>
    </row>
    <row r="5059" spans="1:6" ht="15" thickBot="1" x14ac:dyDescent="0.4">
      <c r="A5059">
        <f t="shared" si="312"/>
        <v>5057</v>
      </c>
      <c r="B5059" s="2">
        <v>43439.833333333336</v>
      </c>
      <c r="C5059" s="1">
        <v>11200.24</v>
      </c>
      <c r="D5059" s="13">
        <f t="shared" si="313"/>
        <v>-1.1916734595935563E-2</v>
      </c>
      <c r="E5059">
        <f t="shared" si="314"/>
        <v>-1.8235797647611756E-6</v>
      </c>
      <c r="F5059">
        <f t="shared" si="315"/>
        <v>2.2279204809278068E-8</v>
      </c>
    </row>
    <row r="5060" spans="1:6" ht="15" thickBot="1" x14ac:dyDescent="0.4">
      <c r="A5060">
        <f t="shared" si="312"/>
        <v>5058</v>
      </c>
      <c r="B5060" s="2">
        <v>43440.833333333336</v>
      </c>
      <c r="C5060" s="1">
        <v>10810.98</v>
      </c>
      <c r="D5060" s="13">
        <f t="shared" si="313"/>
        <v>-3.4754612401162843E-2</v>
      </c>
      <c r="E5060">
        <f t="shared" si="314"/>
        <v>-4.3078065431264726E-5</v>
      </c>
      <c r="F5060">
        <f t="shared" si="315"/>
        <v>1.5101088593102032E-6</v>
      </c>
    </row>
    <row r="5061" spans="1:6" ht="15" thickBot="1" x14ac:dyDescent="0.4">
      <c r="A5061">
        <f t="shared" ref="A5061:A5124" si="316">A5060+1</f>
        <v>5059</v>
      </c>
      <c r="B5061" s="2">
        <v>43441.833333333336</v>
      </c>
      <c r="C5061" s="1">
        <v>10788.09</v>
      </c>
      <c r="D5061" s="13">
        <f t="shared" ref="D5061:E5124" si="317">C5061/C5060-1</f>
        <v>-2.1172918643822536E-3</v>
      </c>
      <c r="E5061">
        <f t="shared" ref="E5061:E5124" si="318">(D5061-$E$1)^3</f>
        <v>-1.413471895445799E-8</v>
      </c>
      <c r="F5061">
        <f t="shared" ref="F5061:F5124" si="319">(D5061-$E$1)^4</f>
        <v>3.4175607000655931E-11</v>
      </c>
    </row>
    <row r="5062" spans="1:6" ht="15" thickBot="1" x14ac:dyDescent="0.4">
      <c r="A5062">
        <f t="shared" si="316"/>
        <v>5060</v>
      </c>
      <c r="B5062" s="2">
        <v>43444.833333333336</v>
      </c>
      <c r="C5062" s="1">
        <v>10622.07</v>
      </c>
      <c r="D5062" s="13">
        <f t="shared" si="317"/>
        <v>-1.5389193082371411E-2</v>
      </c>
      <c r="E5062">
        <f t="shared" si="318"/>
        <v>-3.8623180659923974E-6</v>
      </c>
      <c r="F5062">
        <f t="shared" si="319"/>
        <v>6.0598803234367027E-8</v>
      </c>
    </row>
    <row r="5063" spans="1:6" ht="15" thickBot="1" x14ac:dyDescent="0.4">
      <c r="A5063">
        <f t="shared" si="316"/>
        <v>5061</v>
      </c>
      <c r="B5063" s="2">
        <v>43445.833333333336</v>
      </c>
      <c r="C5063" s="1">
        <v>10780.51</v>
      </c>
      <c r="D5063" s="13">
        <f t="shared" si="317"/>
        <v>1.4916113337607451E-2</v>
      </c>
      <c r="E5063">
        <f t="shared" si="318"/>
        <v>3.1220948952763542E-6</v>
      </c>
      <c r="F5063">
        <f t="shared" si="319"/>
        <v>4.5631155417371924E-8</v>
      </c>
    </row>
    <row r="5064" spans="1:6" ht="15" thickBot="1" x14ac:dyDescent="0.4">
      <c r="A5064">
        <f t="shared" si="316"/>
        <v>5062</v>
      </c>
      <c r="B5064" s="2">
        <v>43446.833333333336</v>
      </c>
      <c r="C5064" s="1">
        <v>10929.43</v>
      </c>
      <c r="D5064" s="13">
        <f t="shared" si="317"/>
        <v>1.3813817713633325E-2</v>
      </c>
      <c r="E5064">
        <f t="shared" si="318"/>
        <v>2.4676326972531276E-6</v>
      </c>
      <c r="F5064">
        <f t="shared" si="319"/>
        <v>3.3345765235507242E-8</v>
      </c>
    </row>
    <row r="5065" spans="1:6" ht="15" thickBot="1" x14ac:dyDescent="0.4">
      <c r="A5065">
        <f t="shared" si="316"/>
        <v>5063</v>
      </c>
      <c r="B5065" s="2">
        <v>43447.833333333336</v>
      </c>
      <c r="C5065" s="1">
        <v>10924.7</v>
      </c>
      <c r="D5065" s="13">
        <f t="shared" si="317"/>
        <v>-4.3277645769268513E-4</v>
      </c>
      <c r="E5065">
        <f t="shared" si="318"/>
        <v>-3.9436975242284647E-10</v>
      </c>
      <c r="F5065">
        <f t="shared" si="319"/>
        <v>2.8920433405640601E-13</v>
      </c>
    </row>
    <row r="5066" spans="1:6" ht="15" thickBot="1" x14ac:dyDescent="0.4">
      <c r="A5066">
        <f t="shared" si="316"/>
        <v>5064</v>
      </c>
      <c r="B5066" s="2">
        <v>43448.833333333336</v>
      </c>
      <c r="C5066" s="1">
        <v>10865.77</v>
      </c>
      <c r="D5066" s="13">
        <f t="shared" si="317"/>
        <v>-5.3941984676925125E-3</v>
      </c>
      <c r="E5066">
        <f t="shared" si="318"/>
        <v>-1.8468223626543942E-7</v>
      </c>
      <c r="F5066">
        <f t="shared" si="319"/>
        <v>1.0517200810533178E-9</v>
      </c>
    </row>
    <row r="5067" spans="1:6" ht="15" thickBot="1" x14ac:dyDescent="0.4">
      <c r="A5067">
        <f t="shared" si="316"/>
        <v>5065</v>
      </c>
      <c r="B5067" s="2">
        <v>43451.833333333336</v>
      </c>
      <c r="C5067" s="1">
        <v>10772.2</v>
      </c>
      <c r="D5067" s="13">
        <f t="shared" si="317"/>
        <v>-8.6114467727551602E-3</v>
      </c>
      <c r="E5067">
        <f t="shared" si="318"/>
        <v>-7.0782518457208532E-7</v>
      </c>
      <c r="F5067">
        <f t="shared" si="319"/>
        <v>6.3081403562177473E-9</v>
      </c>
    </row>
    <row r="5068" spans="1:6" ht="15" thickBot="1" x14ac:dyDescent="0.4">
      <c r="A5068">
        <f t="shared" si="316"/>
        <v>5066</v>
      </c>
      <c r="B5068" s="2">
        <v>43452.833333333336</v>
      </c>
      <c r="C5068" s="1">
        <v>10740.89</v>
      </c>
      <c r="D5068" s="13">
        <f t="shared" si="317"/>
        <v>-2.9065557639109674E-3</v>
      </c>
      <c r="E5068">
        <f t="shared" si="318"/>
        <v>-3.2986974488501034E-8</v>
      </c>
      <c r="F5068">
        <f t="shared" si="319"/>
        <v>1.0579293018778514E-10</v>
      </c>
    </row>
    <row r="5069" spans="1:6" ht="15" thickBot="1" x14ac:dyDescent="0.4">
      <c r="A5069">
        <f t="shared" si="316"/>
        <v>5067</v>
      </c>
      <c r="B5069" s="2">
        <v>43453.833333333336</v>
      </c>
      <c r="C5069" s="1">
        <v>10766.21</v>
      </c>
      <c r="D5069" s="13">
        <f t="shared" si="317"/>
        <v>2.3573465513564429E-3</v>
      </c>
      <c r="E5069">
        <f t="shared" si="318"/>
        <v>8.7010145237570732E-9</v>
      </c>
      <c r="F5069">
        <f t="shared" si="319"/>
        <v>1.7896160173427389E-11</v>
      </c>
    </row>
    <row r="5070" spans="1:6" ht="15" thickBot="1" x14ac:dyDescent="0.4">
      <c r="A5070">
        <f t="shared" si="316"/>
        <v>5068</v>
      </c>
      <c r="B5070" s="2">
        <v>43454.833333333336</v>
      </c>
      <c r="C5070" s="1">
        <v>10611.1</v>
      </c>
      <c r="D5070" s="13">
        <f t="shared" si="317"/>
        <v>-1.4407112623662233E-2</v>
      </c>
      <c r="E5070">
        <f t="shared" si="318"/>
        <v>-3.181497252216874E-6</v>
      </c>
      <c r="F5070">
        <f t="shared" si="319"/>
        <v>4.6792408879951391E-8</v>
      </c>
    </row>
    <row r="5071" spans="1:6" ht="15" thickBot="1" x14ac:dyDescent="0.4">
      <c r="A5071">
        <f t="shared" si="316"/>
        <v>5069</v>
      </c>
      <c r="B5071" s="2">
        <v>43455.833333333336</v>
      </c>
      <c r="C5071" s="1">
        <v>10633.82</v>
      </c>
      <c r="D5071" s="13">
        <f t="shared" si="317"/>
        <v>2.1411540745068791E-3</v>
      </c>
      <c r="E5071">
        <f t="shared" si="318"/>
        <v>6.2355754911863111E-9</v>
      </c>
      <c r="F5071">
        <f t="shared" si="319"/>
        <v>1.147718517078102E-11</v>
      </c>
    </row>
    <row r="5072" spans="1:6" ht="15" thickBot="1" x14ac:dyDescent="0.4">
      <c r="A5072">
        <f t="shared" si="316"/>
        <v>5070</v>
      </c>
      <c r="B5072" s="2">
        <v>43461.833333333336</v>
      </c>
      <c r="C5072" s="1">
        <v>10381.51</v>
      </c>
      <c r="D5072" s="13">
        <f t="shared" si="317"/>
        <v>-2.3727127222390454E-2</v>
      </c>
      <c r="E5072">
        <f t="shared" si="318"/>
        <v>-1.3871892660687613E-5</v>
      </c>
      <c r="F5072">
        <f t="shared" si="319"/>
        <v>3.3330944937950911E-7</v>
      </c>
    </row>
    <row r="5073" spans="1:6" ht="15" thickBot="1" x14ac:dyDescent="0.4">
      <c r="A5073">
        <f t="shared" si="316"/>
        <v>5071</v>
      </c>
      <c r="B5073" s="2">
        <v>43462.833333333336</v>
      </c>
      <c r="C5073" s="1">
        <v>10558.96</v>
      </c>
      <c r="D5073" s="13">
        <f t="shared" si="317"/>
        <v>1.7092889184713966E-2</v>
      </c>
      <c r="E5073">
        <f t="shared" si="318"/>
        <v>4.7351428994987572E-6</v>
      </c>
      <c r="F5073">
        <f t="shared" si="319"/>
        <v>7.9514094913012701E-8</v>
      </c>
    </row>
    <row r="5074" spans="1:6" ht="15" thickBot="1" x14ac:dyDescent="0.4">
      <c r="A5074">
        <f t="shared" si="316"/>
        <v>5072</v>
      </c>
      <c r="B5074" s="2">
        <v>43467.833333333336</v>
      </c>
      <c r="C5074" s="1">
        <v>10580.19</v>
      </c>
      <c r="D5074" s="13">
        <f t="shared" si="317"/>
        <v>2.0106146817491233E-3</v>
      </c>
      <c r="E5074">
        <f t="shared" si="318"/>
        <v>5.0007214699104376E-9</v>
      </c>
      <c r="F5074">
        <f t="shared" si="319"/>
        <v>8.5515247011985574E-12</v>
      </c>
    </row>
    <row r="5075" spans="1:6" ht="15" thickBot="1" x14ac:dyDescent="0.4">
      <c r="A5075">
        <f t="shared" si="316"/>
        <v>5073</v>
      </c>
      <c r="B5075" s="2">
        <v>43468.833333333336</v>
      </c>
      <c r="C5075" s="1">
        <v>10416.66</v>
      </c>
      <c r="D5075" s="13">
        <f t="shared" si="317"/>
        <v>-1.5456244169528177E-2</v>
      </c>
      <c r="E5075">
        <f t="shared" si="318"/>
        <v>-3.9120475283388052E-6</v>
      </c>
      <c r="F5075">
        <f t="shared" si="319"/>
        <v>6.1641353084864945E-8</v>
      </c>
    </row>
    <row r="5076" spans="1:6" ht="15" thickBot="1" x14ac:dyDescent="0.4">
      <c r="A5076">
        <f t="shared" si="316"/>
        <v>5074</v>
      </c>
      <c r="B5076" s="2">
        <v>43469.833333333336</v>
      </c>
      <c r="C5076" s="1">
        <v>10767.69</v>
      </c>
      <c r="D5076" s="13">
        <f t="shared" si="317"/>
        <v>3.3698901567297046E-2</v>
      </c>
      <c r="E5076">
        <f t="shared" si="318"/>
        <v>3.72541657689575E-5</v>
      </c>
      <c r="F5076">
        <f t="shared" si="319"/>
        <v>1.2442274838210457E-6</v>
      </c>
    </row>
    <row r="5077" spans="1:6" ht="15" thickBot="1" x14ac:dyDescent="0.4">
      <c r="A5077">
        <f t="shared" si="316"/>
        <v>5075</v>
      </c>
      <c r="B5077" s="2">
        <v>43472.833333333336</v>
      </c>
      <c r="C5077" s="1">
        <v>10747.81</v>
      </c>
      <c r="D5077" s="13">
        <f t="shared" si="317"/>
        <v>-1.8462641476492125E-3</v>
      </c>
      <c r="E5077">
        <f t="shared" si="318"/>
        <v>-9.8943503954453831E-9</v>
      </c>
      <c r="F5077">
        <f t="shared" si="319"/>
        <v>2.1241395650949741E-11</v>
      </c>
    </row>
    <row r="5078" spans="1:6" ht="15" thickBot="1" x14ac:dyDescent="0.4">
      <c r="A5078">
        <f t="shared" si="316"/>
        <v>5076</v>
      </c>
      <c r="B5078" s="2">
        <v>43473.833333333336</v>
      </c>
      <c r="C5078" s="1">
        <v>10803.98</v>
      </c>
      <c r="D5078" s="13">
        <f t="shared" si="317"/>
        <v>5.2261809615168353E-3</v>
      </c>
      <c r="E5078">
        <f t="shared" si="318"/>
        <v>1.1950439953743558E-7</v>
      </c>
      <c r="F5078">
        <f t="shared" si="319"/>
        <v>5.8863379450299909E-10</v>
      </c>
    </row>
    <row r="5079" spans="1:6" ht="15" thickBot="1" x14ac:dyDescent="0.4">
      <c r="A5079">
        <f t="shared" si="316"/>
        <v>5077</v>
      </c>
      <c r="B5079" s="2">
        <v>43474.833333333336</v>
      </c>
      <c r="C5079" s="1">
        <v>10893.32</v>
      </c>
      <c r="D5079" s="13">
        <f t="shared" si="317"/>
        <v>8.2691748781467123E-3</v>
      </c>
      <c r="E5079">
        <f t="shared" si="318"/>
        <v>5.05998334454711E-7</v>
      </c>
      <c r="F5079">
        <f t="shared" si="319"/>
        <v>4.0321076309841721E-9</v>
      </c>
    </row>
    <row r="5080" spans="1:6" ht="15" thickBot="1" x14ac:dyDescent="0.4">
      <c r="A5080">
        <f t="shared" si="316"/>
        <v>5078</v>
      </c>
      <c r="B5080" s="2">
        <v>43475.833333333336</v>
      </c>
      <c r="C5080" s="1">
        <v>10921.59</v>
      </c>
      <c r="D5080" s="13">
        <f t="shared" si="317"/>
        <v>2.5951684151388488E-3</v>
      </c>
      <c r="E5080">
        <f t="shared" si="318"/>
        <v>1.2081691370542549E-8</v>
      </c>
      <c r="F5080">
        <f t="shared" si="319"/>
        <v>2.7722793063098945E-11</v>
      </c>
    </row>
    <row r="5081" spans="1:6" ht="15" thickBot="1" x14ac:dyDescent="0.4">
      <c r="A5081">
        <f t="shared" si="316"/>
        <v>5079</v>
      </c>
      <c r="B5081" s="2">
        <v>43476.833333333336</v>
      </c>
      <c r="C5081" s="1">
        <v>10887.46</v>
      </c>
      <c r="D5081" s="13">
        <f t="shared" si="317"/>
        <v>-3.1250028613051262E-3</v>
      </c>
      <c r="E5081">
        <f t="shared" si="318"/>
        <v>-4.0197078553226385E-8</v>
      </c>
      <c r="F5081">
        <f t="shared" si="319"/>
        <v>1.3769747843827167E-10</v>
      </c>
    </row>
    <row r="5082" spans="1:6" ht="15" thickBot="1" x14ac:dyDescent="0.4">
      <c r="A5082">
        <f t="shared" si="316"/>
        <v>5080</v>
      </c>
      <c r="B5082" s="2">
        <v>43479.833333333336</v>
      </c>
      <c r="C5082" s="1">
        <v>10855.91</v>
      </c>
      <c r="D5082" s="13">
        <f t="shared" si="317"/>
        <v>-2.8978292457561006E-3</v>
      </c>
      <c r="E5082">
        <f t="shared" si="318"/>
        <v>-3.2718434894627307E-8</v>
      </c>
      <c r="F5082">
        <f t="shared" si="319"/>
        <v>1.0464617554880337E-10</v>
      </c>
    </row>
    <row r="5083" spans="1:6" ht="15" thickBot="1" x14ac:dyDescent="0.4">
      <c r="A5083">
        <f t="shared" si="316"/>
        <v>5081</v>
      </c>
      <c r="B5083" s="2">
        <v>43480.833333333336</v>
      </c>
      <c r="C5083" s="1">
        <v>10891.79</v>
      </c>
      <c r="D5083" s="13">
        <f t="shared" si="317"/>
        <v>3.305112146287259E-3</v>
      </c>
      <c r="E5083">
        <f t="shared" si="318"/>
        <v>2.7123189529519039E-8</v>
      </c>
      <c r="F5083">
        <f t="shared" si="319"/>
        <v>8.1493132446537304E-11</v>
      </c>
    </row>
    <row r="5084" spans="1:6" ht="15" thickBot="1" x14ac:dyDescent="0.4">
      <c r="A5084">
        <f t="shared" si="316"/>
        <v>5082</v>
      </c>
      <c r="B5084" s="2">
        <v>43481.833333333336</v>
      </c>
      <c r="C5084" s="1">
        <v>10931.24</v>
      </c>
      <c r="D5084" s="13">
        <f t="shared" si="317"/>
        <v>3.6219941809381151E-3</v>
      </c>
      <c r="E5084">
        <f t="shared" si="318"/>
        <v>3.6641928917084896E-8</v>
      </c>
      <c r="F5084">
        <f t="shared" si="319"/>
        <v>1.2170388367805784E-10</v>
      </c>
    </row>
    <row r="5085" spans="1:6" ht="15" thickBot="1" x14ac:dyDescent="0.4">
      <c r="A5085">
        <f t="shared" si="316"/>
        <v>5083</v>
      </c>
      <c r="B5085" s="2">
        <v>43482.833333333336</v>
      </c>
      <c r="C5085" s="1">
        <v>10918.62</v>
      </c>
      <c r="D5085" s="13">
        <f t="shared" si="317"/>
        <v>-1.1544893351530527E-3</v>
      </c>
      <c r="E5085">
        <f t="shared" si="318"/>
        <v>-3.0805624397601702E-9</v>
      </c>
      <c r="F5085">
        <f t="shared" si="319"/>
        <v>4.4823595251523891E-12</v>
      </c>
    </row>
    <row r="5086" spans="1:6" ht="15" thickBot="1" x14ac:dyDescent="0.4">
      <c r="A5086">
        <f t="shared" si="316"/>
        <v>5084</v>
      </c>
      <c r="B5086" s="2">
        <v>43483.833333333336</v>
      </c>
      <c r="C5086" s="1">
        <v>11205.54</v>
      </c>
      <c r="D5086" s="13">
        <f t="shared" si="317"/>
        <v>2.6278046126708254E-2</v>
      </c>
      <c r="E5086">
        <f t="shared" si="318"/>
        <v>1.7530388490427209E-5</v>
      </c>
      <c r="F5086">
        <f t="shared" si="319"/>
        <v>4.5539548529169834E-7</v>
      </c>
    </row>
    <row r="5087" spans="1:6" ht="15" thickBot="1" x14ac:dyDescent="0.4">
      <c r="A5087">
        <f t="shared" si="316"/>
        <v>5085</v>
      </c>
      <c r="B5087" s="2">
        <v>43486.833333333336</v>
      </c>
      <c r="C5087" s="1">
        <v>11136.2</v>
      </c>
      <c r="D5087" s="13">
        <f t="shared" si="317"/>
        <v>-6.1880105733413959E-3</v>
      </c>
      <c r="E5087">
        <f t="shared" si="318"/>
        <v>-2.7317842299919385E-7</v>
      </c>
      <c r="F5087">
        <f t="shared" si="319"/>
        <v>1.7725365186025081E-9</v>
      </c>
    </row>
    <row r="5088" spans="1:6" ht="15" thickBot="1" x14ac:dyDescent="0.4">
      <c r="A5088">
        <f t="shared" si="316"/>
        <v>5086</v>
      </c>
      <c r="B5088" s="2">
        <v>43487.833333333336</v>
      </c>
      <c r="C5088" s="1">
        <v>11090.11</v>
      </c>
      <c r="D5088" s="13">
        <f t="shared" si="317"/>
        <v>-4.1387546919057216E-3</v>
      </c>
      <c r="E5088">
        <f t="shared" si="318"/>
        <v>-8.7487653221080887E-8</v>
      </c>
      <c r="F5088">
        <f t="shared" si="319"/>
        <v>3.8838491745182551E-10</v>
      </c>
    </row>
    <row r="5089" spans="1:6" ht="15" thickBot="1" x14ac:dyDescent="0.4">
      <c r="A5089">
        <f t="shared" si="316"/>
        <v>5087</v>
      </c>
      <c r="B5089" s="2">
        <v>43488.833333333336</v>
      </c>
      <c r="C5089" s="1">
        <v>11071.54</v>
      </c>
      <c r="D5089" s="13">
        <f t="shared" si="317"/>
        <v>-1.6744649061189998E-3</v>
      </c>
      <c r="E5089">
        <f t="shared" si="318"/>
        <v>-7.7039847830249659E-9</v>
      </c>
      <c r="F5089">
        <f t="shared" si="319"/>
        <v>1.5215534801996366E-11</v>
      </c>
    </row>
    <row r="5090" spans="1:6" ht="15" thickBot="1" x14ac:dyDescent="0.4">
      <c r="A5090">
        <f t="shared" si="316"/>
        <v>5088</v>
      </c>
      <c r="B5090" s="2">
        <v>43489.833333333336</v>
      </c>
      <c r="C5090" s="1">
        <v>11130.18</v>
      </c>
      <c r="D5090" s="13">
        <f t="shared" si="317"/>
        <v>5.2964628226968014E-3</v>
      </c>
      <c r="E5090">
        <f t="shared" si="318"/>
        <v>1.2469322605952457E-7</v>
      </c>
      <c r="F5090">
        <f t="shared" si="319"/>
        <v>6.229556773890844E-10</v>
      </c>
    </row>
    <row r="5091" spans="1:6" ht="15" thickBot="1" x14ac:dyDescent="0.4">
      <c r="A5091">
        <f t="shared" si="316"/>
        <v>5089</v>
      </c>
      <c r="B5091" s="2">
        <v>43490.833333333336</v>
      </c>
      <c r="C5091" s="1">
        <v>11281.79</v>
      </c>
      <c r="D5091" s="13">
        <f t="shared" si="317"/>
        <v>1.3621522742669034E-2</v>
      </c>
      <c r="E5091">
        <f t="shared" si="318"/>
        <v>2.3637807085198186E-6</v>
      </c>
      <c r="F5091">
        <f t="shared" si="319"/>
        <v>3.1487843040721026E-8</v>
      </c>
    </row>
    <row r="5092" spans="1:6" ht="15" thickBot="1" x14ac:dyDescent="0.4">
      <c r="A5092">
        <f t="shared" si="316"/>
        <v>5090</v>
      </c>
      <c r="B5092" s="2">
        <v>43493.833333333336</v>
      </c>
      <c r="C5092" s="1">
        <v>11210.31</v>
      </c>
      <c r="D5092" s="13">
        <f t="shared" si="317"/>
        <v>-6.3358740058094831E-3</v>
      </c>
      <c r="E5092">
        <f t="shared" si="318"/>
        <v>-2.9228306407206701E-7</v>
      </c>
      <c r="F5092">
        <f t="shared" si="319"/>
        <v>1.9397162405808588E-9</v>
      </c>
    </row>
    <row r="5093" spans="1:6" ht="15" thickBot="1" x14ac:dyDescent="0.4">
      <c r="A5093">
        <f t="shared" si="316"/>
        <v>5091</v>
      </c>
      <c r="B5093" s="2">
        <v>43494.833333333336</v>
      </c>
      <c r="C5093" s="1">
        <v>11218.83</v>
      </c>
      <c r="D5093" s="13">
        <f t="shared" si="317"/>
        <v>7.6001466507169546E-4</v>
      </c>
      <c r="E5093">
        <f t="shared" si="318"/>
        <v>9.6992452852743634E-11</v>
      </c>
      <c r="F5093">
        <f t="shared" si="319"/>
        <v>4.4563975129801823E-14</v>
      </c>
    </row>
    <row r="5094" spans="1:6" ht="15" thickBot="1" x14ac:dyDescent="0.4">
      <c r="A5094">
        <f t="shared" si="316"/>
        <v>5092</v>
      </c>
      <c r="B5094" s="2">
        <v>43495.833333333336</v>
      </c>
      <c r="C5094" s="1">
        <v>11181.66</v>
      </c>
      <c r="D5094" s="13">
        <f t="shared" si="317"/>
        <v>-3.3131797166014998E-3</v>
      </c>
      <c r="E5094">
        <f t="shared" si="318"/>
        <v>-4.7192104187328903E-8</v>
      </c>
      <c r="F5094">
        <f t="shared" si="319"/>
        <v>1.7053981569087388E-10</v>
      </c>
    </row>
    <row r="5095" spans="1:6" ht="15" thickBot="1" x14ac:dyDescent="0.4">
      <c r="A5095">
        <f t="shared" si="316"/>
        <v>5093</v>
      </c>
      <c r="B5095" s="2">
        <v>43496.833333333336</v>
      </c>
      <c r="C5095" s="1">
        <v>11173.1</v>
      </c>
      <c r="D5095" s="13">
        <f t="shared" si="317"/>
        <v>-7.6553928486466916E-4</v>
      </c>
      <c r="E5095">
        <f t="shared" si="318"/>
        <v>-1.2116820372786553E-9</v>
      </c>
      <c r="F5095">
        <f t="shared" si="319"/>
        <v>1.2917691035908871E-12</v>
      </c>
    </row>
    <row r="5096" spans="1:6" ht="15" thickBot="1" x14ac:dyDescent="0.4">
      <c r="A5096">
        <f t="shared" si="316"/>
        <v>5094</v>
      </c>
      <c r="B5096" s="2">
        <v>43497.833333333336</v>
      </c>
      <c r="C5096" s="1">
        <v>11180.66</v>
      </c>
      <c r="D5096" s="13">
        <f t="shared" si="317"/>
        <v>6.7662510851951296E-4</v>
      </c>
      <c r="E5096">
        <f t="shared" si="318"/>
        <v>5.3186483237404576E-11</v>
      </c>
      <c r="F5096">
        <f t="shared" si="319"/>
        <v>2.0001767135912761E-14</v>
      </c>
    </row>
    <row r="5097" spans="1:6" ht="15" thickBot="1" x14ac:dyDescent="0.4">
      <c r="A5097">
        <f t="shared" si="316"/>
        <v>5095</v>
      </c>
      <c r="B5097" s="2">
        <v>43500.833333333336</v>
      </c>
      <c r="C5097" s="1">
        <v>11176.58</v>
      </c>
      <c r="D5097" s="13">
        <f t="shared" si="317"/>
        <v>-3.6491584575504277E-4</v>
      </c>
      <c r="E5097">
        <f t="shared" si="318"/>
        <v>-2.9470670970417471E-10</v>
      </c>
      <c r="F5097">
        <f t="shared" si="319"/>
        <v>1.9611916324021489E-13</v>
      </c>
    </row>
    <row r="5098" spans="1:6" ht="15" thickBot="1" x14ac:dyDescent="0.4">
      <c r="A5098">
        <f t="shared" si="316"/>
        <v>5096</v>
      </c>
      <c r="B5098" s="2">
        <v>43501.833333333336</v>
      </c>
      <c r="C5098" s="1">
        <v>11367.98</v>
      </c>
      <c r="D5098" s="13">
        <f t="shared" si="317"/>
        <v>1.7125095512222854E-2</v>
      </c>
      <c r="E5098">
        <f t="shared" si="318"/>
        <v>4.7624400424983193E-6</v>
      </c>
      <c r="F5098">
        <f t="shared" si="319"/>
        <v>8.012585832355527E-8</v>
      </c>
    </row>
    <row r="5099" spans="1:6" ht="15" thickBot="1" x14ac:dyDescent="0.4">
      <c r="A5099">
        <f t="shared" si="316"/>
        <v>5097</v>
      </c>
      <c r="B5099" s="2">
        <v>43502.833333333336</v>
      </c>
      <c r="C5099" s="1">
        <v>11324.72</v>
      </c>
      <c r="D5099" s="13">
        <f t="shared" si="317"/>
        <v>-3.8054254141897115E-3</v>
      </c>
      <c r="E5099">
        <f t="shared" si="318"/>
        <v>-6.9223107907690619E-8</v>
      </c>
      <c r="F5099">
        <f t="shared" si="319"/>
        <v>2.8422882860177641E-10</v>
      </c>
    </row>
    <row r="5100" spans="1:6" ht="15" thickBot="1" x14ac:dyDescent="0.4">
      <c r="A5100">
        <f t="shared" si="316"/>
        <v>5098</v>
      </c>
      <c r="B5100" s="2">
        <v>43503.833333333336</v>
      </c>
      <c r="C5100" s="1">
        <v>11022.02</v>
      </c>
      <c r="D5100" s="13">
        <f t="shared" si="317"/>
        <v>-2.6729137674043946E-2</v>
      </c>
      <c r="E5100">
        <f t="shared" si="318"/>
        <v>-1.9748012589892244E-5</v>
      </c>
      <c r="F5100">
        <f t="shared" si="319"/>
        <v>5.3378274070412022E-7</v>
      </c>
    </row>
    <row r="5101" spans="1:6" ht="15" thickBot="1" x14ac:dyDescent="0.4">
      <c r="A5101">
        <f t="shared" si="316"/>
        <v>5099</v>
      </c>
      <c r="B5101" s="2">
        <v>43504.833333333336</v>
      </c>
      <c r="C5101" s="1">
        <v>10906.78</v>
      </c>
      <c r="D5101" s="13">
        <f t="shared" si="317"/>
        <v>-1.0455433758966071E-2</v>
      </c>
      <c r="E5101">
        <f t="shared" si="318"/>
        <v>-1.2443747777904306E-6</v>
      </c>
      <c r="F5101">
        <f t="shared" si="319"/>
        <v>1.3384482979227385E-8</v>
      </c>
    </row>
    <row r="5102" spans="1:6" ht="15" thickBot="1" x14ac:dyDescent="0.4">
      <c r="A5102">
        <f t="shared" si="316"/>
        <v>5100</v>
      </c>
      <c r="B5102" s="2">
        <v>43507.833333333336</v>
      </c>
      <c r="C5102" s="1">
        <v>11014.59</v>
      </c>
      <c r="D5102" s="13">
        <f t="shared" si="317"/>
        <v>9.8846772374614478E-3</v>
      </c>
      <c r="E5102">
        <f t="shared" si="318"/>
        <v>8.8035296147257992E-7</v>
      </c>
      <c r="F5102">
        <f t="shared" si="319"/>
        <v>8.4374090808362512E-9</v>
      </c>
    </row>
    <row r="5103" spans="1:6" ht="15" thickBot="1" x14ac:dyDescent="0.4">
      <c r="A5103">
        <f t="shared" si="316"/>
        <v>5101</v>
      </c>
      <c r="B5103" s="2">
        <v>43508.833333333336</v>
      </c>
      <c r="C5103" s="1">
        <v>11126.08</v>
      </c>
      <c r="D5103" s="13">
        <f t="shared" si="317"/>
        <v>1.0122029054190795E-2</v>
      </c>
      <c r="E5103">
        <f t="shared" si="318"/>
        <v>9.473922398260343E-7</v>
      </c>
      <c r="F5103">
        <f t="shared" si="319"/>
        <v>9.3047868885011137E-9</v>
      </c>
    </row>
    <row r="5104" spans="1:6" ht="15" thickBot="1" x14ac:dyDescent="0.4">
      <c r="A5104">
        <f t="shared" si="316"/>
        <v>5102</v>
      </c>
      <c r="B5104" s="2">
        <v>43509.833333333336</v>
      </c>
      <c r="C5104" s="1">
        <v>11167.22</v>
      </c>
      <c r="D5104" s="13">
        <f t="shared" si="317"/>
        <v>3.6976185682646712E-3</v>
      </c>
      <c r="E5104">
        <f t="shared" si="318"/>
        <v>3.920220079844271E-8</v>
      </c>
      <c r="F5104">
        <f t="shared" si="319"/>
        <v>1.3317230961438817E-10</v>
      </c>
    </row>
    <row r="5105" spans="1:6" ht="15" thickBot="1" x14ac:dyDescent="0.4">
      <c r="A5105">
        <f t="shared" si="316"/>
        <v>5103</v>
      </c>
      <c r="B5105" s="2">
        <v>43510.833333333336</v>
      </c>
      <c r="C5105" s="1">
        <v>11089.79</v>
      </c>
      <c r="D5105" s="13">
        <f t="shared" si="317"/>
        <v>-6.9336862710682734E-3</v>
      </c>
      <c r="E5105">
        <f t="shared" si="318"/>
        <v>-3.7859880220424898E-7</v>
      </c>
      <c r="F5105">
        <f t="shared" si="319"/>
        <v>2.7388756451852896E-9</v>
      </c>
    </row>
    <row r="5106" spans="1:6" ht="15" thickBot="1" x14ac:dyDescent="0.4">
      <c r="A5106">
        <f t="shared" si="316"/>
        <v>5104</v>
      </c>
      <c r="B5106" s="2">
        <v>43511.833333333336</v>
      </c>
      <c r="C5106" s="1">
        <v>11299.8</v>
      </c>
      <c r="D5106" s="13">
        <f t="shared" si="317"/>
        <v>1.8937238667278589E-2</v>
      </c>
      <c r="E5106">
        <f t="shared" si="318"/>
        <v>6.4730028282707323E-6</v>
      </c>
      <c r="F5106">
        <f t="shared" si="319"/>
        <v>1.2063529642617934E-7</v>
      </c>
    </row>
    <row r="5107" spans="1:6" ht="15" thickBot="1" x14ac:dyDescent="0.4">
      <c r="A5107">
        <f t="shared" si="316"/>
        <v>5105</v>
      </c>
      <c r="B5107" s="2">
        <v>43514.833333333336</v>
      </c>
      <c r="C5107" s="1">
        <v>11299.2</v>
      </c>
      <c r="D5107" s="13">
        <f t="shared" si="317"/>
        <v>-5.3098284925279238E-5</v>
      </c>
      <c r="E5107">
        <f t="shared" si="318"/>
        <v>-4.4232204833232652E-11</v>
      </c>
      <c r="F5107">
        <f t="shared" si="319"/>
        <v>1.5642930560418411E-14</v>
      </c>
    </row>
    <row r="5108" spans="1:6" ht="15" thickBot="1" x14ac:dyDescent="0.4">
      <c r="A5108">
        <f t="shared" si="316"/>
        <v>5106</v>
      </c>
      <c r="B5108" s="2">
        <v>43515.833333333336</v>
      </c>
      <c r="C5108" s="1">
        <v>11309.21</v>
      </c>
      <c r="D5108" s="13">
        <f t="shared" si="317"/>
        <v>8.8590342679117917E-4</v>
      </c>
      <c r="E5108">
        <f t="shared" si="318"/>
        <v>2.0055802492459124E-10</v>
      </c>
      <c r="F5108">
        <f t="shared" si="319"/>
        <v>1.1739602501401447E-13</v>
      </c>
    </row>
    <row r="5109" spans="1:6" ht="15" thickBot="1" x14ac:dyDescent="0.4">
      <c r="A5109">
        <f t="shared" si="316"/>
        <v>5107</v>
      </c>
      <c r="B5109" s="2">
        <v>43516.833333333336</v>
      </c>
      <c r="C5109" s="1">
        <v>11401.97</v>
      </c>
      <c r="D5109" s="13">
        <f t="shared" si="317"/>
        <v>8.2021644305836361E-3</v>
      </c>
      <c r="E5109">
        <f t="shared" si="318"/>
        <v>4.9334011550551089E-7</v>
      </c>
      <c r="F5109">
        <f t="shared" si="319"/>
        <v>3.8981801727966484E-9</v>
      </c>
    </row>
    <row r="5110" spans="1:6" ht="15" thickBot="1" x14ac:dyDescent="0.4">
      <c r="A5110">
        <f t="shared" si="316"/>
        <v>5108</v>
      </c>
      <c r="B5110" s="2">
        <v>43517.833333333336</v>
      </c>
      <c r="C5110" s="1">
        <v>11423.28</v>
      </c>
      <c r="D5110" s="13">
        <f t="shared" si="317"/>
        <v>1.8689752735712162E-3</v>
      </c>
      <c r="E5110">
        <f t="shared" si="318"/>
        <v>3.8582121317773314E-9</v>
      </c>
      <c r="F5110">
        <f t="shared" si="319"/>
        <v>6.0512923683922098E-12</v>
      </c>
    </row>
    <row r="5111" spans="1:6" ht="15" thickBot="1" x14ac:dyDescent="0.4">
      <c r="A5111">
        <f t="shared" si="316"/>
        <v>5109</v>
      </c>
      <c r="B5111" s="2">
        <v>43518.833333333336</v>
      </c>
      <c r="C5111" s="1">
        <v>11457.7</v>
      </c>
      <c r="D5111" s="13">
        <f t="shared" si="317"/>
        <v>3.0131450861750064E-3</v>
      </c>
      <c r="E5111">
        <f t="shared" si="318"/>
        <v>1.9959598164874211E-8</v>
      </c>
      <c r="F5111">
        <f t="shared" si="319"/>
        <v>5.4142178314076566E-11</v>
      </c>
    </row>
    <row r="5112" spans="1:6" ht="15" thickBot="1" x14ac:dyDescent="0.4">
      <c r="A5112">
        <f t="shared" si="316"/>
        <v>5110</v>
      </c>
      <c r="B5112" s="2">
        <v>43521.833333333336</v>
      </c>
      <c r="C5112" s="1">
        <v>11505.39</v>
      </c>
      <c r="D5112" s="13">
        <f t="shared" si="317"/>
        <v>4.162266423453076E-3</v>
      </c>
      <c r="E5112">
        <f t="shared" si="318"/>
        <v>5.758892171987808E-8</v>
      </c>
      <c r="F5112">
        <f t="shared" si="319"/>
        <v>2.2239171091190266E-10</v>
      </c>
    </row>
    <row r="5113" spans="1:6" ht="15" thickBot="1" x14ac:dyDescent="0.4">
      <c r="A5113">
        <f t="shared" si="316"/>
        <v>5111</v>
      </c>
      <c r="B5113" s="2">
        <v>43522.833333333336</v>
      </c>
      <c r="C5113" s="1">
        <v>11540.79</v>
      </c>
      <c r="D5113" s="13">
        <f t="shared" si="317"/>
        <v>3.0768187779814937E-3</v>
      </c>
      <c r="E5113">
        <f t="shared" si="318"/>
        <v>2.1398408800517685E-8</v>
      </c>
      <c r="F5113">
        <f t="shared" si="319"/>
        <v>5.9407595319729081E-11</v>
      </c>
    </row>
    <row r="5114" spans="1:6" ht="15" thickBot="1" x14ac:dyDescent="0.4">
      <c r="A5114">
        <f t="shared" si="316"/>
        <v>5112</v>
      </c>
      <c r="B5114" s="2">
        <v>43523.833333333336</v>
      </c>
      <c r="C5114" s="1">
        <v>11487.33</v>
      </c>
      <c r="D5114" s="13">
        <f t="shared" si="317"/>
        <v>-4.6322652088809368E-3</v>
      </c>
      <c r="E5114">
        <f t="shared" si="318"/>
        <v>-1.2002901829851131E-7</v>
      </c>
      <c r="F5114">
        <f t="shared" si="319"/>
        <v>5.9208174627216439E-10</v>
      </c>
    </row>
    <row r="5115" spans="1:6" ht="15" thickBot="1" x14ac:dyDescent="0.4">
      <c r="A5115">
        <f t="shared" si="316"/>
        <v>5113</v>
      </c>
      <c r="B5115" s="2">
        <v>43524.833333333336</v>
      </c>
      <c r="C5115" s="1">
        <v>11515.64</v>
      </c>
      <c r="D5115" s="13">
        <f t="shared" si="317"/>
        <v>2.4644543161900234E-3</v>
      </c>
      <c r="E5115">
        <f t="shared" si="318"/>
        <v>1.0132351567058373E-8</v>
      </c>
      <c r="F5115">
        <f t="shared" si="319"/>
        <v>2.192537350365334E-11</v>
      </c>
    </row>
    <row r="5116" spans="1:6" ht="15" thickBot="1" x14ac:dyDescent="0.4">
      <c r="A5116">
        <f t="shared" si="316"/>
        <v>5114</v>
      </c>
      <c r="B5116" s="2">
        <v>43525.833333333336</v>
      </c>
      <c r="C5116" s="1">
        <v>11601.68</v>
      </c>
      <c r="D5116" s="13">
        <f t="shared" si="317"/>
        <v>7.4715777846476872E-3</v>
      </c>
      <c r="E5116">
        <f t="shared" si="318"/>
        <v>3.6875934593671863E-7</v>
      </c>
      <c r="F5116">
        <f t="shared" si="319"/>
        <v>2.6443811213482109E-9</v>
      </c>
    </row>
    <row r="5117" spans="1:6" ht="15" thickBot="1" x14ac:dyDescent="0.4">
      <c r="A5117">
        <f t="shared" si="316"/>
        <v>5115</v>
      </c>
      <c r="B5117" s="2">
        <v>43528.833333333336</v>
      </c>
      <c r="C5117" s="1">
        <v>11592.66</v>
      </c>
      <c r="D5117" s="13">
        <f t="shared" si="317"/>
        <v>-7.774736072707622E-4</v>
      </c>
      <c r="E5117">
        <f t="shared" si="318"/>
        <v>-1.2528314907174097E-9</v>
      </c>
      <c r="F5117">
        <f t="shared" si="319"/>
        <v>1.350590057078272E-12</v>
      </c>
    </row>
    <row r="5118" spans="1:6" ht="15" thickBot="1" x14ac:dyDescent="0.4">
      <c r="A5118">
        <f t="shared" si="316"/>
        <v>5116</v>
      </c>
      <c r="B5118" s="2">
        <v>43529.833333333336</v>
      </c>
      <c r="C5118" s="1">
        <v>11620.74</v>
      </c>
      <c r="D5118" s="13">
        <f t="shared" si="317"/>
        <v>2.4222223372374341E-3</v>
      </c>
      <c r="E5118">
        <f t="shared" si="318"/>
        <v>9.5506065700779483E-9</v>
      </c>
      <c r="F5118">
        <f t="shared" si="319"/>
        <v>2.0263195755159825E-11</v>
      </c>
    </row>
    <row r="5119" spans="1:6" ht="15" thickBot="1" x14ac:dyDescent="0.4">
      <c r="A5119">
        <f t="shared" si="316"/>
        <v>5117</v>
      </c>
      <c r="B5119" s="2">
        <v>43530.833333333336</v>
      </c>
      <c r="C5119" s="1">
        <v>11587.63</v>
      </c>
      <c r="D5119" s="13">
        <f t="shared" si="317"/>
        <v>-2.8492161428618212E-3</v>
      </c>
      <c r="E5119">
        <f t="shared" si="318"/>
        <v>-3.1249107415062405E-8</v>
      </c>
      <c r="F5119">
        <f t="shared" si="319"/>
        <v>9.8427583419043233E-11</v>
      </c>
    </row>
    <row r="5120" spans="1:6" ht="15" thickBot="1" x14ac:dyDescent="0.4">
      <c r="A5120">
        <f t="shared" si="316"/>
        <v>5118</v>
      </c>
      <c r="B5120" s="2">
        <v>43531.833333333336</v>
      </c>
      <c r="C5120" s="1">
        <v>11517.8</v>
      </c>
      <c r="D5120" s="13">
        <f t="shared" si="317"/>
        <v>-6.02625385864064E-3</v>
      </c>
      <c r="E5120">
        <f t="shared" si="318"/>
        <v>-2.5325291301942967E-7</v>
      </c>
      <c r="F5120">
        <f t="shared" si="319"/>
        <v>1.6022831515770032E-9</v>
      </c>
    </row>
    <row r="5121" spans="1:6" ht="15" thickBot="1" x14ac:dyDescent="0.4">
      <c r="A5121">
        <f t="shared" si="316"/>
        <v>5119</v>
      </c>
      <c r="B5121" s="2">
        <v>43532.833333333336</v>
      </c>
      <c r="C5121" s="1">
        <v>11457.84</v>
      </c>
      <c r="D5121" s="13">
        <f t="shared" si="317"/>
        <v>-5.2058552848633921E-3</v>
      </c>
      <c r="E5121">
        <f t="shared" si="318"/>
        <v>-1.6695754739946135E-7</v>
      </c>
      <c r="F5121">
        <f t="shared" si="319"/>
        <v>9.1933700533932143E-10</v>
      </c>
    </row>
    <row r="5122" spans="1:6" ht="15" thickBot="1" x14ac:dyDescent="0.4">
      <c r="A5122">
        <f t="shared" si="316"/>
        <v>5120</v>
      </c>
      <c r="B5122" s="2">
        <v>43535.833333333336</v>
      </c>
      <c r="C5122" s="1">
        <v>11543.48</v>
      </c>
      <c r="D5122" s="13">
        <f t="shared" si="317"/>
        <v>7.4743581687297667E-3</v>
      </c>
      <c r="E5122">
        <f t="shared" si="318"/>
        <v>3.6918844389503976E-7</v>
      </c>
      <c r="F5122">
        <f t="shared" si="319"/>
        <v>2.6484846776163931E-9</v>
      </c>
    </row>
    <row r="5123" spans="1:6" ht="15" thickBot="1" x14ac:dyDescent="0.4">
      <c r="A5123">
        <f t="shared" si="316"/>
        <v>5121</v>
      </c>
      <c r="B5123" s="2">
        <v>43536.833333333336</v>
      </c>
      <c r="C5123" s="1">
        <v>11524.17</v>
      </c>
      <c r="D5123" s="13">
        <f t="shared" si="317"/>
        <v>-1.6728057743418123E-3</v>
      </c>
      <c r="E5123">
        <f t="shared" si="318"/>
        <v>-7.6845857151084201E-9</v>
      </c>
      <c r="F5123">
        <f t="shared" si="319"/>
        <v>1.5164471487391233E-11</v>
      </c>
    </row>
    <row r="5124" spans="1:6" ht="15" thickBot="1" x14ac:dyDescent="0.4">
      <c r="A5124">
        <f t="shared" si="316"/>
        <v>5122</v>
      </c>
      <c r="B5124" s="2">
        <v>43537.833333333336</v>
      </c>
      <c r="C5124" s="1">
        <v>11572.41</v>
      </c>
      <c r="D5124" s="13">
        <f t="shared" si="317"/>
        <v>4.1859847607246259E-3</v>
      </c>
      <c r="E5124">
        <f t="shared" si="318"/>
        <v>5.8656573103574898E-8</v>
      </c>
      <c r="F5124">
        <f t="shared" si="319"/>
        <v>2.2790590724706144E-10</v>
      </c>
    </row>
    <row r="5125" spans="1:6" ht="15" thickBot="1" x14ac:dyDescent="0.4">
      <c r="A5125">
        <f t="shared" ref="A5125:A5188" si="320">A5124+1</f>
        <v>5123</v>
      </c>
      <c r="B5125" s="2">
        <v>43538.833333333336</v>
      </c>
      <c r="C5125" s="1">
        <v>11587.47</v>
      </c>
      <c r="D5125" s="13">
        <f t="shared" ref="D5125:E5188" si="321">C5125/C5124-1</f>
        <v>1.301371105931981E-3</v>
      </c>
      <c r="E5125">
        <f t="shared" ref="E5125:E5188" si="322">(D5125-$E$1)^3</f>
        <v>1.0024458312757142E-9</v>
      </c>
      <c r="F5125">
        <f t="shared" ref="F5125:F5188" si="323">(D5125-$E$1)^4</f>
        <v>1.0032624369992998E-12</v>
      </c>
    </row>
    <row r="5126" spans="1:6" ht="15" thickBot="1" x14ac:dyDescent="0.4">
      <c r="A5126">
        <f t="shared" si="320"/>
        <v>5124</v>
      </c>
      <c r="B5126" s="2">
        <v>43539.833333333336</v>
      </c>
      <c r="C5126" s="1">
        <v>11685.69</v>
      </c>
      <c r="D5126" s="13">
        <f t="shared" si="321"/>
        <v>8.4763973498962475E-3</v>
      </c>
      <c r="E5126">
        <f t="shared" si="322"/>
        <v>5.4650896176867433E-7</v>
      </c>
      <c r="F5126">
        <f t="shared" si="323"/>
        <v>4.4681702984986155E-9</v>
      </c>
    </row>
    <row r="5127" spans="1:6" ht="15" thickBot="1" x14ac:dyDescent="0.4">
      <c r="A5127">
        <f t="shared" si="320"/>
        <v>5125</v>
      </c>
      <c r="B5127" s="2">
        <v>43542.833333333336</v>
      </c>
      <c r="C5127" s="1">
        <v>11657.06</v>
      </c>
      <c r="D5127" s="13">
        <f t="shared" si="321"/>
        <v>-2.4500050916976823E-3</v>
      </c>
      <c r="E5127">
        <f t="shared" si="322"/>
        <v>-2.0809618546133644E-8</v>
      </c>
      <c r="F5127">
        <f t="shared" si="323"/>
        <v>5.7238137357198494E-11</v>
      </c>
    </row>
    <row r="5128" spans="1:6" ht="15" thickBot="1" x14ac:dyDescent="0.4">
      <c r="A5128">
        <f t="shared" si="320"/>
        <v>5126</v>
      </c>
      <c r="B5128" s="2">
        <v>43543.833333333336</v>
      </c>
      <c r="C5128" s="1">
        <v>11788.41</v>
      </c>
      <c r="D5128" s="13">
        <f t="shared" si="321"/>
        <v>1.1267849697951249E-2</v>
      </c>
      <c r="E5128">
        <f t="shared" si="322"/>
        <v>1.3191626997851969E-6</v>
      </c>
      <c r="F5128">
        <f t="shared" si="323"/>
        <v>1.4467644114087051E-8</v>
      </c>
    </row>
    <row r="5129" spans="1:6" ht="15" thickBot="1" x14ac:dyDescent="0.4">
      <c r="A5129">
        <f t="shared" si="320"/>
        <v>5127</v>
      </c>
      <c r="B5129" s="2">
        <v>43544.833333333336</v>
      </c>
      <c r="C5129" s="1">
        <v>11603.89</v>
      </c>
      <c r="D5129" s="13">
        <f t="shared" si="321"/>
        <v>-1.5652662233498926E-2</v>
      </c>
      <c r="E5129">
        <f t="shared" si="322"/>
        <v>-4.0601769266794992E-6</v>
      </c>
      <c r="F5129">
        <f t="shared" si="323"/>
        <v>6.4772890578039574E-8</v>
      </c>
    </row>
    <row r="5130" spans="1:6" ht="15" thickBot="1" x14ac:dyDescent="0.4">
      <c r="A5130">
        <f t="shared" si="320"/>
        <v>5128</v>
      </c>
      <c r="B5130" s="2">
        <v>43545.833333333336</v>
      </c>
      <c r="C5130" s="1">
        <v>11549.96</v>
      </c>
      <c r="D5130" s="13">
        <f t="shared" si="321"/>
        <v>-4.6475793893254735E-3</v>
      </c>
      <c r="E5130">
        <f t="shared" si="322"/>
        <v>-1.2115039993807241E-7</v>
      </c>
      <c r="F5130">
        <f t="shared" si="323"/>
        <v>5.9946864104503004E-10</v>
      </c>
    </row>
    <row r="5131" spans="1:6" ht="15" thickBot="1" x14ac:dyDescent="0.4">
      <c r="A5131">
        <f t="shared" si="320"/>
        <v>5129</v>
      </c>
      <c r="B5131" s="2">
        <v>43546.833333333336</v>
      </c>
      <c r="C5131" s="1">
        <v>11364.17</v>
      </c>
      <c r="D5131" s="13">
        <f t="shared" si="321"/>
        <v>-1.608576999400857E-2</v>
      </c>
      <c r="E5131">
        <f t="shared" si="322"/>
        <v>-4.3999203116468847E-6</v>
      </c>
      <c r="F5131">
        <f t="shared" si="323"/>
        <v>7.2098530741772909E-8</v>
      </c>
    </row>
    <row r="5132" spans="1:6" ht="15" thickBot="1" x14ac:dyDescent="0.4">
      <c r="A5132">
        <f t="shared" si="320"/>
        <v>5130</v>
      </c>
      <c r="B5132" s="2">
        <v>43549.833333333336</v>
      </c>
      <c r="C5132" s="1">
        <v>11346.65</v>
      </c>
      <c r="D5132" s="13">
        <f t="shared" si="321"/>
        <v>-1.5416876023501835E-3</v>
      </c>
      <c r="E5132">
        <f t="shared" si="322"/>
        <v>-6.2523246335562239E-9</v>
      </c>
      <c r="F5132">
        <f t="shared" si="323"/>
        <v>1.151830813597508E-11</v>
      </c>
    </row>
    <row r="5133" spans="1:6" ht="15" thickBot="1" x14ac:dyDescent="0.4">
      <c r="A5133">
        <f t="shared" si="320"/>
        <v>5131</v>
      </c>
      <c r="B5133" s="2">
        <v>43550.833333333336</v>
      </c>
      <c r="C5133" s="1">
        <v>11419.48</v>
      </c>
      <c r="D5133" s="13">
        <f t="shared" si="321"/>
        <v>6.4186345749626117E-3</v>
      </c>
      <c r="E5133">
        <f t="shared" si="322"/>
        <v>2.2900504299289877E-7</v>
      </c>
      <c r="F5133">
        <f t="shared" si="323"/>
        <v>1.4010707342818981E-9</v>
      </c>
    </row>
    <row r="5134" spans="1:6" ht="15" thickBot="1" x14ac:dyDescent="0.4">
      <c r="A5134">
        <f t="shared" si="320"/>
        <v>5132</v>
      </c>
      <c r="B5134" s="2">
        <v>43551.833333333336</v>
      </c>
      <c r="C5134" s="1">
        <v>11419.04</v>
      </c>
      <c r="D5134" s="13">
        <f t="shared" si="321"/>
        <v>-3.8530651132906435E-5</v>
      </c>
      <c r="E5134">
        <f t="shared" si="322"/>
        <v>-3.8988270663795138E-11</v>
      </c>
      <c r="F5134">
        <f t="shared" si="323"/>
        <v>1.3220421339061395E-14</v>
      </c>
    </row>
    <row r="5135" spans="1:6" ht="15" thickBot="1" x14ac:dyDescent="0.4">
      <c r="A5135">
        <f t="shared" si="320"/>
        <v>5133</v>
      </c>
      <c r="B5135" s="2">
        <v>43552.833333333336</v>
      </c>
      <c r="C5135" s="1">
        <v>11428.16</v>
      </c>
      <c r="D5135" s="13">
        <f t="shared" si="321"/>
        <v>7.9866608751699708E-4</v>
      </c>
      <c r="E5135">
        <f t="shared" si="322"/>
        <v>1.2358754986794672E-10</v>
      </c>
      <c r="F5135">
        <f t="shared" si="323"/>
        <v>6.1560144399638037E-14</v>
      </c>
    </row>
    <row r="5136" spans="1:6" ht="15" thickBot="1" x14ac:dyDescent="0.4">
      <c r="A5136">
        <f t="shared" si="320"/>
        <v>5134</v>
      </c>
      <c r="B5136" s="2">
        <v>43553.833333333336</v>
      </c>
      <c r="C5136" s="1">
        <v>11526.04</v>
      </c>
      <c r="D5136" s="13">
        <f t="shared" si="321"/>
        <v>8.5648083331000269E-3</v>
      </c>
      <c r="E5136">
        <f t="shared" si="322"/>
        <v>5.6443070266896421E-7</v>
      </c>
      <c r="F5136">
        <f t="shared" si="323"/>
        <v>4.6645974733581758E-9</v>
      </c>
    </row>
    <row r="5137" spans="1:6" ht="15" thickBot="1" x14ac:dyDescent="0.4">
      <c r="A5137">
        <f t="shared" si="320"/>
        <v>5135</v>
      </c>
      <c r="B5137" s="2">
        <v>43556.833333333336</v>
      </c>
      <c r="C5137" s="1">
        <v>11681.99</v>
      </c>
      <c r="D5137" s="13">
        <f t="shared" si="321"/>
        <v>1.3530232412866772E-2</v>
      </c>
      <c r="E5137">
        <f t="shared" si="322"/>
        <v>2.3155150973139592E-6</v>
      </c>
      <c r="F5137">
        <f t="shared" si="323"/>
        <v>3.063351432591364E-8</v>
      </c>
    </row>
    <row r="5138" spans="1:6" ht="15" thickBot="1" x14ac:dyDescent="0.4">
      <c r="A5138">
        <f t="shared" si="320"/>
        <v>5136</v>
      </c>
      <c r="B5138" s="2">
        <v>43557.833333333336</v>
      </c>
      <c r="C5138" s="1">
        <v>11754.79</v>
      </c>
      <c r="D5138" s="13">
        <f t="shared" si="321"/>
        <v>6.2318149561848557E-3</v>
      </c>
      <c r="E5138">
        <f t="shared" si="322"/>
        <v>2.0866064641330947E-7</v>
      </c>
      <c r="F5138">
        <f t="shared" si="323"/>
        <v>1.237620225052873E-9</v>
      </c>
    </row>
    <row r="5139" spans="1:6" ht="15" thickBot="1" x14ac:dyDescent="0.4">
      <c r="A5139">
        <f t="shared" si="320"/>
        <v>5137</v>
      </c>
      <c r="B5139" s="2">
        <v>43558.833333333336</v>
      </c>
      <c r="C5139" s="1">
        <v>11954.4</v>
      </c>
      <c r="D5139" s="13">
        <f t="shared" si="321"/>
        <v>1.6981162572874409E-2</v>
      </c>
      <c r="E5139">
        <f t="shared" si="322"/>
        <v>4.6412555256945732E-6</v>
      </c>
      <c r="F5139">
        <f t="shared" si="323"/>
        <v>7.7418955141937902E-8</v>
      </c>
    </row>
    <row r="5140" spans="1:6" ht="15" thickBot="1" x14ac:dyDescent="0.4">
      <c r="A5140">
        <f t="shared" si="320"/>
        <v>5138</v>
      </c>
      <c r="B5140" s="2">
        <v>43559.833333333336</v>
      </c>
      <c r="C5140" s="1">
        <v>11988.01</v>
      </c>
      <c r="D5140" s="13">
        <f t="shared" si="321"/>
        <v>2.8115170983069593E-3</v>
      </c>
      <c r="E5140">
        <f t="shared" si="322"/>
        <v>1.5831413685051436E-8</v>
      </c>
      <c r="F5140">
        <f t="shared" si="323"/>
        <v>3.9752056095574777E-11</v>
      </c>
    </row>
    <row r="5141" spans="1:6" ht="15" thickBot="1" x14ac:dyDescent="0.4">
      <c r="A5141">
        <f t="shared" si="320"/>
        <v>5139</v>
      </c>
      <c r="B5141" s="2">
        <v>43560.833333333336</v>
      </c>
      <c r="C5141" s="1">
        <v>12009.75</v>
      </c>
      <c r="D5141" s="13">
        <f t="shared" si="321"/>
        <v>1.8134786340684439E-3</v>
      </c>
      <c r="E5141">
        <f t="shared" si="322"/>
        <v>3.4629780304004031E-9</v>
      </c>
      <c r="F5141">
        <f t="shared" si="323"/>
        <v>5.2392161375591803E-12</v>
      </c>
    </row>
    <row r="5142" spans="1:6" ht="15" thickBot="1" x14ac:dyDescent="0.4">
      <c r="A5142">
        <f t="shared" si="320"/>
        <v>5140</v>
      </c>
      <c r="B5142" s="2">
        <v>43563.833333333336</v>
      </c>
      <c r="C5142" s="1">
        <v>11963.4</v>
      </c>
      <c r="D5142" s="13">
        <f t="shared" si="321"/>
        <v>-3.8593642665334382E-3</v>
      </c>
      <c r="E5142">
        <f t="shared" si="322"/>
        <v>-7.1987182146926884E-8</v>
      </c>
      <c r="F5142">
        <f t="shared" si="323"/>
        <v>2.9946097340560985E-10</v>
      </c>
    </row>
    <row r="5143" spans="1:6" ht="15" thickBot="1" x14ac:dyDescent="0.4">
      <c r="A5143">
        <f t="shared" si="320"/>
        <v>5141</v>
      </c>
      <c r="B5143" s="2">
        <v>43564.833333333336</v>
      </c>
      <c r="C5143" s="1">
        <v>11850.57</v>
      </c>
      <c r="D5143" s="13">
        <f t="shared" si="321"/>
        <v>-9.4312653593460194E-3</v>
      </c>
      <c r="E5143">
        <f t="shared" si="322"/>
        <v>-9.2168485391747296E-7</v>
      </c>
      <c r="F5143">
        <f t="shared" si="323"/>
        <v>8.9696728019756764E-9</v>
      </c>
    </row>
    <row r="5144" spans="1:6" ht="15" thickBot="1" x14ac:dyDescent="0.4">
      <c r="A5144">
        <f t="shared" si="320"/>
        <v>5142</v>
      </c>
      <c r="B5144" s="2">
        <v>43565.833333333336</v>
      </c>
      <c r="C5144" s="1">
        <v>11905.91</v>
      </c>
      <c r="D5144" s="13">
        <f t="shared" si="321"/>
        <v>4.669817569956658E-3</v>
      </c>
      <c r="E5144">
        <f t="shared" si="322"/>
        <v>8.341112676139495E-8</v>
      </c>
      <c r="F5144">
        <f t="shared" si="323"/>
        <v>3.6444498957576381E-10</v>
      </c>
    </row>
    <row r="5145" spans="1:6" ht="15" thickBot="1" x14ac:dyDescent="0.4">
      <c r="A5145">
        <f t="shared" si="320"/>
        <v>5143</v>
      </c>
      <c r="B5145" s="2">
        <v>43566.833333333336</v>
      </c>
      <c r="C5145" s="1">
        <v>11935.2</v>
      </c>
      <c r="D5145" s="13">
        <f t="shared" si="321"/>
        <v>2.4601227457625718E-3</v>
      </c>
      <c r="E5145">
        <f t="shared" si="322"/>
        <v>1.0071626151096039E-8</v>
      </c>
      <c r="F5145">
        <f t="shared" si="323"/>
        <v>2.1750343950224333E-11</v>
      </c>
    </row>
    <row r="5146" spans="1:6" ht="15" thickBot="1" x14ac:dyDescent="0.4">
      <c r="A5146">
        <f t="shared" si="320"/>
        <v>5144</v>
      </c>
      <c r="B5146" s="2">
        <v>43567.833333333336</v>
      </c>
      <c r="C5146" s="1">
        <v>11999.93</v>
      </c>
      <c r="D5146" s="13">
        <f t="shared" si="321"/>
        <v>5.4234533145651742E-3</v>
      </c>
      <c r="E5146">
        <f t="shared" si="322"/>
        <v>1.3444567226692016E-7</v>
      </c>
      <c r="F5146">
        <f t="shared" si="323"/>
        <v>6.8875130718114329E-10</v>
      </c>
    </row>
    <row r="5147" spans="1:6" ht="15" thickBot="1" x14ac:dyDescent="0.4">
      <c r="A5147">
        <f t="shared" si="320"/>
        <v>5145</v>
      </c>
      <c r="B5147" s="2">
        <v>43570.833333333336</v>
      </c>
      <c r="C5147" s="1">
        <v>12020.28</v>
      </c>
      <c r="D5147" s="13">
        <f t="shared" si="321"/>
        <v>1.6958432257521139E-3</v>
      </c>
      <c r="E5147">
        <f t="shared" si="322"/>
        <v>2.716379188655817E-9</v>
      </c>
      <c r="F5147">
        <f t="shared" si="323"/>
        <v>3.790127844100884E-12</v>
      </c>
    </row>
    <row r="5148" spans="1:6" ht="15" thickBot="1" x14ac:dyDescent="0.4">
      <c r="A5148">
        <f t="shared" si="320"/>
        <v>5146</v>
      </c>
      <c r="B5148" s="2">
        <v>43571.833333333336</v>
      </c>
      <c r="C5148" s="1">
        <v>12101.32</v>
      </c>
      <c r="D5148" s="13">
        <f t="shared" si="321"/>
        <v>6.7419394556531564E-3</v>
      </c>
      <c r="E5148">
        <f t="shared" si="322"/>
        <v>2.6726209032138377E-7</v>
      </c>
      <c r="F5148">
        <f t="shared" si="323"/>
        <v>1.7215374752620933E-9</v>
      </c>
    </row>
    <row r="5149" spans="1:6" ht="15" thickBot="1" x14ac:dyDescent="0.4">
      <c r="A5149">
        <f t="shared" si="320"/>
        <v>5147</v>
      </c>
      <c r="B5149" s="2">
        <v>43572.833333333336</v>
      </c>
      <c r="C5149" s="1">
        <v>12153.07</v>
      </c>
      <c r="D5149" s="13">
        <f t="shared" si="321"/>
        <v>4.2763929885334395E-3</v>
      </c>
      <c r="E5149">
        <f t="shared" si="322"/>
        <v>6.2847144194768992E-8</v>
      </c>
      <c r="F5149">
        <f t="shared" si="323"/>
        <v>2.4986996955380343E-10</v>
      </c>
    </row>
    <row r="5150" spans="1:6" ht="15" thickBot="1" x14ac:dyDescent="0.4">
      <c r="A5150">
        <f t="shared" si="320"/>
        <v>5148</v>
      </c>
      <c r="B5150" s="2">
        <v>43573.833333333336</v>
      </c>
      <c r="C5150" s="1">
        <v>12222.39</v>
      </c>
      <c r="D5150" s="13">
        <f t="shared" si="321"/>
        <v>5.7039085597301309E-3</v>
      </c>
      <c r="E5150">
        <f t="shared" si="322"/>
        <v>1.5775742089781974E-7</v>
      </c>
      <c r="F5150">
        <f t="shared" si="323"/>
        <v>8.5241888631096654E-10</v>
      </c>
    </row>
    <row r="5151" spans="1:6" ht="15" thickBot="1" x14ac:dyDescent="0.4">
      <c r="A5151">
        <f t="shared" si="320"/>
        <v>5149</v>
      </c>
      <c r="B5151" s="2">
        <v>43578.833333333336</v>
      </c>
      <c r="C5151" s="1">
        <v>12235.51</v>
      </c>
      <c r="D5151" s="13">
        <f t="shared" si="321"/>
        <v>1.0734398100535891E-3</v>
      </c>
      <c r="E5151">
        <f t="shared" si="322"/>
        <v>4.616807849282463E-10</v>
      </c>
      <c r="F5151">
        <f t="shared" si="323"/>
        <v>3.568253766529378E-13</v>
      </c>
    </row>
    <row r="5152" spans="1:6" ht="15" thickBot="1" x14ac:dyDescent="0.4">
      <c r="A5152">
        <f t="shared" si="320"/>
        <v>5150</v>
      </c>
      <c r="B5152" s="2">
        <v>43579.833333333336</v>
      </c>
      <c r="C5152" s="1">
        <v>12313.16</v>
      </c>
      <c r="D5152" s="13">
        <f t="shared" si="321"/>
        <v>6.3462822555004905E-3</v>
      </c>
      <c r="E5152">
        <f t="shared" si="322"/>
        <v>2.2097611321416632E-7</v>
      </c>
      <c r="F5152">
        <f t="shared" si="323"/>
        <v>1.3359609806411589E-9</v>
      </c>
    </row>
    <row r="5153" spans="1:6" ht="15" thickBot="1" x14ac:dyDescent="0.4">
      <c r="A5153">
        <f t="shared" si="320"/>
        <v>5151</v>
      </c>
      <c r="B5153" s="2">
        <v>43580.833333333336</v>
      </c>
      <c r="C5153" s="1">
        <v>12282.6</v>
      </c>
      <c r="D5153" s="13">
        <f t="shared" si="321"/>
        <v>-2.4818974170723873E-3</v>
      </c>
      <c r="E5153">
        <f t="shared" si="322"/>
        <v>-2.1541896622414284E-8</v>
      </c>
      <c r="F5153">
        <f t="shared" si="323"/>
        <v>5.99393344791208E-11</v>
      </c>
    </row>
    <row r="5154" spans="1:6" ht="15" thickBot="1" x14ac:dyDescent="0.4">
      <c r="A5154">
        <f t="shared" si="320"/>
        <v>5152</v>
      </c>
      <c r="B5154" s="2">
        <v>43581.833333333336</v>
      </c>
      <c r="C5154" s="1">
        <v>12315.18</v>
      </c>
      <c r="D5154" s="13">
        <f t="shared" si="321"/>
        <v>2.6525328513506974E-3</v>
      </c>
      <c r="E5154">
        <f t="shared" si="322"/>
        <v>1.3010645868327924E-8</v>
      </c>
      <c r="F5154">
        <f t="shared" si="323"/>
        <v>3.0600731494187953E-11</v>
      </c>
    </row>
    <row r="5155" spans="1:6" ht="15" thickBot="1" x14ac:dyDescent="0.4">
      <c r="A5155">
        <f t="shared" si="320"/>
        <v>5153</v>
      </c>
      <c r="B5155" s="2">
        <v>43584.833333333336</v>
      </c>
      <c r="C5155" s="1">
        <v>12328.02</v>
      </c>
      <c r="D5155" s="13">
        <f t="shared" si="321"/>
        <v>1.0426156986742541E-3</v>
      </c>
      <c r="E5155">
        <f t="shared" si="322"/>
        <v>4.0861628597735089E-10</v>
      </c>
      <c r="F5155">
        <f t="shared" si="323"/>
        <v>3.0321747675518366E-13</v>
      </c>
    </row>
    <row r="5156" spans="1:6" ht="15" thickBot="1" x14ac:dyDescent="0.4">
      <c r="A5156">
        <f t="shared" si="320"/>
        <v>5154</v>
      </c>
      <c r="B5156" s="2">
        <v>43585.833333333336</v>
      </c>
      <c r="C5156" s="1">
        <v>12344.08</v>
      </c>
      <c r="D5156" s="13">
        <f t="shared" si="321"/>
        <v>1.3027233894817858E-3</v>
      </c>
      <c r="E5156">
        <f t="shared" si="322"/>
        <v>1.0065147871006181E-9</v>
      </c>
      <c r="F5156">
        <f t="shared" si="323"/>
        <v>1.0086958008390357E-12</v>
      </c>
    </row>
    <row r="5157" spans="1:6" ht="15" thickBot="1" x14ac:dyDescent="0.4">
      <c r="A5157">
        <f t="shared" si="320"/>
        <v>5155</v>
      </c>
      <c r="B5157" s="2">
        <v>43587.833333333336</v>
      </c>
      <c r="C5157" s="1">
        <v>12345.42</v>
      </c>
      <c r="D5157" s="13">
        <f t="shared" si="321"/>
        <v>1.0855405992193923E-4</v>
      </c>
      <c r="E5157">
        <f t="shared" si="322"/>
        <v>-7.0781570398133973E-12</v>
      </c>
      <c r="F5157">
        <f t="shared" si="323"/>
        <v>1.359023370628559E-15</v>
      </c>
    </row>
    <row r="5158" spans="1:6" ht="15" thickBot="1" x14ac:dyDescent="0.4">
      <c r="A5158">
        <f t="shared" si="320"/>
        <v>5156</v>
      </c>
      <c r="B5158" s="2">
        <v>43588.833333333336</v>
      </c>
      <c r="C5158" s="1">
        <v>12412.75</v>
      </c>
      <c r="D5158" s="13">
        <f t="shared" si="321"/>
        <v>5.4538444216558624E-3</v>
      </c>
      <c r="E5158">
        <f t="shared" si="322"/>
        <v>1.3685265435136854E-7</v>
      </c>
      <c r="F5158">
        <f t="shared" si="323"/>
        <v>7.0524113172609206E-10</v>
      </c>
    </row>
    <row r="5159" spans="1:6" ht="15" thickBot="1" x14ac:dyDescent="0.4">
      <c r="A5159">
        <f t="shared" si="320"/>
        <v>5157</v>
      </c>
      <c r="B5159" s="2">
        <v>43591.833333333336</v>
      </c>
      <c r="C5159" s="1">
        <v>12286.88</v>
      </c>
      <c r="D5159" s="13">
        <f t="shared" si="321"/>
        <v>-1.0140379851362624E-2</v>
      </c>
      <c r="E5159">
        <f t="shared" si="322"/>
        <v>-1.138199377963238E-6</v>
      </c>
      <c r="F5159">
        <f t="shared" si="323"/>
        <v>1.1883867252069236E-8</v>
      </c>
    </row>
    <row r="5160" spans="1:6" ht="15" thickBot="1" x14ac:dyDescent="0.4">
      <c r="A5160">
        <f t="shared" si="320"/>
        <v>5158</v>
      </c>
      <c r="B5160" s="2">
        <v>43592.833333333336</v>
      </c>
      <c r="C5160" s="1">
        <v>12092.74</v>
      </c>
      <c r="D5160" s="13">
        <f t="shared" si="321"/>
        <v>-1.5800593804122687E-2</v>
      </c>
      <c r="E5160">
        <f t="shared" si="322"/>
        <v>-4.1741755691634642E-6</v>
      </c>
      <c r="F5160">
        <f t="shared" si="323"/>
        <v>6.720902820407202E-8</v>
      </c>
    </row>
    <row r="5161" spans="1:6" ht="15" thickBot="1" x14ac:dyDescent="0.4">
      <c r="A5161">
        <f t="shared" si="320"/>
        <v>5159</v>
      </c>
      <c r="B5161" s="2">
        <v>43593.833333333336</v>
      </c>
      <c r="C5161" s="1">
        <v>12179.93</v>
      </c>
      <c r="D5161" s="13">
        <f t="shared" si="321"/>
        <v>7.2101111906814896E-3</v>
      </c>
      <c r="E5161">
        <f t="shared" si="322"/>
        <v>3.298755881467704E-7</v>
      </c>
      <c r="F5161">
        <f t="shared" si="323"/>
        <v>2.2792934198569228E-9</v>
      </c>
    </row>
    <row r="5162" spans="1:6" ht="15" thickBot="1" x14ac:dyDescent="0.4">
      <c r="A5162">
        <f t="shared" si="320"/>
        <v>5160</v>
      </c>
      <c r="B5162" s="2">
        <v>43594.833333333336</v>
      </c>
      <c r="C5162" s="1">
        <v>11973.92</v>
      </c>
      <c r="D5162" s="13">
        <f t="shared" si="321"/>
        <v>-1.6913890309714463E-2</v>
      </c>
      <c r="E5162">
        <f t="shared" si="322"/>
        <v>-5.1012805984597812E-6</v>
      </c>
      <c r="F5162">
        <f t="shared" si="323"/>
        <v>8.7815723485941926E-8</v>
      </c>
    </row>
    <row r="5163" spans="1:6" ht="15" thickBot="1" x14ac:dyDescent="0.4">
      <c r="A5163">
        <f t="shared" si="320"/>
        <v>5161</v>
      </c>
      <c r="B5163" s="2">
        <v>43595.833333333336</v>
      </c>
      <c r="C5163" s="1">
        <v>12059.83</v>
      </c>
      <c r="D5163" s="13">
        <f t="shared" si="321"/>
        <v>7.1747598113232058E-3</v>
      </c>
      <c r="E5163">
        <f t="shared" si="322"/>
        <v>3.2483821804763923E-7</v>
      </c>
      <c r="F5163">
        <f t="shared" si="323"/>
        <v>2.2330039565463012E-9</v>
      </c>
    </row>
    <row r="5164" spans="1:6" ht="15" thickBot="1" x14ac:dyDescent="0.4">
      <c r="A5164">
        <f t="shared" si="320"/>
        <v>5162</v>
      </c>
      <c r="B5164" s="2">
        <v>43598.833333333336</v>
      </c>
      <c r="C5164" s="1">
        <v>11876.65</v>
      </c>
      <c r="D5164" s="13">
        <f t="shared" si="321"/>
        <v>-1.5189268837122905E-2</v>
      </c>
      <c r="E5164">
        <f t="shared" si="322"/>
        <v>-3.7165464192174061E-6</v>
      </c>
      <c r="F5164">
        <f t="shared" si="323"/>
        <v>5.7568654863540944E-8</v>
      </c>
    </row>
    <row r="5165" spans="1:6" ht="15" thickBot="1" x14ac:dyDescent="0.4">
      <c r="A5165">
        <f t="shared" si="320"/>
        <v>5163</v>
      </c>
      <c r="B5165" s="2">
        <v>43599.833333333336</v>
      </c>
      <c r="C5165" s="1">
        <v>11991.62</v>
      </c>
      <c r="D5165" s="13">
        <f t="shared" si="321"/>
        <v>9.6803391528756944E-3</v>
      </c>
      <c r="E5165">
        <f t="shared" si="322"/>
        <v>8.2523630580951737E-7</v>
      </c>
      <c r="F5165">
        <f t="shared" si="323"/>
        <v>7.7405371918496018E-9</v>
      </c>
    </row>
    <row r="5166" spans="1:6" ht="15" thickBot="1" x14ac:dyDescent="0.4">
      <c r="A5166">
        <f t="shared" si="320"/>
        <v>5164</v>
      </c>
      <c r="B5166" s="2">
        <v>43600.833333333336</v>
      </c>
      <c r="C5166" s="1">
        <v>12099.57</v>
      </c>
      <c r="D5166" s="13">
        <f t="shared" si="321"/>
        <v>9.0021198136698288E-3</v>
      </c>
      <c r="E5166">
        <f t="shared" si="322"/>
        <v>6.5885804710340083E-7</v>
      </c>
      <c r="F5166">
        <f t="shared" si="323"/>
        <v>5.7330950164566868E-9</v>
      </c>
    </row>
    <row r="5167" spans="1:6" ht="15" thickBot="1" x14ac:dyDescent="0.4">
      <c r="A5167">
        <f t="shared" si="320"/>
        <v>5165</v>
      </c>
      <c r="B5167" s="2">
        <v>43601.833333333336</v>
      </c>
      <c r="C5167" s="1">
        <v>12310.37</v>
      </c>
      <c r="D5167" s="13">
        <f t="shared" si="321"/>
        <v>1.7422106736024512E-2</v>
      </c>
      <c r="E5167">
        <f t="shared" si="322"/>
        <v>5.0191393544206698E-6</v>
      </c>
      <c r="F5167">
        <f t="shared" si="323"/>
        <v>8.5935446635386848E-8</v>
      </c>
    </row>
    <row r="5168" spans="1:6" ht="15" thickBot="1" x14ac:dyDescent="0.4">
      <c r="A5168">
        <f t="shared" si="320"/>
        <v>5166</v>
      </c>
      <c r="B5168" s="2">
        <v>43602.833333333336</v>
      </c>
      <c r="C5168" s="1">
        <v>12238.94</v>
      </c>
      <c r="D5168" s="13">
        <f t="shared" si="321"/>
        <v>-5.8024251098870439E-3</v>
      </c>
      <c r="E5168">
        <f t="shared" si="322"/>
        <v>-2.2731399899997198E-7</v>
      </c>
      <c r="F5168">
        <f t="shared" si="323"/>
        <v>1.3872931538880252E-9</v>
      </c>
    </row>
    <row r="5169" spans="1:6" ht="15" thickBot="1" x14ac:dyDescent="0.4">
      <c r="A5169">
        <f t="shared" si="320"/>
        <v>5167</v>
      </c>
      <c r="B5169" s="2">
        <v>43605.833333333336</v>
      </c>
      <c r="C5169" s="1">
        <v>12041.29</v>
      </c>
      <c r="D5169" s="13">
        <f t="shared" si="321"/>
        <v>-1.6149274365263588E-2</v>
      </c>
      <c r="E5169">
        <f t="shared" si="322"/>
        <v>-4.4512738155692244E-6</v>
      </c>
      <c r="F5169">
        <f t="shared" si="323"/>
        <v>7.3222701368218133E-8</v>
      </c>
    </row>
    <row r="5170" spans="1:6" ht="15" thickBot="1" x14ac:dyDescent="0.4">
      <c r="A5170">
        <f t="shared" si="320"/>
        <v>5168</v>
      </c>
      <c r="B5170" s="2">
        <v>43606.833333333336</v>
      </c>
      <c r="C5170" s="1">
        <v>12143.47</v>
      </c>
      <c r="D5170" s="13">
        <f t="shared" si="321"/>
        <v>8.4858017704081412E-3</v>
      </c>
      <c r="E5170">
        <f t="shared" si="322"/>
        <v>5.483970296892318E-7</v>
      </c>
      <c r="F5170">
        <f t="shared" si="323"/>
        <v>4.4887641976195022E-9</v>
      </c>
    </row>
    <row r="5171" spans="1:6" ht="15" thickBot="1" x14ac:dyDescent="0.4">
      <c r="A5171">
        <f t="shared" si="320"/>
        <v>5169</v>
      </c>
      <c r="B5171" s="2">
        <v>43607.833333333336</v>
      </c>
      <c r="C5171" s="1">
        <v>12168.74</v>
      </c>
      <c r="D5171" s="13">
        <f t="shared" si="321"/>
        <v>2.0809537965671421E-3</v>
      </c>
      <c r="E5171">
        <f t="shared" si="322"/>
        <v>5.6435292965087407E-9</v>
      </c>
      <c r="F5171">
        <f t="shared" si="323"/>
        <v>1.0047724344278395E-11</v>
      </c>
    </row>
    <row r="5172" spans="1:6" ht="15" thickBot="1" x14ac:dyDescent="0.4">
      <c r="A5172">
        <f t="shared" si="320"/>
        <v>5170</v>
      </c>
      <c r="B5172" s="2">
        <v>43608.833333333336</v>
      </c>
      <c r="C5172" s="1">
        <v>11952.41</v>
      </c>
      <c r="D5172" s="13">
        <f t="shared" si="321"/>
        <v>-1.777751846123754E-2</v>
      </c>
      <c r="E5172">
        <f t="shared" si="322"/>
        <v>-5.9082184987807929E-6</v>
      </c>
      <c r="F5172">
        <f t="shared" si="323"/>
        <v>1.0680921686469803E-7</v>
      </c>
    </row>
    <row r="5173" spans="1:6" ht="15" thickBot="1" x14ac:dyDescent="0.4">
      <c r="A5173">
        <f t="shared" si="320"/>
        <v>5171</v>
      </c>
      <c r="B5173" s="2">
        <v>43609.833333333336</v>
      </c>
      <c r="C5173" s="1">
        <v>12011.04</v>
      </c>
      <c r="D5173" s="13">
        <f t="shared" si="321"/>
        <v>4.9052868835657293E-3</v>
      </c>
      <c r="E5173">
        <f t="shared" si="322"/>
        <v>9.7636594120454437E-8</v>
      </c>
      <c r="F5173">
        <f t="shared" si="323"/>
        <v>4.4959019221536573E-10</v>
      </c>
    </row>
    <row r="5174" spans="1:6" ht="15" thickBot="1" x14ac:dyDescent="0.4">
      <c r="A5174">
        <f t="shared" si="320"/>
        <v>5172</v>
      </c>
      <c r="B5174" s="2">
        <v>43612.833333333336</v>
      </c>
      <c r="C5174" s="1">
        <v>12071.18</v>
      </c>
      <c r="D5174" s="13">
        <f t="shared" si="321"/>
        <v>5.0070601713090301E-3</v>
      </c>
      <c r="E5174">
        <f t="shared" si="322"/>
        <v>1.0425459546163214E-7</v>
      </c>
      <c r="F5174">
        <f t="shared" si="323"/>
        <v>4.9067463706091676E-10</v>
      </c>
    </row>
    <row r="5175" spans="1:6" ht="15" thickBot="1" x14ac:dyDescent="0.4">
      <c r="A5175">
        <f t="shared" si="320"/>
        <v>5173</v>
      </c>
      <c r="B5175" s="2">
        <v>43613.833333333336</v>
      </c>
      <c r="C5175" s="1">
        <v>12027.05</v>
      </c>
      <c r="D5175" s="13">
        <f t="shared" si="321"/>
        <v>-3.6558149244730886E-3</v>
      </c>
      <c r="E5175">
        <f t="shared" si="322"/>
        <v>-6.192858641422908E-8</v>
      </c>
      <c r="F5175">
        <f t="shared" si="323"/>
        <v>2.4501248918993328E-10</v>
      </c>
    </row>
    <row r="5176" spans="1:6" ht="15" thickBot="1" x14ac:dyDescent="0.4">
      <c r="A5176">
        <f t="shared" si="320"/>
        <v>5174</v>
      </c>
      <c r="B5176" s="2">
        <v>43614.833333333336</v>
      </c>
      <c r="C5176" s="1">
        <v>11837.81</v>
      </c>
      <c r="D5176" s="13">
        <f t="shared" si="321"/>
        <v>-1.573453174302919E-2</v>
      </c>
      <c r="E5176">
        <f t="shared" si="322"/>
        <v>-4.1230069050203865E-6</v>
      </c>
      <c r="F5176">
        <f t="shared" si="323"/>
        <v>6.6112779518172654E-8</v>
      </c>
    </row>
    <row r="5177" spans="1:6" ht="15" thickBot="1" x14ac:dyDescent="0.4">
      <c r="A5177">
        <f t="shared" si="320"/>
        <v>5175</v>
      </c>
      <c r="B5177" s="2">
        <v>43615.833333333336</v>
      </c>
      <c r="C5177" s="1">
        <v>11902.08</v>
      </c>
      <c r="D5177" s="13">
        <f t="shared" si="321"/>
        <v>5.4292136805709212E-3</v>
      </c>
      <c r="E5177">
        <f t="shared" si="322"/>
        <v>1.3489970879710954E-7</v>
      </c>
      <c r="F5177">
        <f t="shared" si="323"/>
        <v>6.9185436117543971E-10</v>
      </c>
    </row>
    <row r="5178" spans="1:6" ht="15" thickBot="1" x14ac:dyDescent="0.4">
      <c r="A5178">
        <f t="shared" si="320"/>
        <v>5176</v>
      </c>
      <c r="B5178" s="2">
        <v>43616.833333333336</v>
      </c>
      <c r="C5178" s="1">
        <v>11726.84</v>
      </c>
      <c r="D5178" s="13">
        <f t="shared" si="321"/>
        <v>-1.4723476904877075E-2</v>
      </c>
      <c r="E5178">
        <f t="shared" si="322"/>
        <v>-3.3912485493778009E-6</v>
      </c>
      <c r="F5178">
        <f t="shared" si="323"/>
        <v>5.0950231465049054E-8</v>
      </c>
    </row>
    <row r="5179" spans="1:6" ht="15" thickBot="1" x14ac:dyDescent="0.4">
      <c r="A5179">
        <f t="shared" si="320"/>
        <v>5177</v>
      </c>
      <c r="B5179" s="2">
        <v>43619.833333333336</v>
      </c>
      <c r="C5179" s="1">
        <v>11792.81</v>
      </c>
      <c r="D5179" s="13">
        <f t="shared" si="321"/>
        <v>5.6255564158800286E-3</v>
      </c>
      <c r="E5179">
        <f t="shared" si="322"/>
        <v>1.5099369659738536E-7</v>
      </c>
      <c r="F5179">
        <f t="shared" si="323"/>
        <v>8.0404142279456132E-10</v>
      </c>
    </row>
    <row r="5180" spans="1:6" ht="15" thickBot="1" x14ac:dyDescent="0.4">
      <c r="A5180">
        <f t="shared" si="320"/>
        <v>5178</v>
      </c>
      <c r="B5180" s="2">
        <v>43620.833333333336</v>
      </c>
      <c r="C5180" s="1">
        <v>11971.17</v>
      </c>
      <c r="D5180" s="13">
        <f t="shared" si="321"/>
        <v>1.5124469910055449E-2</v>
      </c>
      <c r="E5180">
        <f t="shared" si="322"/>
        <v>3.2575313887514072E-6</v>
      </c>
      <c r="F5180">
        <f t="shared" si="323"/>
        <v>4.8289363261445007E-8</v>
      </c>
    </row>
    <row r="5181" spans="1:6" ht="15" thickBot="1" x14ac:dyDescent="0.4">
      <c r="A5181">
        <f t="shared" si="320"/>
        <v>5179</v>
      </c>
      <c r="B5181" s="2">
        <v>43621.833333333336</v>
      </c>
      <c r="C5181" s="1">
        <v>11980.81</v>
      </c>
      <c r="D5181" s="13">
        <f t="shared" si="321"/>
        <v>8.0526798967839319E-4</v>
      </c>
      <c r="E5181">
        <f t="shared" si="322"/>
        <v>1.2856702469109383E-10</v>
      </c>
      <c r="F5181">
        <f t="shared" si="323"/>
        <v>6.4889255504812354E-14</v>
      </c>
    </row>
    <row r="5182" spans="1:6" ht="15" thickBot="1" x14ac:dyDescent="0.4">
      <c r="A5182">
        <f t="shared" si="320"/>
        <v>5180</v>
      </c>
      <c r="B5182" s="2">
        <v>43622.833333333336</v>
      </c>
      <c r="C5182" s="1">
        <v>11953.14</v>
      </c>
      <c r="D5182" s="13">
        <f t="shared" si="321"/>
        <v>-2.3095266513699642E-3</v>
      </c>
      <c r="E5182">
        <f t="shared" si="322"/>
        <v>-1.7781280209551195E-8</v>
      </c>
      <c r="F5182">
        <f t="shared" si="323"/>
        <v>4.6410619753425202E-11</v>
      </c>
    </row>
    <row r="5183" spans="1:6" ht="15" thickBot="1" x14ac:dyDescent="0.4">
      <c r="A5183">
        <f t="shared" si="320"/>
        <v>5181</v>
      </c>
      <c r="B5183" s="2">
        <v>43623.833333333336</v>
      </c>
      <c r="C5183" s="1">
        <v>12045.38</v>
      </c>
      <c r="D5183" s="13">
        <f t="shared" si="321"/>
        <v>7.7168007736878597E-3</v>
      </c>
      <c r="E5183">
        <f t="shared" si="322"/>
        <v>4.0789847284313592E-7</v>
      </c>
      <c r="F5183">
        <f t="shared" si="323"/>
        <v>3.0250747164812098E-9</v>
      </c>
    </row>
    <row r="5184" spans="1:6" ht="15" thickBot="1" x14ac:dyDescent="0.4">
      <c r="A5184">
        <f t="shared" si="320"/>
        <v>5182</v>
      </c>
      <c r="B5184" s="2">
        <v>43627.833333333336</v>
      </c>
      <c r="C5184" s="1">
        <v>12155.81</v>
      </c>
      <c r="D5184" s="13">
        <f t="shared" si="321"/>
        <v>9.1678303216669033E-3</v>
      </c>
      <c r="E5184">
        <f t="shared" si="322"/>
        <v>6.9722084070824509E-7</v>
      </c>
      <c r="F5184">
        <f t="shared" si="323"/>
        <v>6.1824481138817013E-9</v>
      </c>
    </row>
    <row r="5185" spans="1:6" ht="15" thickBot="1" x14ac:dyDescent="0.4">
      <c r="A5185">
        <f t="shared" si="320"/>
        <v>5183</v>
      </c>
      <c r="B5185" s="2">
        <v>43628.833333333336</v>
      </c>
      <c r="C5185" s="1">
        <v>12115.68</v>
      </c>
      <c r="D5185" s="13">
        <f t="shared" si="321"/>
        <v>-3.3013020111369862E-3</v>
      </c>
      <c r="E5185">
        <f t="shared" si="322"/>
        <v>-4.6728295935892273E-8</v>
      </c>
      <c r="F5185">
        <f t="shared" si="323"/>
        <v>1.6830871008253872E-10</v>
      </c>
    </row>
    <row r="5186" spans="1:6" ht="15" thickBot="1" x14ac:dyDescent="0.4">
      <c r="A5186">
        <f t="shared" si="320"/>
        <v>5184</v>
      </c>
      <c r="B5186" s="2">
        <v>43629.833333333336</v>
      </c>
      <c r="C5186" s="1">
        <v>12169.05</v>
      </c>
      <c r="D5186" s="13">
        <f t="shared" si="321"/>
        <v>4.4050354581830486E-3</v>
      </c>
      <c r="E5186">
        <f t="shared" si="322"/>
        <v>6.9147121075374053E-8</v>
      </c>
      <c r="F5186">
        <f t="shared" si="323"/>
        <v>2.8381290398345137E-10</v>
      </c>
    </row>
    <row r="5187" spans="1:6" ht="15" thickBot="1" x14ac:dyDescent="0.4">
      <c r="A5187">
        <f t="shared" si="320"/>
        <v>5185</v>
      </c>
      <c r="B5187" s="2">
        <v>43630.833333333336</v>
      </c>
      <c r="C5187" s="1">
        <v>12096.4</v>
      </c>
      <c r="D5187" s="13">
        <f t="shared" si="321"/>
        <v>-5.9700633985396712E-3</v>
      </c>
      <c r="E5187">
        <f t="shared" si="322"/>
        <v>-2.4656499938520166E-7</v>
      </c>
      <c r="F5187">
        <f t="shared" si="323"/>
        <v>1.5461153896074151E-9</v>
      </c>
    </row>
    <row r="5188" spans="1:6" ht="15" thickBot="1" x14ac:dyDescent="0.4">
      <c r="A5188">
        <f t="shared" si="320"/>
        <v>5186</v>
      </c>
      <c r="B5188" s="2">
        <v>43633.833333333336</v>
      </c>
      <c r="C5188" s="1">
        <v>12085.82</v>
      </c>
      <c r="D5188" s="13">
        <f t="shared" si="321"/>
        <v>-8.7464038887596907E-4</v>
      </c>
      <c r="E5188">
        <f t="shared" si="322"/>
        <v>-1.6230499701707336E-9</v>
      </c>
      <c r="F5188">
        <f t="shared" si="323"/>
        <v>1.9074032634488565E-12</v>
      </c>
    </row>
    <row r="5189" spans="1:6" ht="15" thickBot="1" x14ac:dyDescent="0.4">
      <c r="A5189">
        <f t="shared" ref="A5189:A5252" si="324">A5188+1</f>
        <v>5187</v>
      </c>
      <c r="B5189" s="2">
        <v>43634.833333333336</v>
      </c>
      <c r="C5189" s="1">
        <v>12331.75</v>
      </c>
      <c r="D5189" s="13">
        <f t="shared" ref="D5189:E5252" si="325">C5189/C5188-1</f>
        <v>2.0348639976435212E-2</v>
      </c>
      <c r="E5189">
        <f t="shared" ref="E5189:E5252" si="326">(D5189-$E$1)^3</f>
        <v>8.057839013039128E-6</v>
      </c>
      <c r="F5189">
        <f t="shared" ref="F5189:F5252" si="327">(D5189-$E$1)^4</f>
        <v>1.615442292325909E-7</v>
      </c>
    </row>
    <row r="5190" spans="1:6" ht="15" thickBot="1" x14ac:dyDescent="0.4">
      <c r="A5190">
        <f t="shared" si="324"/>
        <v>5188</v>
      </c>
      <c r="B5190" s="2">
        <v>43635.833333333336</v>
      </c>
      <c r="C5190" s="1">
        <v>12308.53</v>
      </c>
      <c r="D5190" s="13">
        <f t="shared" si="325"/>
        <v>-1.882944432055389E-3</v>
      </c>
      <c r="E5190">
        <f t="shared" si="326"/>
        <v>-1.0410225583458425E-8</v>
      </c>
      <c r="F5190">
        <f t="shared" si="327"/>
        <v>2.2730737187510094E-11</v>
      </c>
    </row>
    <row r="5191" spans="1:6" ht="15" thickBot="1" x14ac:dyDescent="0.4">
      <c r="A5191">
        <f t="shared" si="324"/>
        <v>5189</v>
      </c>
      <c r="B5191" s="2">
        <v>43636.833333333336</v>
      </c>
      <c r="C5191" s="1">
        <v>12355.39</v>
      </c>
      <c r="D5191" s="13">
        <f t="shared" si="325"/>
        <v>3.8071158781753933E-3</v>
      </c>
      <c r="E5191">
        <f t="shared" si="326"/>
        <v>4.3116509469719772E-8</v>
      </c>
      <c r="F5191">
        <f t="shared" si="327"/>
        <v>1.5119060095364413E-10</v>
      </c>
    </row>
    <row r="5192" spans="1:6" ht="15" thickBot="1" x14ac:dyDescent="0.4">
      <c r="A5192">
        <f t="shared" si="324"/>
        <v>5190</v>
      </c>
      <c r="B5192" s="2">
        <v>43637.833333333336</v>
      </c>
      <c r="C5192" s="1">
        <v>12339.92</v>
      </c>
      <c r="D5192" s="13">
        <f t="shared" si="325"/>
        <v>-1.2520851223635221E-3</v>
      </c>
      <c r="E5192">
        <f t="shared" si="326"/>
        <v>-3.7429469066952028E-9</v>
      </c>
      <c r="F5192">
        <f t="shared" si="327"/>
        <v>5.811455129990566E-12</v>
      </c>
    </row>
    <row r="5193" spans="1:6" ht="15" thickBot="1" x14ac:dyDescent="0.4">
      <c r="A5193">
        <f t="shared" si="324"/>
        <v>5191</v>
      </c>
      <c r="B5193" s="2">
        <v>43640.833333333336</v>
      </c>
      <c r="C5193" s="1">
        <v>12274.57</v>
      </c>
      <c r="D5193" s="13">
        <f t="shared" si="325"/>
        <v>-5.2958203942975457E-3</v>
      </c>
      <c r="E5193">
        <f t="shared" si="326"/>
        <v>-1.7527535800591739E-7</v>
      </c>
      <c r="F5193">
        <f t="shared" si="327"/>
        <v>9.8090696238965963E-10</v>
      </c>
    </row>
    <row r="5194" spans="1:6" ht="15" thickBot="1" x14ac:dyDescent="0.4">
      <c r="A5194">
        <f t="shared" si="324"/>
        <v>5192</v>
      </c>
      <c r="B5194" s="2">
        <v>43641.833333333336</v>
      </c>
      <c r="C5194" s="1">
        <v>12228.44</v>
      </c>
      <c r="D5194" s="13">
        <f t="shared" si="325"/>
        <v>-3.7581764575052024E-3</v>
      </c>
      <c r="E5194">
        <f t="shared" si="326"/>
        <v>-6.686077892173561E-8</v>
      </c>
      <c r="F5194">
        <f t="shared" si="327"/>
        <v>2.7137004648035888E-10</v>
      </c>
    </row>
    <row r="5195" spans="1:6" ht="15" thickBot="1" x14ac:dyDescent="0.4">
      <c r="A5195">
        <f t="shared" si="324"/>
        <v>5193</v>
      </c>
      <c r="B5195" s="2">
        <v>43642.833333333336</v>
      </c>
      <c r="C5195" s="1">
        <v>12245.32</v>
      </c>
      <c r="D5195" s="13">
        <f t="shared" si="325"/>
        <v>1.3803886677286048E-3</v>
      </c>
      <c r="E5195">
        <f t="shared" si="326"/>
        <v>1.2591248384075912E-9</v>
      </c>
      <c r="F5195">
        <f t="shared" si="327"/>
        <v>1.3596435129970801E-12</v>
      </c>
    </row>
    <row r="5196" spans="1:6" ht="15" thickBot="1" x14ac:dyDescent="0.4">
      <c r="A5196">
        <f t="shared" si="324"/>
        <v>5194</v>
      </c>
      <c r="B5196" s="2">
        <v>43643.833333333336</v>
      </c>
      <c r="C5196" s="1">
        <v>12271.03</v>
      </c>
      <c r="D5196" s="13">
        <f t="shared" si="325"/>
        <v>2.0995776345575923E-3</v>
      </c>
      <c r="E5196">
        <f t="shared" si="326"/>
        <v>5.8224906728236146E-9</v>
      </c>
      <c r="F5196">
        <f t="shared" si="327"/>
        <v>1.0474783819172514E-11</v>
      </c>
    </row>
    <row r="5197" spans="1:6" ht="15" thickBot="1" x14ac:dyDescent="0.4">
      <c r="A5197">
        <f t="shared" si="324"/>
        <v>5195</v>
      </c>
      <c r="B5197" s="2">
        <v>43644.833333333336</v>
      </c>
      <c r="C5197" s="1">
        <v>12398.8</v>
      </c>
      <c r="D5197" s="13">
        <f t="shared" si="325"/>
        <v>1.0412328875408106E-2</v>
      </c>
      <c r="E5197">
        <f t="shared" si="326"/>
        <v>1.0339079031842569E-6</v>
      </c>
      <c r="F5197">
        <f t="shared" si="327"/>
        <v>1.0454641381769971E-8</v>
      </c>
    </row>
    <row r="5198" spans="1:6" ht="15" thickBot="1" x14ac:dyDescent="0.4">
      <c r="A5198">
        <f t="shared" si="324"/>
        <v>5196</v>
      </c>
      <c r="B5198" s="2">
        <v>43647.833333333336</v>
      </c>
      <c r="C5198" s="1">
        <v>12521.38</v>
      </c>
      <c r="D5198" s="13">
        <f t="shared" si="325"/>
        <v>9.8864406232861413E-3</v>
      </c>
      <c r="E5198">
        <f t="shared" si="326"/>
        <v>8.8083898025891367E-7</v>
      </c>
      <c r="F5198">
        <f t="shared" si="327"/>
        <v>8.4436204025403634E-9</v>
      </c>
    </row>
    <row r="5199" spans="1:6" ht="15" thickBot="1" x14ac:dyDescent="0.4">
      <c r="A5199">
        <f t="shared" si="324"/>
        <v>5197</v>
      </c>
      <c r="B5199" s="2">
        <v>43648.833333333336</v>
      </c>
      <c r="C5199" s="1">
        <v>12526.72</v>
      </c>
      <c r="D5199" s="13">
        <f t="shared" si="325"/>
        <v>4.2647056474609535E-4</v>
      </c>
      <c r="E5199">
        <f t="shared" si="326"/>
        <v>1.9962862178197774E-12</v>
      </c>
      <c r="F5199">
        <f t="shared" si="327"/>
        <v>2.5136052682462473E-16</v>
      </c>
    </row>
    <row r="5200" spans="1:6" ht="15" thickBot="1" x14ac:dyDescent="0.4">
      <c r="A5200">
        <f t="shared" si="324"/>
        <v>5198</v>
      </c>
      <c r="B5200" s="2">
        <v>43649.833333333336</v>
      </c>
      <c r="C5200" s="1">
        <v>12616.24</v>
      </c>
      <c r="D5200" s="13">
        <f t="shared" si="325"/>
        <v>7.1463240177795928E-3</v>
      </c>
      <c r="E5200">
        <f t="shared" si="326"/>
        <v>3.2082369815224798E-7</v>
      </c>
      <c r="F5200">
        <f t="shared" si="327"/>
        <v>2.1962844541138276E-9</v>
      </c>
    </row>
    <row r="5201" spans="1:6" ht="15" thickBot="1" x14ac:dyDescent="0.4">
      <c r="A5201">
        <f t="shared" si="324"/>
        <v>5199</v>
      </c>
      <c r="B5201" s="2">
        <v>43650.833333333336</v>
      </c>
      <c r="C5201" s="1">
        <v>12629.9</v>
      </c>
      <c r="D5201" s="13">
        <f t="shared" si="325"/>
        <v>1.0827314635739604E-3</v>
      </c>
      <c r="E5201">
        <f t="shared" si="326"/>
        <v>4.7853283664965862E-10</v>
      </c>
      <c r="F5201">
        <f t="shared" si="327"/>
        <v>3.7429640760929663E-13</v>
      </c>
    </row>
    <row r="5202" spans="1:6" ht="15" thickBot="1" x14ac:dyDescent="0.4">
      <c r="A5202">
        <f t="shared" si="324"/>
        <v>5200</v>
      </c>
      <c r="B5202" s="2">
        <v>43651.833333333336</v>
      </c>
      <c r="C5202" s="1">
        <v>12568.53</v>
      </c>
      <c r="D5202" s="13">
        <f t="shared" si="325"/>
        <v>-4.8591041892650511E-3</v>
      </c>
      <c r="E5202">
        <f t="shared" si="326"/>
        <v>-1.3736099413668474E-7</v>
      </c>
      <c r="F5202">
        <f t="shared" si="327"/>
        <v>7.0873612067102541E-10</v>
      </c>
    </row>
    <row r="5203" spans="1:6" ht="15" thickBot="1" x14ac:dyDescent="0.4">
      <c r="A5203">
        <f t="shared" si="324"/>
        <v>5201</v>
      </c>
      <c r="B5203" s="2">
        <v>43654.833333333336</v>
      </c>
      <c r="C5203" s="1">
        <v>12543.51</v>
      </c>
      <c r="D5203" s="13">
        <f t="shared" si="325"/>
        <v>-1.9906862616392296E-3</v>
      </c>
      <c r="E5203">
        <f t="shared" si="326"/>
        <v>-1.2028550994965109E-8</v>
      </c>
      <c r="F5203">
        <f t="shared" si="327"/>
        <v>2.7560330311392791E-11</v>
      </c>
    </row>
    <row r="5204" spans="1:6" ht="15" thickBot="1" x14ac:dyDescent="0.4">
      <c r="A5204">
        <f t="shared" si="324"/>
        <v>5202</v>
      </c>
      <c r="B5204" s="2">
        <v>43655.833333333336</v>
      </c>
      <c r="C5204" s="1">
        <v>12436.55</v>
      </c>
      <c r="D5204" s="13">
        <f t="shared" si="325"/>
        <v>-8.52711880486412E-3</v>
      </c>
      <c r="E5204">
        <f t="shared" si="326"/>
        <v>-6.8792176665069027E-7</v>
      </c>
      <c r="F5204">
        <f t="shared" si="327"/>
        <v>6.0727499860605779E-9</v>
      </c>
    </row>
    <row r="5205" spans="1:6" ht="15" thickBot="1" x14ac:dyDescent="0.4">
      <c r="A5205">
        <f t="shared" si="324"/>
        <v>5203</v>
      </c>
      <c r="B5205" s="2">
        <v>43656.833333333336</v>
      </c>
      <c r="C5205" s="1">
        <v>12373.41</v>
      </c>
      <c r="D5205" s="13">
        <f t="shared" si="325"/>
        <v>-5.0769707032898292E-3</v>
      </c>
      <c r="E5205">
        <f t="shared" si="326"/>
        <v>-1.5550624918456125E-7</v>
      </c>
      <c r="F5205">
        <f t="shared" si="327"/>
        <v>8.3623908412315046E-10</v>
      </c>
    </row>
    <row r="5206" spans="1:6" ht="15" thickBot="1" x14ac:dyDescent="0.4">
      <c r="A5206">
        <f t="shared" si="324"/>
        <v>5204</v>
      </c>
      <c r="B5206" s="2">
        <v>43657.833333333336</v>
      </c>
      <c r="C5206" s="1">
        <v>12332.12</v>
      </c>
      <c r="D5206" s="13">
        <f t="shared" si="325"/>
        <v>-3.3369944097867421E-3</v>
      </c>
      <c r="E5206">
        <f t="shared" si="326"/>
        <v>-4.8131260793724558E-8</v>
      </c>
      <c r="F5206">
        <f t="shared" si="327"/>
        <v>1.750799111339523E-10</v>
      </c>
    </row>
    <row r="5207" spans="1:6" ht="15" thickBot="1" x14ac:dyDescent="0.4">
      <c r="A5207">
        <f t="shared" si="324"/>
        <v>5205</v>
      </c>
      <c r="B5207" s="2">
        <v>43658.833333333336</v>
      </c>
      <c r="C5207" s="1">
        <v>12323.32</v>
      </c>
      <c r="D5207" s="13">
        <f t="shared" si="325"/>
        <v>-7.1358371472229898E-4</v>
      </c>
      <c r="E5207">
        <f t="shared" si="326"/>
        <v>-1.0430232856732138E-9</v>
      </c>
      <c r="F5207">
        <f t="shared" si="327"/>
        <v>1.0577718511903924E-12</v>
      </c>
    </row>
    <row r="5208" spans="1:6" ht="15" thickBot="1" x14ac:dyDescent="0.4">
      <c r="A5208">
        <f t="shared" si="324"/>
        <v>5206</v>
      </c>
      <c r="B5208" s="2">
        <v>43661.833333333336</v>
      </c>
      <c r="C5208" s="1">
        <v>12387.34</v>
      </c>
      <c r="D5208" s="13">
        <f t="shared" si="325"/>
        <v>5.1950286124193834E-3</v>
      </c>
      <c r="E5208">
        <f t="shared" si="326"/>
        <v>1.1725127581523691E-7</v>
      </c>
      <c r="F5208">
        <f t="shared" si="327"/>
        <v>5.7388310048915651E-10</v>
      </c>
    </row>
    <row r="5209" spans="1:6" ht="15" thickBot="1" x14ac:dyDescent="0.4">
      <c r="A5209">
        <f t="shared" si="324"/>
        <v>5207</v>
      </c>
      <c r="B5209" s="2">
        <v>43662.833333333336</v>
      </c>
      <c r="C5209" s="1">
        <v>12430.97</v>
      </c>
      <c r="D5209" s="13">
        <f t="shared" si="325"/>
        <v>3.5221443828941101E-3</v>
      </c>
      <c r="E5209">
        <f t="shared" si="326"/>
        <v>3.3435664005390545E-8</v>
      </c>
      <c r="F5209">
        <f t="shared" si="327"/>
        <v>1.0771593026320318E-10</v>
      </c>
    </row>
    <row r="5210" spans="1:6" ht="15" thickBot="1" x14ac:dyDescent="0.4">
      <c r="A5210">
        <f t="shared" si="324"/>
        <v>5208</v>
      </c>
      <c r="B5210" s="2">
        <v>43663.833333333336</v>
      </c>
      <c r="C5210" s="1">
        <v>12341.03</v>
      </c>
      <c r="D5210" s="13">
        <f t="shared" si="325"/>
        <v>-7.2351554223040182E-3</v>
      </c>
      <c r="E5210">
        <f t="shared" si="326"/>
        <v>-4.2793012635698153E-7</v>
      </c>
      <c r="F5210">
        <f t="shared" si="327"/>
        <v>3.2247581519411598E-9</v>
      </c>
    </row>
    <row r="5211" spans="1:6" ht="15" thickBot="1" x14ac:dyDescent="0.4">
      <c r="A5211">
        <f t="shared" si="324"/>
        <v>5209</v>
      </c>
      <c r="B5211" s="2">
        <v>43664.833333333336</v>
      </c>
      <c r="C5211" s="1">
        <v>12227.85</v>
      </c>
      <c r="D5211" s="13">
        <f t="shared" si="325"/>
        <v>-9.1710335360987161E-3</v>
      </c>
      <c r="E5211">
        <f t="shared" si="326"/>
        <v>-8.4970598044818385E-7</v>
      </c>
      <c r="F5211">
        <f t="shared" si="327"/>
        <v>8.0480666917515337E-9</v>
      </c>
    </row>
    <row r="5212" spans="1:6" ht="15" thickBot="1" x14ac:dyDescent="0.4">
      <c r="A5212">
        <f t="shared" si="324"/>
        <v>5210</v>
      </c>
      <c r="B5212" s="2">
        <v>43665.833333333336</v>
      </c>
      <c r="C5212" s="1">
        <v>12260.07</v>
      </c>
      <c r="D5212" s="13">
        <f t="shared" si="325"/>
        <v>2.6349685349427165E-3</v>
      </c>
      <c r="E5212">
        <f t="shared" si="326"/>
        <v>1.2721330763823477E-8</v>
      </c>
      <c r="F5212">
        <f t="shared" si="327"/>
        <v>2.969682772950201E-11</v>
      </c>
    </row>
    <row r="5213" spans="1:6" ht="15" thickBot="1" x14ac:dyDescent="0.4">
      <c r="A5213">
        <f t="shared" si="324"/>
        <v>5211</v>
      </c>
      <c r="B5213" s="2">
        <v>43668.833333333336</v>
      </c>
      <c r="C5213" s="1">
        <v>12289.4</v>
      </c>
      <c r="D5213" s="13">
        <f t="shared" si="325"/>
        <v>2.3923191303150126E-3</v>
      </c>
      <c r="E5213">
        <f t="shared" si="326"/>
        <v>9.1524466188977004E-9</v>
      </c>
      <c r="F5213">
        <f t="shared" si="327"/>
        <v>1.9144745880952888E-11</v>
      </c>
    </row>
    <row r="5214" spans="1:6" ht="15" thickBot="1" x14ac:dyDescent="0.4">
      <c r="A5214">
        <f t="shared" si="324"/>
        <v>5212</v>
      </c>
      <c r="B5214" s="2">
        <v>43669.833333333336</v>
      </c>
      <c r="C5214" s="1">
        <v>12490.74</v>
      </c>
      <c r="D5214" s="13">
        <f t="shared" si="325"/>
        <v>1.638322456751351E-2</v>
      </c>
      <c r="E5214">
        <f t="shared" si="326"/>
        <v>4.1598176789856181E-6</v>
      </c>
      <c r="F5214">
        <f t="shared" si="327"/>
        <v>6.6900966983219904E-8</v>
      </c>
    </row>
    <row r="5215" spans="1:6" ht="15" thickBot="1" x14ac:dyDescent="0.4">
      <c r="A5215">
        <f t="shared" si="324"/>
        <v>5213</v>
      </c>
      <c r="B5215" s="2">
        <v>43670.833333333336</v>
      </c>
      <c r="C5215" s="1">
        <v>12522.89</v>
      </c>
      <c r="D5215" s="13">
        <f t="shared" si="325"/>
        <v>2.5739067501204804E-3</v>
      </c>
      <c r="E5215">
        <f t="shared" si="326"/>
        <v>1.174895010027676E-8</v>
      </c>
      <c r="F5215">
        <f t="shared" si="327"/>
        <v>2.6709478735881764E-11</v>
      </c>
    </row>
    <row r="5216" spans="1:6" ht="15" thickBot="1" x14ac:dyDescent="0.4">
      <c r="A5216">
        <f t="shared" si="324"/>
        <v>5214</v>
      </c>
      <c r="B5216" s="2">
        <v>43671.833333333336</v>
      </c>
      <c r="C5216" s="1">
        <v>12362.1</v>
      </c>
      <c r="D5216" s="13">
        <f t="shared" si="325"/>
        <v>-1.2839687963401292E-2</v>
      </c>
      <c r="E5216">
        <f t="shared" si="326"/>
        <v>-2.2688737693897394E-6</v>
      </c>
      <c r="F5216">
        <f t="shared" si="327"/>
        <v>2.9813555969624587E-8</v>
      </c>
    </row>
    <row r="5217" spans="1:6" ht="15" thickBot="1" x14ac:dyDescent="0.4">
      <c r="A5217">
        <f t="shared" si="324"/>
        <v>5215</v>
      </c>
      <c r="B5217" s="2">
        <v>43672.833333333336</v>
      </c>
      <c r="C5217" s="1">
        <v>12419.9</v>
      </c>
      <c r="D5217" s="13">
        <f t="shared" si="325"/>
        <v>4.6755810096990036E-3</v>
      </c>
      <c r="E5217">
        <f t="shared" si="326"/>
        <v>8.3741642199815199E-8</v>
      </c>
      <c r="F5217">
        <f t="shared" si="327"/>
        <v>3.6637173772505753E-10</v>
      </c>
    </row>
    <row r="5218" spans="1:6" ht="15" thickBot="1" x14ac:dyDescent="0.4">
      <c r="A5218">
        <f t="shared" si="324"/>
        <v>5216</v>
      </c>
      <c r="B5218" s="2">
        <v>43675.833333333336</v>
      </c>
      <c r="C5218" s="1">
        <v>12417.47</v>
      </c>
      <c r="D5218" s="13">
        <f t="shared" si="325"/>
        <v>-1.956537492250332E-4</v>
      </c>
      <c r="E5218">
        <f t="shared" si="326"/>
        <v>-1.2217917035096437E-10</v>
      </c>
      <c r="F5218">
        <f t="shared" si="327"/>
        <v>6.062655566768172E-14</v>
      </c>
    </row>
    <row r="5219" spans="1:6" ht="15" thickBot="1" x14ac:dyDescent="0.4">
      <c r="A5219">
        <f t="shared" si="324"/>
        <v>5217</v>
      </c>
      <c r="B5219" s="2">
        <v>43676.833333333336</v>
      </c>
      <c r="C5219" s="1">
        <v>12147.24</v>
      </c>
      <c r="D5219" s="13">
        <f t="shared" si="325"/>
        <v>-2.1762081969998737E-2</v>
      </c>
      <c r="E5219">
        <f t="shared" si="326"/>
        <v>-1.0739210249564064E-5</v>
      </c>
      <c r="F5219">
        <f t="shared" si="327"/>
        <v>2.3693531311012913E-7</v>
      </c>
    </row>
    <row r="5220" spans="1:6" ht="15" thickBot="1" x14ac:dyDescent="0.4">
      <c r="A5220">
        <f t="shared" si="324"/>
        <v>5218</v>
      </c>
      <c r="B5220" s="2">
        <v>43677.833333333336</v>
      </c>
      <c r="C5220" s="1">
        <v>12189.04</v>
      </c>
      <c r="D5220" s="13">
        <f t="shared" si="325"/>
        <v>3.4411109025589415E-3</v>
      </c>
      <c r="E5220">
        <f t="shared" si="326"/>
        <v>3.0975545676445656E-8</v>
      </c>
      <c r="F5220">
        <f t="shared" si="327"/>
        <v>9.7280386574577582E-11</v>
      </c>
    </row>
    <row r="5221" spans="1:6" ht="15" thickBot="1" x14ac:dyDescent="0.4">
      <c r="A5221">
        <f t="shared" si="324"/>
        <v>5219</v>
      </c>
      <c r="B5221" s="2">
        <v>43678.833333333336</v>
      </c>
      <c r="C5221" s="1">
        <v>12253.15</v>
      </c>
      <c r="D5221" s="13">
        <f t="shared" si="325"/>
        <v>5.259643089201349E-3</v>
      </c>
      <c r="E5221">
        <f t="shared" si="326"/>
        <v>1.2195653485743524E-7</v>
      </c>
      <c r="F5221">
        <f t="shared" si="327"/>
        <v>6.0479301737760786E-10</v>
      </c>
    </row>
    <row r="5222" spans="1:6" ht="15" thickBot="1" x14ac:dyDescent="0.4">
      <c r="A5222">
        <f t="shared" si="324"/>
        <v>5220</v>
      </c>
      <c r="B5222" s="2">
        <v>43679.833333333336</v>
      </c>
      <c r="C5222" s="1">
        <v>11872.44</v>
      </c>
      <c r="D5222" s="13">
        <f t="shared" si="325"/>
        <v>-3.1070377821213246E-2</v>
      </c>
      <c r="E5222">
        <f t="shared" si="326"/>
        <v>-3.0873250745120963E-5</v>
      </c>
      <c r="F5222">
        <f t="shared" si="327"/>
        <v>9.6852272117954268E-7</v>
      </c>
    </row>
    <row r="5223" spans="1:6" ht="15" thickBot="1" x14ac:dyDescent="0.4">
      <c r="A5223">
        <f t="shared" si="324"/>
        <v>5221</v>
      </c>
      <c r="B5223" s="2">
        <v>43682.833333333336</v>
      </c>
      <c r="C5223" s="1">
        <v>11658.51</v>
      </c>
      <c r="D5223" s="13">
        <f t="shared" si="325"/>
        <v>-1.801904242093455E-2</v>
      </c>
      <c r="E5223">
        <f t="shared" si="326"/>
        <v>-6.1481985360501702E-6</v>
      </c>
      <c r="F5223">
        <f t="shared" si="327"/>
        <v>1.1263253122131239E-7</v>
      </c>
    </row>
    <row r="5224" spans="1:6" ht="15" thickBot="1" x14ac:dyDescent="0.4">
      <c r="A5224">
        <f t="shared" si="324"/>
        <v>5222</v>
      </c>
      <c r="B5224" s="2">
        <v>43683.833333333336</v>
      </c>
      <c r="C5224" s="1">
        <v>11567.96</v>
      </c>
      <c r="D5224" s="13">
        <f t="shared" si="325"/>
        <v>-7.7668587152218693E-3</v>
      </c>
      <c r="E5224">
        <f t="shared" si="326"/>
        <v>-5.2505310173997484E-7</v>
      </c>
      <c r="F5224">
        <f t="shared" si="327"/>
        <v>4.2358213778990567E-9</v>
      </c>
    </row>
    <row r="5225" spans="1:6" ht="15" thickBot="1" x14ac:dyDescent="0.4">
      <c r="A5225">
        <f t="shared" si="324"/>
        <v>5223</v>
      </c>
      <c r="B5225" s="2">
        <v>43684.833333333336</v>
      </c>
      <c r="C5225" s="1">
        <v>11650.15</v>
      </c>
      <c r="D5225" s="13">
        <f t="shared" si="325"/>
        <v>7.1049692426323752E-3</v>
      </c>
      <c r="E5225">
        <f t="shared" si="326"/>
        <v>3.1504453400451922E-7</v>
      </c>
      <c r="F5225">
        <f t="shared" si="327"/>
        <v>2.1436930440035942E-9</v>
      </c>
    </row>
    <row r="5226" spans="1:6" ht="15" thickBot="1" x14ac:dyDescent="0.4">
      <c r="A5226">
        <f t="shared" si="324"/>
        <v>5224</v>
      </c>
      <c r="B5226" s="2">
        <v>43685.833333333336</v>
      </c>
      <c r="C5226" s="1">
        <v>11845.41</v>
      </c>
      <c r="D5226" s="13">
        <f t="shared" si="325"/>
        <v>1.6760299223615105E-2</v>
      </c>
      <c r="E5226">
        <f t="shared" si="326"/>
        <v>4.4593250323628985E-6</v>
      </c>
      <c r="F5226">
        <f t="shared" si="327"/>
        <v>7.3399342786601478E-8</v>
      </c>
    </row>
    <row r="5227" spans="1:6" ht="15" thickBot="1" x14ac:dyDescent="0.4">
      <c r="A5227">
        <f t="shared" si="324"/>
        <v>5225</v>
      </c>
      <c r="B5227" s="2">
        <v>43686.833333333336</v>
      </c>
      <c r="C5227" s="1">
        <v>11693.8</v>
      </c>
      <c r="D5227" s="13">
        <f t="shared" si="325"/>
        <v>-1.2799050433881187E-2</v>
      </c>
      <c r="E5227">
        <f t="shared" si="326"/>
        <v>-2.247888640040151E-6</v>
      </c>
      <c r="F5227">
        <f t="shared" si="327"/>
        <v>2.9446457599062336E-8</v>
      </c>
    </row>
    <row r="5228" spans="1:6" ht="15" thickBot="1" x14ac:dyDescent="0.4">
      <c r="A5228">
        <f t="shared" si="324"/>
        <v>5226</v>
      </c>
      <c r="B5228" s="2">
        <v>43689.833333333336</v>
      </c>
      <c r="C5228" s="1">
        <v>11679.68</v>
      </c>
      <c r="D5228" s="13">
        <f t="shared" si="325"/>
        <v>-1.2074774666916976E-3</v>
      </c>
      <c r="E5228">
        <f t="shared" si="326"/>
        <v>-3.4295201941285922E-9</v>
      </c>
      <c r="F5228">
        <f t="shared" si="327"/>
        <v>5.1718329168744391E-12</v>
      </c>
    </row>
    <row r="5229" spans="1:6" ht="15" thickBot="1" x14ac:dyDescent="0.4">
      <c r="A5229">
        <f t="shared" si="324"/>
        <v>5227</v>
      </c>
      <c r="B5229" s="2">
        <v>43690.833333333336</v>
      </c>
      <c r="C5229" s="1">
        <v>11750.13</v>
      </c>
      <c r="D5229" s="13">
        <f t="shared" si="325"/>
        <v>6.0318433381736369E-3</v>
      </c>
      <c r="E5229">
        <f t="shared" si="326"/>
        <v>1.8825929808289526E-7</v>
      </c>
      <c r="F5229">
        <f t="shared" si="327"/>
        <v>1.0789680386565768E-9</v>
      </c>
    </row>
    <row r="5230" spans="1:6" ht="15" thickBot="1" x14ac:dyDescent="0.4">
      <c r="A5230">
        <f t="shared" si="324"/>
        <v>5228</v>
      </c>
      <c r="B5230" s="2">
        <v>43691.833333333336</v>
      </c>
      <c r="C5230" s="1">
        <v>11492.66</v>
      </c>
      <c r="D5230" s="13">
        <f t="shared" si="325"/>
        <v>-2.1912097993809332E-2</v>
      </c>
      <c r="E5230">
        <f t="shared" si="326"/>
        <v>-1.09597685783541E-5</v>
      </c>
      <c r="F5230">
        <f t="shared" si="327"/>
        <v>2.4344555268215098E-7</v>
      </c>
    </row>
    <row r="5231" spans="1:6" ht="15" thickBot="1" x14ac:dyDescent="0.4">
      <c r="A5231">
        <f t="shared" si="324"/>
        <v>5229</v>
      </c>
      <c r="B5231" s="2">
        <v>43692.833333333336</v>
      </c>
      <c r="C5231" s="1">
        <v>11412.67</v>
      </c>
      <c r="D5231" s="13">
        <f t="shared" si="325"/>
        <v>-6.960094529899985E-3</v>
      </c>
      <c r="E5231">
        <f t="shared" si="326"/>
        <v>-3.8276012673425221E-7</v>
      </c>
      <c r="F5231">
        <f t="shared" si="327"/>
        <v>2.7790877055510609E-9</v>
      </c>
    </row>
    <row r="5232" spans="1:6" ht="15" thickBot="1" x14ac:dyDescent="0.4">
      <c r="A5232">
        <f t="shared" si="324"/>
        <v>5230</v>
      </c>
      <c r="B5232" s="2">
        <v>43693.833333333336</v>
      </c>
      <c r="C5232" s="1">
        <v>11562.74</v>
      </c>
      <c r="D5232" s="13">
        <f t="shared" si="325"/>
        <v>1.3149420775331322E-2</v>
      </c>
      <c r="E5232">
        <f t="shared" si="326"/>
        <v>2.1212615772908141E-6</v>
      </c>
      <c r="F5232">
        <f t="shared" si="327"/>
        <v>2.725580211475017E-8</v>
      </c>
    </row>
    <row r="5233" spans="1:6" ht="15" thickBot="1" x14ac:dyDescent="0.4">
      <c r="A5233">
        <f t="shared" si="324"/>
        <v>5231</v>
      </c>
      <c r="B5233" s="2">
        <v>43696.833333333336</v>
      </c>
      <c r="C5233" s="1">
        <v>11715.37</v>
      </c>
      <c r="D5233" s="13">
        <f t="shared" si="325"/>
        <v>1.320015843995459E-2</v>
      </c>
      <c r="E5233">
        <f t="shared" si="326"/>
        <v>2.1464902863020763E-6</v>
      </c>
      <c r="F5233">
        <f t="shared" si="327"/>
        <v>2.7688870277127517E-8</v>
      </c>
    </row>
    <row r="5234" spans="1:6" ht="15" thickBot="1" x14ac:dyDescent="0.4">
      <c r="A5234">
        <f t="shared" si="324"/>
        <v>5232</v>
      </c>
      <c r="B5234" s="2">
        <v>43697.833333333336</v>
      </c>
      <c r="C5234" s="1">
        <v>11651.18</v>
      </c>
      <c r="D5234" s="13">
        <f t="shared" si="325"/>
        <v>-5.4791269930015707E-3</v>
      </c>
      <c r="E5234">
        <f t="shared" si="326"/>
        <v>-1.9306883101974327E-7</v>
      </c>
      <c r="F5234">
        <f t="shared" si="327"/>
        <v>1.1158767342321304E-9</v>
      </c>
    </row>
    <row r="5235" spans="1:6" ht="15" thickBot="1" x14ac:dyDescent="0.4">
      <c r="A5235">
        <f t="shared" si="324"/>
        <v>5233</v>
      </c>
      <c r="B5235" s="2">
        <v>43698.833333333336</v>
      </c>
      <c r="C5235" s="1">
        <v>11802.85</v>
      </c>
      <c r="D5235" s="13">
        <f t="shared" si="325"/>
        <v>1.3017565602797321E-2</v>
      </c>
      <c r="E5235">
        <f t="shared" si="326"/>
        <v>2.056624225769255E-6</v>
      </c>
      <c r="F5235">
        <f t="shared" si="327"/>
        <v>2.6154109015329025E-8</v>
      </c>
    </row>
    <row r="5236" spans="1:6" ht="15" thickBot="1" x14ac:dyDescent="0.4">
      <c r="A5236">
        <f t="shared" si="324"/>
        <v>5234</v>
      </c>
      <c r="B5236" s="2">
        <v>43699.833333333336</v>
      </c>
      <c r="C5236" s="1">
        <v>11747.04</v>
      </c>
      <c r="D5236" s="13">
        <f t="shared" si="325"/>
        <v>-4.728518959403849E-3</v>
      </c>
      <c r="E5236">
        <f t="shared" si="326"/>
        <v>-1.2719336420993573E-7</v>
      </c>
      <c r="F5236">
        <f t="shared" si="327"/>
        <v>6.3966502560789637E-10</v>
      </c>
    </row>
    <row r="5237" spans="1:6" ht="15" thickBot="1" x14ac:dyDescent="0.4">
      <c r="A5237">
        <f t="shared" si="324"/>
        <v>5235</v>
      </c>
      <c r="B5237" s="2">
        <v>43700.833333333336</v>
      </c>
      <c r="C5237" s="1">
        <v>11611.51</v>
      </c>
      <c r="D5237" s="13">
        <f t="shared" si="325"/>
        <v>-1.1537374521581656E-2</v>
      </c>
      <c r="E5237">
        <f t="shared" si="326"/>
        <v>-1.6589275299930391E-6</v>
      </c>
      <c r="F5237">
        <f t="shared" si="327"/>
        <v>1.9638269657609454E-8</v>
      </c>
    </row>
    <row r="5238" spans="1:6" ht="15" thickBot="1" x14ac:dyDescent="0.4">
      <c r="A5238">
        <f t="shared" si="324"/>
        <v>5236</v>
      </c>
      <c r="B5238" s="2">
        <v>43703.833333333336</v>
      </c>
      <c r="C5238" s="1">
        <v>11658.04</v>
      </c>
      <c r="D5238" s="13">
        <f t="shared" si="325"/>
        <v>4.0072307563787657E-3</v>
      </c>
      <c r="E5238">
        <f t="shared" si="326"/>
        <v>5.0927606768427527E-8</v>
      </c>
      <c r="F5238">
        <f t="shared" si="327"/>
        <v>1.8877204932360538E-10</v>
      </c>
    </row>
    <row r="5239" spans="1:6" ht="15" thickBot="1" x14ac:dyDescent="0.4">
      <c r="A5239">
        <f t="shared" si="324"/>
        <v>5237</v>
      </c>
      <c r="B5239" s="2">
        <v>43704.833333333336</v>
      </c>
      <c r="C5239" s="1">
        <v>11730.02</v>
      </c>
      <c r="D5239" s="13">
        <f t="shared" si="325"/>
        <v>6.1742797245505354E-3</v>
      </c>
      <c r="E5239">
        <f t="shared" si="326"/>
        <v>2.0264712026088997E-7</v>
      </c>
      <c r="F5239">
        <f t="shared" si="327"/>
        <v>1.1902930981611988E-9</v>
      </c>
    </row>
    <row r="5240" spans="1:6" ht="15" thickBot="1" x14ac:dyDescent="0.4">
      <c r="A5240">
        <f t="shared" si="324"/>
        <v>5238</v>
      </c>
      <c r="B5240" s="2">
        <v>43705.833333333336</v>
      </c>
      <c r="C5240" s="1">
        <v>11701.02</v>
      </c>
      <c r="D5240" s="13">
        <f t="shared" si="325"/>
        <v>-2.472289049805565E-3</v>
      </c>
      <c r="E5240">
        <f t="shared" si="326"/>
        <v>-2.1319500997357728E-8</v>
      </c>
      <c r="F5240">
        <f t="shared" si="327"/>
        <v>5.911568330715679E-11</v>
      </c>
    </row>
    <row r="5241" spans="1:6" ht="15" thickBot="1" x14ac:dyDescent="0.4">
      <c r="A5241">
        <f t="shared" si="324"/>
        <v>5239</v>
      </c>
      <c r="B5241" s="2">
        <v>43706.833333333336</v>
      </c>
      <c r="C5241" s="1">
        <v>11838.88</v>
      </c>
      <c r="D5241" s="13">
        <f t="shared" si="325"/>
        <v>1.1781878844750127E-2</v>
      </c>
      <c r="E5241">
        <f t="shared" si="326"/>
        <v>1.5134766721750579E-6</v>
      </c>
      <c r="F5241">
        <f t="shared" si="327"/>
        <v>1.7376713545678393E-8</v>
      </c>
    </row>
    <row r="5242" spans="1:6" ht="15" thickBot="1" x14ac:dyDescent="0.4">
      <c r="A5242">
        <f t="shared" si="324"/>
        <v>5240</v>
      </c>
      <c r="B5242" s="2">
        <v>43707.833333333336</v>
      </c>
      <c r="C5242" s="1">
        <v>11939.28</v>
      </c>
      <c r="D5242" s="13">
        <f t="shared" si="325"/>
        <v>8.4805319422107672E-3</v>
      </c>
      <c r="E5242">
        <f t="shared" si="326"/>
        <v>5.4733850383536163E-7</v>
      </c>
      <c r="F5242">
        <f t="shared" si="327"/>
        <v>4.4772155239916691E-9</v>
      </c>
    </row>
    <row r="5243" spans="1:6" ht="15" thickBot="1" x14ac:dyDescent="0.4">
      <c r="A5243">
        <f t="shared" si="324"/>
        <v>5241</v>
      </c>
      <c r="B5243" s="2">
        <v>43710.833333333336</v>
      </c>
      <c r="C5243" s="1">
        <v>11953.78</v>
      </c>
      <c r="D5243" s="13">
        <f t="shared" si="325"/>
        <v>1.2144785950241044E-3</v>
      </c>
      <c r="E5243">
        <f t="shared" si="326"/>
        <v>7.6335673463023773E-10</v>
      </c>
      <c r="F5243">
        <f t="shared" si="327"/>
        <v>6.9764859180132147E-13</v>
      </c>
    </row>
    <row r="5244" spans="1:6" ht="15" thickBot="1" x14ac:dyDescent="0.4">
      <c r="A5244">
        <f t="shared" si="324"/>
        <v>5242</v>
      </c>
      <c r="B5244" s="2">
        <v>43711.833333333336</v>
      </c>
      <c r="C5244" s="1">
        <v>11910.86</v>
      </c>
      <c r="D5244" s="13">
        <f t="shared" si="325"/>
        <v>-3.5904960606603087E-3</v>
      </c>
      <c r="E5244">
        <f t="shared" si="326"/>
        <v>-5.8911663954247777E-8</v>
      </c>
      <c r="F5244">
        <f t="shared" si="327"/>
        <v>2.2922838044688005E-10</v>
      </c>
    </row>
    <row r="5245" spans="1:6" ht="15" thickBot="1" x14ac:dyDescent="0.4">
      <c r="A5245">
        <f t="shared" si="324"/>
        <v>5243</v>
      </c>
      <c r="B5245" s="2">
        <v>43712.833333333336</v>
      </c>
      <c r="C5245" s="1">
        <v>12025.04</v>
      </c>
      <c r="D5245" s="13">
        <f t="shared" si="325"/>
        <v>9.586209560014991E-3</v>
      </c>
      <c r="E5245">
        <f t="shared" si="326"/>
        <v>8.0064014122700391E-7</v>
      </c>
      <c r="F5245">
        <f t="shared" si="327"/>
        <v>7.4344665832679937E-9</v>
      </c>
    </row>
    <row r="5246" spans="1:6" ht="15" thickBot="1" x14ac:dyDescent="0.4">
      <c r="A5246">
        <f t="shared" si="324"/>
        <v>5244</v>
      </c>
      <c r="B5246" s="2">
        <v>43713.833333333336</v>
      </c>
      <c r="C5246" s="1">
        <v>12126.78</v>
      </c>
      <c r="D5246" s="13">
        <f t="shared" si="325"/>
        <v>8.4606787170771192E-3</v>
      </c>
      <c r="E5246">
        <f t="shared" si="326"/>
        <v>5.4336291153311416E-7</v>
      </c>
      <c r="F5246">
        <f t="shared" si="327"/>
        <v>4.4339077703497421E-9</v>
      </c>
    </row>
    <row r="5247" spans="1:6" ht="15" thickBot="1" x14ac:dyDescent="0.4">
      <c r="A5247">
        <f t="shared" si="324"/>
        <v>5245</v>
      </c>
      <c r="B5247" s="2">
        <v>43714.833333333336</v>
      </c>
      <c r="C5247" s="1">
        <v>12191.73</v>
      </c>
      <c r="D5247" s="13">
        <f t="shared" si="325"/>
        <v>5.3559147605546364E-3</v>
      </c>
      <c r="E5247">
        <f t="shared" si="326"/>
        <v>1.2919800781040866E-7</v>
      </c>
      <c r="F5247">
        <f t="shared" si="327"/>
        <v>6.5314221698566321E-10</v>
      </c>
    </row>
    <row r="5248" spans="1:6" ht="15" thickBot="1" x14ac:dyDescent="0.4">
      <c r="A5248">
        <f t="shared" si="324"/>
        <v>5246</v>
      </c>
      <c r="B5248" s="2">
        <v>43717.833333333336</v>
      </c>
      <c r="C5248" s="1">
        <v>12226.1</v>
      </c>
      <c r="D5248" s="13">
        <f t="shared" si="325"/>
        <v>2.8191241111803489E-3</v>
      </c>
      <c r="E5248">
        <f t="shared" si="326"/>
        <v>1.5975734922848294E-8</v>
      </c>
      <c r="F5248">
        <f t="shared" si="327"/>
        <v>4.0235968659467333E-11</v>
      </c>
    </row>
    <row r="5249" spans="1:6" ht="15" thickBot="1" x14ac:dyDescent="0.4">
      <c r="A5249">
        <f t="shared" si="324"/>
        <v>5247</v>
      </c>
      <c r="B5249" s="2">
        <v>43718.833333333336</v>
      </c>
      <c r="C5249" s="1">
        <v>12268.71</v>
      </c>
      <c r="D5249" s="13">
        <f t="shared" si="325"/>
        <v>3.4851669788402706E-3</v>
      </c>
      <c r="E5249">
        <f t="shared" si="326"/>
        <v>3.2297504128516759E-8</v>
      </c>
      <c r="F5249">
        <f t="shared" si="327"/>
        <v>1.0285497032657446E-10</v>
      </c>
    </row>
    <row r="5250" spans="1:6" ht="15" thickBot="1" x14ac:dyDescent="0.4">
      <c r="A5250">
        <f t="shared" si="324"/>
        <v>5248</v>
      </c>
      <c r="B5250" s="2">
        <v>43719.833333333336</v>
      </c>
      <c r="C5250" s="1">
        <v>12359.07</v>
      </c>
      <c r="D5250" s="13">
        <f t="shared" si="325"/>
        <v>7.365077502035744E-3</v>
      </c>
      <c r="E5250">
        <f t="shared" si="326"/>
        <v>3.5257227915704472E-7</v>
      </c>
      <c r="F5250">
        <f t="shared" si="327"/>
        <v>2.4907542734442544E-9</v>
      </c>
    </row>
    <row r="5251" spans="1:6" ht="15" thickBot="1" x14ac:dyDescent="0.4">
      <c r="A5251">
        <f t="shared" si="324"/>
        <v>5249</v>
      </c>
      <c r="B5251" s="2">
        <v>43720.833333333336</v>
      </c>
      <c r="C5251" s="1">
        <v>12410.25</v>
      </c>
      <c r="D5251" s="13">
        <f t="shared" si="325"/>
        <v>4.14108828576909E-3</v>
      </c>
      <c r="E5251">
        <f t="shared" si="326"/>
        <v>5.6646632085445394E-8</v>
      </c>
      <c r="F5251">
        <f t="shared" si="327"/>
        <v>2.1755319149924863E-10</v>
      </c>
    </row>
    <row r="5252" spans="1:6" ht="15" thickBot="1" x14ac:dyDescent="0.4">
      <c r="A5252">
        <f t="shared" si="324"/>
        <v>5250</v>
      </c>
      <c r="B5252" s="2">
        <v>43721.833333333336</v>
      </c>
      <c r="C5252" s="1">
        <v>12468.53</v>
      </c>
      <c r="D5252" s="13">
        <f t="shared" si="325"/>
        <v>4.696118128160176E-3</v>
      </c>
      <c r="E5252">
        <f t="shared" si="326"/>
        <v>8.4926479732868212E-8</v>
      </c>
      <c r="F5252">
        <f t="shared" si="327"/>
        <v>3.7329957615568993E-10</v>
      </c>
    </row>
    <row r="5253" spans="1:6" ht="15" thickBot="1" x14ac:dyDescent="0.4">
      <c r="A5253">
        <f t="shared" ref="A5253:A5316" si="328">A5252+1</f>
        <v>5251</v>
      </c>
      <c r="B5253" s="2">
        <v>43724.833333333336</v>
      </c>
      <c r="C5253" s="1">
        <v>12380.31</v>
      </c>
      <c r="D5253" s="13">
        <f t="shared" ref="D5253:E5316" si="329">C5253/C5252-1</f>
        <v>-7.0754130599197662E-3</v>
      </c>
      <c r="E5253">
        <f t="shared" ref="E5253:E5316" si="330">(D5253-$E$1)^3</f>
        <v>-4.0128908387915098E-7</v>
      </c>
      <c r="F5253">
        <f t="shared" ref="F5253:F5316" si="331">(D5253-$E$1)^4</f>
        <v>2.959896064457237E-9</v>
      </c>
    </row>
    <row r="5254" spans="1:6" ht="15" thickBot="1" x14ac:dyDescent="0.4">
      <c r="A5254">
        <f t="shared" si="328"/>
        <v>5252</v>
      </c>
      <c r="B5254" s="2">
        <v>43725.833333333336</v>
      </c>
      <c r="C5254" s="1">
        <v>12372.61</v>
      </c>
      <c r="D5254" s="13">
        <f t="shared" si="329"/>
        <v>-6.2195534683695541E-4</v>
      </c>
      <c r="E5254">
        <f t="shared" si="330"/>
        <v>-7.850834923560764E-10</v>
      </c>
      <c r="F5254">
        <f t="shared" si="331"/>
        <v>7.242488166568661E-13</v>
      </c>
    </row>
    <row r="5255" spans="1:6" ht="15" thickBot="1" x14ac:dyDescent="0.4">
      <c r="A5255">
        <f t="shared" si="328"/>
        <v>5253</v>
      </c>
      <c r="B5255" s="2">
        <v>43726.833333333336</v>
      </c>
      <c r="C5255" s="1">
        <v>12389.62</v>
      </c>
      <c r="D5255" s="13">
        <f t="shared" si="329"/>
        <v>1.3748109735940428E-3</v>
      </c>
      <c r="E5255">
        <f t="shared" si="330"/>
        <v>1.2397140457799525E-9</v>
      </c>
      <c r="F5255">
        <f t="shared" si="331"/>
        <v>1.3317683688116193E-12</v>
      </c>
    </row>
    <row r="5256" spans="1:6" ht="15" thickBot="1" x14ac:dyDescent="0.4">
      <c r="A5256">
        <f t="shared" si="328"/>
        <v>5254</v>
      </c>
      <c r="B5256" s="2">
        <v>43727.833333333336</v>
      </c>
      <c r="C5256" s="1">
        <v>12457.7</v>
      </c>
      <c r="D5256" s="13">
        <f t="shared" si="329"/>
        <v>5.4949223624292109E-3</v>
      </c>
      <c r="E5256">
        <f t="shared" si="330"/>
        <v>1.4015145437787024E-7</v>
      </c>
      <c r="F5256">
        <f t="shared" si="331"/>
        <v>7.2799793122521532E-10</v>
      </c>
    </row>
    <row r="5257" spans="1:6" ht="15" thickBot="1" x14ac:dyDescent="0.4">
      <c r="A5257">
        <f t="shared" si="328"/>
        <v>5255</v>
      </c>
      <c r="B5257" s="2">
        <v>43728.833333333336</v>
      </c>
      <c r="C5257" s="1">
        <v>12468.01</v>
      </c>
      <c r="D5257" s="13">
        <f t="shared" si="329"/>
        <v>8.2760060043174377E-4</v>
      </c>
      <c r="E5257">
        <f t="shared" si="330"/>
        <v>1.4639993613532698E-10</v>
      </c>
      <c r="F5257">
        <f t="shared" si="331"/>
        <v>7.7159223724853606E-14</v>
      </c>
    </row>
    <row r="5258" spans="1:6" ht="15" thickBot="1" x14ac:dyDescent="0.4">
      <c r="A5258">
        <f t="shared" si="328"/>
        <v>5256</v>
      </c>
      <c r="B5258" s="2">
        <v>43731.833333333336</v>
      </c>
      <c r="C5258" s="1">
        <v>12342.33</v>
      </c>
      <c r="D5258" s="13">
        <f t="shared" si="329"/>
        <v>-1.0080197240778577E-2</v>
      </c>
      <c r="E5258">
        <f t="shared" si="330"/>
        <v>-1.1186305213482913E-6</v>
      </c>
      <c r="F5258">
        <f t="shared" si="331"/>
        <v>1.1612227960774415E-8</v>
      </c>
    </row>
    <row r="5259" spans="1:6" ht="15" thickBot="1" x14ac:dyDescent="0.4">
      <c r="A5259">
        <f t="shared" si="328"/>
        <v>5257</v>
      </c>
      <c r="B5259" s="2">
        <v>43732.833333333336</v>
      </c>
      <c r="C5259" s="1">
        <v>12307.15</v>
      </c>
      <c r="D5259" s="13">
        <f t="shared" si="329"/>
        <v>-2.8503532153167921E-3</v>
      </c>
      <c r="E5259">
        <f t="shared" si="330"/>
        <v>-3.1282962552138662E-8</v>
      </c>
      <c r="F5259">
        <f t="shared" si="331"/>
        <v>9.8569790398404275E-11</v>
      </c>
    </row>
    <row r="5260" spans="1:6" ht="15" thickBot="1" x14ac:dyDescent="0.4">
      <c r="A5260">
        <f t="shared" si="328"/>
        <v>5258</v>
      </c>
      <c r="B5260" s="2">
        <v>43733.833333333336</v>
      </c>
      <c r="C5260" s="1">
        <v>12234.18</v>
      </c>
      <c r="D5260" s="13">
        <f t="shared" si="329"/>
        <v>-5.9290737498119972E-3</v>
      </c>
      <c r="E5260">
        <f t="shared" si="330"/>
        <v>-2.4176131546415745E-7</v>
      </c>
      <c r="F5260">
        <f t="shared" si="331"/>
        <v>1.5060836022644788E-9</v>
      </c>
    </row>
    <row r="5261" spans="1:6" ht="15" thickBot="1" x14ac:dyDescent="0.4">
      <c r="A5261">
        <f t="shared" si="328"/>
        <v>5259</v>
      </c>
      <c r="B5261" s="2">
        <v>43734.833333333336</v>
      </c>
      <c r="C5261" s="1">
        <v>12288.54</v>
      </c>
      <c r="D5261" s="13">
        <f t="shared" si="329"/>
        <v>4.4432892110464195E-3</v>
      </c>
      <c r="E5261">
        <f t="shared" si="330"/>
        <v>7.1098549872337685E-8</v>
      </c>
      <c r="F5261">
        <f t="shared" si="331"/>
        <v>2.9454228878915261E-10</v>
      </c>
    </row>
    <row r="5262" spans="1:6" ht="15" thickBot="1" x14ac:dyDescent="0.4">
      <c r="A5262">
        <f t="shared" si="328"/>
        <v>5260</v>
      </c>
      <c r="B5262" s="2">
        <v>43735.833333333336</v>
      </c>
      <c r="C5262" s="1">
        <v>12380.94</v>
      </c>
      <c r="D5262" s="13">
        <f t="shared" si="329"/>
        <v>7.5192008163702528E-3</v>
      </c>
      <c r="E5262">
        <f t="shared" si="330"/>
        <v>3.7615508010482514E-7</v>
      </c>
      <c r="F5262">
        <f t="shared" si="331"/>
        <v>2.7153297338503523E-9</v>
      </c>
    </row>
    <row r="5263" spans="1:6" ht="15" thickBot="1" x14ac:dyDescent="0.4">
      <c r="A5263">
        <f t="shared" si="328"/>
        <v>5261</v>
      </c>
      <c r="B5263" s="2">
        <v>43738.833333333336</v>
      </c>
      <c r="C5263" s="1">
        <v>12428.08</v>
      </c>
      <c r="D5263" s="13">
        <f t="shared" si="329"/>
        <v>3.8074653459267971E-3</v>
      </c>
      <c r="E5263">
        <f t="shared" si="330"/>
        <v>4.3129401877647022E-8</v>
      </c>
      <c r="F5263">
        <f t="shared" si="331"/>
        <v>1.5125088128275748E-10</v>
      </c>
    </row>
    <row r="5264" spans="1:6" ht="15" thickBot="1" x14ac:dyDescent="0.4">
      <c r="A5264">
        <f t="shared" si="328"/>
        <v>5262</v>
      </c>
      <c r="B5264" s="2">
        <v>43739.833333333336</v>
      </c>
      <c r="C5264" s="1">
        <v>12263.83</v>
      </c>
      <c r="D5264" s="13">
        <f t="shared" si="329"/>
        <v>-1.3216039806631441E-2</v>
      </c>
      <c r="E5264">
        <f t="shared" si="330"/>
        <v>-2.4694601863888178E-6</v>
      </c>
      <c r="F5264">
        <f t="shared" si="331"/>
        <v>3.337869641647982E-8</v>
      </c>
    </row>
    <row r="5265" spans="1:6" ht="15" thickBot="1" x14ac:dyDescent="0.4">
      <c r="A5265">
        <f t="shared" si="328"/>
        <v>5263</v>
      </c>
      <c r="B5265" s="2">
        <v>43740.833333333336</v>
      </c>
      <c r="C5265" s="1">
        <v>11925.25</v>
      </c>
      <c r="D5265" s="13">
        <f t="shared" si="329"/>
        <v>-2.7608014788202406E-2</v>
      </c>
      <c r="E5265">
        <f t="shared" si="330"/>
        <v>-2.1737661061908974E-5</v>
      </c>
      <c r="F5265">
        <f t="shared" si="331"/>
        <v>6.0666706322453828E-7</v>
      </c>
    </row>
    <row r="5266" spans="1:6" ht="15" thickBot="1" x14ac:dyDescent="0.4">
      <c r="A5266">
        <f t="shared" si="328"/>
        <v>5264</v>
      </c>
      <c r="B5266" s="2">
        <v>43742.833333333336</v>
      </c>
      <c r="C5266" s="1">
        <v>12012.81</v>
      </c>
      <c r="D5266" s="13">
        <f t="shared" si="329"/>
        <v>7.3424037231923922E-3</v>
      </c>
      <c r="E5266">
        <f t="shared" si="330"/>
        <v>3.4918839118218652E-7</v>
      </c>
      <c r="F5266">
        <f t="shared" si="331"/>
        <v>2.4589313053960121E-9</v>
      </c>
    </row>
    <row r="5267" spans="1:6" ht="15" thickBot="1" x14ac:dyDescent="0.4">
      <c r="A5267">
        <f t="shared" si="328"/>
        <v>5265</v>
      </c>
      <c r="B5267" s="2">
        <v>43745.833333333336</v>
      </c>
      <c r="C5267" s="1">
        <v>12097.43</v>
      </c>
      <c r="D5267" s="13">
        <f t="shared" si="329"/>
        <v>7.044147039701798E-3</v>
      </c>
      <c r="E5267">
        <f t="shared" si="330"/>
        <v>3.0667161453360716E-7</v>
      </c>
      <c r="F5267">
        <f t="shared" si="331"/>
        <v>2.0680678008286414E-9</v>
      </c>
    </row>
    <row r="5268" spans="1:6" ht="15" thickBot="1" x14ac:dyDescent="0.4">
      <c r="A5268">
        <f t="shared" si="328"/>
        <v>5266</v>
      </c>
      <c r="B5268" s="2">
        <v>43746.833333333336</v>
      </c>
      <c r="C5268" s="1">
        <v>11970.2</v>
      </c>
      <c r="D5268" s="13">
        <f t="shared" si="329"/>
        <v>-1.0517109832418936E-2</v>
      </c>
      <c r="E5268">
        <f t="shared" si="330"/>
        <v>-1.2659039179784638E-6</v>
      </c>
      <c r="F5268">
        <f t="shared" si="331"/>
        <v>1.3694126184244304E-8</v>
      </c>
    </row>
    <row r="5269" spans="1:6" ht="15" thickBot="1" x14ac:dyDescent="0.4">
      <c r="A5269">
        <f t="shared" si="328"/>
        <v>5267</v>
      </c>
      <c r="B5269" s="2">
        <v>43747.833333333336</v>
      </c>
      <c r="C5269" s="1">
        <v>12094.26</v>
      </c>
      <c r="D5269" s="13">
        <f t="shared" si="329"/>
        <v>1.0364070775759737E-2</v>
      </c>
      <c r="E5269">
        <f t="shared" si="330"/>
        <v>1.0191755630889792E-6</v>
      </c>
      <c r="F5269">
        <f t="shared" si="331"/>
        <v>1.0256487836177896E-8</v>
      </c>
    </row>
    <row r="5270" spans="1:6" ht="15" thickBot="1" x14ac:dyDescent="0.4">
      <c r="A5270">
        <f t="shared" si="328"/>
        <v>5268</v>
      </c>
      <c r="B5270" s="2">
        <v>43748.833333333336</v>
      </c>
      <c r="C5270" s="1">
        <v>12164.2</v>
      </c>
      <c r="D5270" s="13">
        <f t="shared" si="329"/>
        <v>5.7829085863874141E-3</v>
      </c>
      <c r="E5270">
        <f t="shared" si="330"/>
        <v>1.6477858591522445E-7</v>
      </c>
      <c r="F5270">
        <f t="shared" si="331"/>
        <v>9.0337422550116791E-10</v>
      </c>
    </row>
    <row r="5271" spans="1:6" ht="15" thickBot="1" x14ac:dyDescent="0.4">
      <c r="A5271">
        <f t="shared" si="328"/>
        <v>5269</v>
      </c>
      <c r="B5271" s="2">
        <v>43749.833333333336</v>
      </c>
      <c r="C5271" s="1">
        <v>12511.65</v>
      </c>
      <c r="D5271" s="13">
        <f t="shared" si="329"/>
        <v>2.8563325167294096E-2</v>
      </c>
      <c r="E5271">
        <f t="shared" si="330"/>
        <v>2.2575850045949503E-5</v>
      </c>
      <c r="F5271">
        <f t="shared" si="331"/>
        <v>6.380560274829114E-7</v>
      </c>
    </row>
    <row r="5272" spans="1:6" ht="15" thickBot="1" x14ac:dyDescent="0.4">
      <c r="A5272">
        <f t="shared" si="328"/>
        <v>5270</v>
      </c>
      <c r="B5272" s="2">
        <v>43752.833333333336</v>
      </c>
      <c r="C5272" s="1">
        <v>12486.56</v>
      </c>
      <c r="D5272" s="13">
        <f t="shared" si="329"/>
        <v>-2.0053310314787076E-3</v>
      </c>
      <c r="E5272">
        <f t="shared" si="330"/>
        <v>-1.2260674385733682E-8</v>
      </c>
      <c r="F5272">
        <f t="shared" si="331"/>
        <v>2.8271736103040089E-11</v>
      </c>
    </row>
    <row r="5273" spans="1:6" ht="15" thickBot="1" x14ac:dyDescent="0.4">
      <c r="A5273">
        <f t="shared" si="328"/>
        <v>5271</v>
      </c>
      <c r="B5273" s="2">
        <v>43753.833333333336</v>
      </c>
      <c r="C5273" s="1">
        <v>12629.79</v>
      </c>
      <c r="D5273" s="13">
        <f t="shared" si="329"/>
        <v>1.1470733332479277E-2</v>
      </c>
      <c r="E5273">
        <f t="shared" si="330"/>
        <v>1.3937348063939217E-6</v>
      </c>
      <c r="F5273">
        <f t="shared" si="331"/>
        <v>1.5568264255293936E-8</v>
      </c>
    </row>
    <row r="5274" spans="1:6" ht="15" thickBot="1" x14ac:dyDescent="0.4">
      <c r="A5274">
        <f t="shared" si="328"/>
        <v>5272</v>
      </c>
      <c r="B5274" s="2">
        <v>43754.833333333336</v>
      </c>
      <c r="C5274" s="1">
        <v>12670.11</v>
      </c>
      <c r="D5274" s="13">
        <f t="shared" si="329"/>
        <v>3.1924521310331411E-3</v>
      </c>
      <c r="E5274">
        <f t="shared" si="330"/>
        <v>2.4185097846873506E-8</v>
      </c>
      <c r="F5274">
        <f t="shared" si="331"/>
        <v>6.9940778978086483E-11</v>
      </c>
    </row>
    <row r="5275" spans="1:6" ht="15" thickBot="1" x14ac:dyDescent="0.4">
      <c r="A5275">
        <f t="shared" si="328"/>
        <v>5273</v>
      </c>
      <c r="B5275" s="2">
        <v>43755.833333333336</v>
      </c>
      <c r="C5275" s="1">
        <v>12654.95</v>
      </c>
      <c r="D5275" s="13">
        <f t="shared" si="329"/>
        <v>-1.1965168416059324E-3</v>
      </c>
      <c r="E5275">
        <f t="shared" si="330"/>
        <v>-3.3552835251007613E-9</v>
      </c>
      <c r="F5275">
        <f t="shared" si="331"/>
        <v>5.0231054941795745E-12</v>
      </c>
    </row>
    <row r="5276" spans="1:6" ht="15" thickBot="1" x14ac:dyDescent="0.4">
      <c r="A5276">
        <f t="shared" si="328"/>
        <v>5274</v>
      </c>
      <c r="B5276" s="2">
        <v>43756.833333333336</v>
      </c>
      <c r="C5276" s="1">
        <v>12633.6</v>
      </c>
      <c r="D5276" s="13">
        <f t="shared" si="329"/>
        <v>-1.6870868711452713E-3</v>
      </c>
      <c r="E5276">
        <f t="shared" si="330"/>
        <v>-7.8526345971886482E-9</v>
      </c>
      <c r="F5276">
        <f t="shared" si="331"/>
        <v>1.5608237045137296E-11</v>
      </c>
    </row>
    <row r="5277" spans="1:6" ht="15" thickBot="1" x14ac:dyDescent="0.4">
      <c r="A5277">
        <f t="shared" si="328"/>
        <v>5275</v>
      </c>
      <c r="B5277" s="2">
        <v>43759.833333333336</v>
      </c>
      <c r="C5277" s="1">
        <v>12747.96</v>
      </c>
      <c r="D5277" s="13">
        <f t="shared" si="329"/>
        <v>9.0520516717325084E-3</v>
      </c>
      <c r="E5277">
        <f t="shared" si="330"/>
        <v>6.7026535764033263E-7</v>
      </c>
      <c r="F5277">
        <f t="shared" si="331"/>
        <v>5.8658240461187606E-9</v>
      </c>
    </row>
    <row r="5278" spans="1:6" ht="15" thickBot="1" x14ac:dyDescent="0.4">
      <c r="A5278">
        <f t="shared" si="328"/>
        <v>5276</v>
      </c>
      <c r="B5278" s="2">
        <v>43760.833333333336</v>
      </c>
      <c r="C5278" s="1">
        <v>12754.69</v>
      </c>
      <c r="D5278" s="13">
        <f t="shared" si="329"/>
        <v>5.2792760567199615E-4</v>
      </c>
      <c r="E5278">
        <f t="shared" si="330"/>
        <v>1.1754546095891874E-11</v>
      </c>
      <c r="F5278">
        <f t="shared" si="331"/>
        <v>2.6726442293012542E-15</v>
      </c>
    </row>
    <row r="5279" spans="1:6" ht="15" thickBot="1" x14ac:dyDescent="0.4">
      <c r="A5279">
        <f t="shared" si="328"/>
        <v>5277</v>
      </c>
      <c r="B5279" s="2">
        <v>43761.833333333336</v>
      </c>
      <c r="C5279" s="1">
        <v>12798.19</v>
      </c>
      <c r="D5279" s="13">
        <f t="shared" si="329"/>
        <v>3.4105101731205512E-3</v>
      </c>
      <c r="E5279">
        <f t="shared" si="330"/>
        <v>3.0078886999667025E-8</v>
      </c>
      <c r="F5279">
        <f t="shared" si="331"/>
        <v>9.3543945330121336E-11</v>
      </c>
    </row>
    <row r="5280" spans="1:6" ht="15" thickBot="1" x14ac:dyDescent="0.4">
      <c r="A5280">
        <f t="shared" si="328"/>
        <v>5278</v>
      </c>
      <c r="B5280" s="2">
        <v>43762.833333333336</v>
      </c>
      <c r="C5280" s="1">
        <v>12872.1</v>
      </c>
      <c r="D5280" s="13">
        <f t="shared" si="329"/>
        <v>5.7750353760961382E-3</v>
      </c>
      <c r="E5280">
        <f t="shared" si="330"/>
        <v>1.640696889552081E-7</v>
      </c>
      <c r="F5280">
        <f t="shared" si="331"/>
        <v>8.9819604760458498E-10</v>
      </c>
    </row>
    <row r="5281" spans="1:6" ht="15" thickBot="1" x14ac:dyDescent="0.4">
      <c r="A5281">
        <f t="shared" si="328"/>
        <v>5279</v>
      </c>
      <c r="B5281" s="2">
        <v>43763.833333333336</v>
      </c>
      <c r="C5281" s="1">
        <v>12894.51</v>
      </c>
      <c r="D5281" s="13">
        <f t="shared" si="329"/>
        <v>1.7409746661383174E-3</v>
      </c>
      <c r="E5281">
        <f t="shared" si="330"/>
        <v>2.9885861293607034E-9</v>
      </c>
      <c r="F5281">
        <f t="shared" si="331"/>
        <v>4.3048137738704969E-12</v>
      </c>
    </row>
    <row r="5282" spans="1:6" ht="15" thickBot="1" x14ac:dyDescent="0.4">
      <c r="A5282">
        <f t="shared" si="328"/>
        <v>5280</v>
      </c>
      <c r="B5282" s="2">
        <v>43766.833333333336</v>
      </c>
      <c r="C5282" s="1">
        <v>12941.71</v>
      </c>
      <c r="D5282" s="13">
        <f t="shared" si="329"/>
        <v>3.6604725577007446E-3</v>
      </c>
      <c r="E5282">
        <f t="shared" si="330"/>
        <v>3.7930213296185605E-8</v>
      </c>
      <c r="F5282">
        <f t="shared" si="331"/>
        <v>1.2744233300597826E-10</v>
      </c>
    </row>
    <row r="5283" spans="1:6" ht="15" thickBot="1" x14ac:dyDescent="0.4">
      <c r="A5283">
        <f t="shared" si="328"/>
        <v>5281</v>
      </c>
      <c r="B5283" s="2">
        <v>43767.833333333336</v>
      </c>
      <c r="C5283" s="1">
        <v>12939.62</v>
      </c>
      <c r="D5283" s="13">
        <f t="shared" si="329"/>
        <v>-1.6149334206982946E-4</v>
      </c>
      <c r="E5283">
        <f t="shared" si="330"/>
        <v>-9.8643042185734171E-11</v>
      </c>
      <c r="F5283">
        <f t="shared" si="331"/>
        <v>4.5578001334739298E-14</v>
      </c>
    </row>
    <row r="5284" spans="1:6" ht="15" thickBot="1" x14ac:dyDescent="0.4">
      <c r="A5284">
        <f t="shared" si="328"/>
        <v>5282</v>
      </c>
      <c r="B5284" s="2">
        <v>43768.833333333336</v>
      </c>
      <c r="C5284" s="1">
        <v>12910.23</v>
      </c>
      <c r="D5284" s="13">
        <f t="shared" si="329"/>
        <v>-2.2713186322319556E-3</v>
      </c>
      <c r="E5284">
        <f t="shared" si="330"/>
        <v>-1.7011775151979037E-8</v>
      </c>
      <c r="F5284">
        <f t="shared" si="331"/>
        <v>4.3752161342866523E-11</v>
      </c>
    </row>
    <row r="5285" spans="1:6" ht="15" thickBot="1" x14ac:dyDescent="0.4">
      <c r="A5285">
        <f t="shared" si="328"/>
        <v>5283</v>
      </c>
      <c r="B5285" s="2">
        <v>43769.833333333336</v>
      </c>
      <c r="C5285" s="1">
        <v>12866.79</v>
      </c>
      <c r="D5285" s="13">
        <f t="shared" si="329"/>
        <v>-3.3647735168156334E-3</v>
      </c>
      <c r="E5285">
        <f t="shared" si="330"/>
        <v>-4.9242404105238009E-8</v>
      </c>
      <c r="F5285">
        <f t="shared" si="331"/>
        <v>1.8048966150344515E-10</v>
      </c>
    </row>
    <row r="5286" spans="1:6" ht="15" thickBot="1" x14ac:dyDescent="0.4">
      <c r="A5286">
        <f t="shared" si="328"/>
        <v>5284</v>
      </c>
      <c r="B5286" s="2">
        <v>43770.833333333336</v>
      </c>
      <c r="C5286" s="1">
        <v>12961.05</v>
      </c>
      <c r="D5286" s="13">
        <f t="shared" si="329"/>
        <v>7.3258365140020931E-3</v>
      </c>
      <c r="E5286">
        <f t="shared" si="330"/>
        <v>3.4672959996893529E-7</v>
      </c>
      <c r="F5286">
        <f t="shared" si="331"/>
        <v>2.4358725314852571E-9</v>
      </c>
    </row>
    <row r="5287" spans="1:6" ht="15" thickBot="1" x14ac:dyDescent="0.4">
      <c r="A5287">
        <f t="shared" si="328"/>
        <v>5285</v>
      </c>
      <c r="B5287" s="2">
        <v>43773.833333333336</v>
      </c>
      <c r="C5287" s="1">
        <v>13136.28</v>
      </c>
      <c r="D5287" s="13">
        <f t="shared" si="329"/>
        <v>1.3519737984191149E-2</v>
      </c>
      <c r="E5287">
        <f t="shared" si="330"/>
        <v>2.310009126346975E-6</v>
      </c>
      <c r="F5287">
        <f t="shared" si="331"/>
        <v>3.0536429888377642E-8</v>
      </c>
    </row>
    <row r="5288" spans="1:6" ht="15" thickBot="1" x14ac:dyDescent="0.4">
      <c r="A5288">
        <f t="shared" si="328"/>
        <v>5286</v>
      </c>
      <c r="B5288" s="2">
        <v>43774.833333333336</v>
      </c>
      <c r="C5288" s="1">
        <v>13148.5</v>
      </c>
      <c r="D5288" s="13">
        <f t="shared" si="329"/>
        <v>9.3024813721998001E-4</v>
      </c>
      <c r="E5288">
        <f t="shared" si="330"/>
        <v>2.4968002090864735E-10</v>
      </c>
      <c r="F5288">
        <f t="shared" si="331"/>
        <v>1.5722142299094116E-13</v>
      </c>
    </row>
    <row r="5289" spans="1:6" ht="15" thickBot="1" x14ac:dyDescent="0.4">
      <c r="A5289">
        <f t="shared" si="328"/>
        <v>5287</v>
      </c>
      <c r="B5289" s="2">
        <v>43775.833333333336</v>
      </c>
      <c r="C5289" s="1">
        <v>13179.89</v>
      </c>
      <c r="D5289" s="13">
        <f t="shared" si="329"/>
        <v>2.3873445640185675E-3</v>
      </c>
      <c r="E5289">
        <f t="shared" si="330"/>
        <v>9.0873035753192315E-9</v>
      </c>
      <c r="F5289">
        <f t="shared" si="331"/>
        <v>1.8963276702198042E-11</v>
      </c>
    </row>
    <row r="5290" spans="1:6" ht="15" thickBot="1" x14ac:dyDescent="0.4">
      <c r="A5290">
        <f t="shared" si="328"/>
        <v>5288</v>
      </c>
      <c r="B5290" s="2">
        <v>43776.833333333336</v>
      </c>
      <c r="C5290" s="1">
        <v>13289.46</v>
      </c>
      <c r="D5290" s="13">
        <f t="shared" si="329"/>
        <v>8.3134229496604206E-3</v>
      </c>
      <c r="E5290">
        <f t="shared" si="330"/>
        <v>5.1447433497988961E-7</v>
      </c>
      <c r="F5290">
        <f t="shared" si="331"/>
        <v>4.1224141417710444E-9</v>
      </c>
    </row>
    <row r="5291" spans="1:6" ht="15" thickBot="1" x14ac:dyDescent="0.4">
      <c r="A5291">
        <f t="shared" si="328"/>
        <v>5289</v>
      </c>
      <c r="B5291" s="2">
        <v>43777.833333333336</v>
      </c>
      <c r="C5291" s="1">
        <v>13228.56</v>
      </c>
      <c r="D5291" s="13">
        <f t="shared" si="329"/>
        <v>-4.5825789761209101E-3</v>
      </c>
      <c r="E5291">
        <f t="shared" si="330"/>
        <v>-1.1643842387907133E-7</v>
      </c>
      <c r="F5291">
        <f t="shared" si="331"/>
        <v>5.6858459756761402E-10</v>
      </c>
    </row>
    <row r="5292" spans="1:6" ht="15" thickBot="1" x14ac:dyDescent="0.4">
      <c r="A5292">
        <f t="shared" si="328"/>
        <v>5290</v>
      </c>
      <c r="B5292" s="2">
        <v>43780.833333333336</v>
      </c>
      <c r="C5292" s="1">
        <v>13198.37</v>
      </c>
      <c r="D5292" s="13">
        <f t="shared" si="329"/>
        <v>-2.2821833971345962E-3</v>
      </c>
      <c r="E5292">
        <f t="shared" si="330"/>
        <v>-1.7228283531106243E-8</v>
      </c>
      <c r="F5292">
        <f t="shared" si="331"/>
        <v>4.4496175107706241E-11</v>
      </c>
    </row>
    <row r="5293" spans="1:6" ht="15" thickBot="1" x14ac:dyDescent="0.4">
      <c r="A5293">
        <f t="shared" si="328"/>
        <v>5291</v>
      </c>
      <c r="B5293" s="2">
        <v>43781.833333333336</v>
      </c>
      <c r="C5293" s="1">
        <v>13283.51</v>
      </c>
      <c r="D5293" s="13">
        <f t="shared" si="329"/>
        <v>6.4507965756377406E-3</v>
      </c>
      <c r="E5293">
        <f t="shared" si="330"/>
        <v>2.32635617683838E-7</v>
      </c>
      <c r="F5293">
        <f t="shared" si="331"/>
        <v>1.4307649006178655E-9</v>
      </c>
    </row>
    <row r="5294" spans="1:6" ht="15" thickBot="1" x14ac:dyDescent="0.4">
      <c r="A5294">
        <f t="shared" si="328"/>
        <v>5292</v>
      </c>
      <c r="B5294" s="2">
        <v>43782.833333333336</v>
      </c>
      <c r="C5294" s="1">
        <v>13230.07</v>
      </c>
      <c r="D5294" s="13">
        <f t="shared" si="329"/>
        <v>-4.0230330688199034E-3</v>
      </c>
      <c r="E5294">
        <f t="shared" si="330"/>
        <v>-8.0822704529195262E-8</v>
      </c>
      <c r="F5294">
        <f t="shared" si="331"/>
        <v>3.4944420162937611E-10</v>
      </c>
    </row>
    <row r="5295" spans="1:6" ht="15" thickBot="1" x14ac:dyDescent="0.4">
      <c r="A5295">
        <f t="shared" si="328"/>
        <v>5293</v>
      </c>
      <c r="B5295" s="2">
        <v>43783.833333333336</v>
      </c>
      <c r="C5295" s="1">
        <v>13180.23</v>
      </c>
      <c r="D5295" s="13">
        <f t="shared" si="329"/>
        <v>-3.7671758350484863E-3</v>
      </c>
      <c r="E5295">
        <f t="shared" si="330"/>
        <v>-6.73065144798285E-8</v>
      </c>
      <c r="F5295">
        <f t="shared" si="331"/>
        <v>2.7378488481195724E-10</v>
      </c>
    </row>
    <row r="5296" spans="1:6" ht="15" thickBot="1" x14ac:dyDescent="0.4">
      <c r="A5296">
        <f t="shared" si="328"/>
        <v>5294</v>
      </c>
      <c r="B5296" s="2">
        <v>43784.833333333336</v>
      </c>
      <c r="C5296" s="1">
        <v>13241.75</v>
      </c>
      <c r="D5296" s="13">
        <f t="shared" si="329"/>
        <v>4.667596847703015E-3</v>
      </c>
      <c r="E5296">
        <f t="shared" si="330"/>
        <v>8.32840076823277E-8</v>
      </c>
      <c r="F5296">
        <f t="shared" si="331"/>
        <v>3.6370462248217504E-10</v>
      </c>
    </row>
    <row r="5297" spans="1:6" ht="15" thickBot="1" x14ac:dyDescent="0.4">
      <c r="A5297">
        <f t="shared" si="328"/>
        <v>5295</v>
      </c>
      <c r="B5297" s="2">
        <v>43787.833333333336</v>
      </c>
      <c r="C5297" s="1">
        <v>13207.01</v>
      </c>
      <c r="D5297" s="13">
        <f t="shared" si="329"/>
        <v>-2.6235203050956057E-3</v>
      </c>
      <c r="E5297">
        <f t="shared" si="330"/>
        <v>-2.5001514885408865E-8</v>
      </c>
      <c r="F5297">
        <f t="shared" si="331"/>
        <v>7.3106349584043472E-11</v>
      </c>
    </row>
    <row r="5298" spans="1:6" ht="15" thickBot="1" x14ac:dyDescent="0.4">
      <c r="A5298">
        <f t="shared" si="328"/>
        <v>5296</v>
      </c>
      <c r="B5298" s="2">
        <v>43788.833333333336</v>
      </c>
      <c r="C5298" s="1">
        <v>13221.12</v>
      </c>
      <c r="D5298" s="13">
        <f t="shared" si="329"/>
        <v>1.06837202364507E-3</v>
      </c>
      <c r="E5298">
        <f t="shared" si="330"/>
        <v>4.5265849771870174E-10</v>
      </c>
      <c r="F5298">
        <f t="shared" si="331"/>
        <v>3.4755822480110287E-13</v>
      </c>
    </row>
    <row r="5299" spans="1:6" ht="15" thickBot="1" x14ac:dyDescent="0.4">
      <c r="A5299">
        <f t="shared" si="328"/>
        <v>5297</v>
      </c>
      <c r="B5299" s="2">
        <v>43789.833333333336</v>
      </c>
      <c r="C5299" s="1">
        <v>13158.14</v>
      </c>
      <c r="D5299" s="13">
        <f t="shared" si="329"/>
        <v>-4.7635903766096721E-3</v>
      </c>
      <c r="E5299">
        <f t="shared" si="330"/>
        <v>-1.2987300145720357E-7</v>
      </c>
      <c r="F5299">
        <f t="shared" si="331"/>
        <v>6.5769595372632475E-10</v>
      </c>
    </row>
    <row r="5300" spans="1:6" ht="15" thickBot="1" x14ac:dyDescent="0.4">
      <c r="A5300">
        <f t="shared" si="328"/>
        <v>5298</v>
      </c>
      <c r="B5300" s="2">
        <v>43790.833333333336</v>
      </c>
      <c r="C5300" s="1">
        <v>13137.7</v>
      </c>
      <c r="D5300" s="13">
        <f t="shared" si="329"/>
        <v>-1.5534110444180849E-3</v>
      </c>
      <c r="E5300">
        <f t="shared" si="330"/>
        <v>-6.372449113435965E-9</v>
      </c>
      <c r="F5300">
        <f t="shared" si="331"/>
        <v>1.1814313787706328E-11</v>
      </c>
    </row>
    <row r="5301" spans="1:6" ht="15" thickBot="1" x14ac:dyDescent="0.4">
      <c r="A5301">
        <f t="shared" si="328"/>
        <v>5299</v>
      </c>
      <c r="B5301" s="2">
        <v>43791.833333333336</v>
      </c>
      <c r="C5301" s="1">
        <v>13163.88</v>
      </c>
      <c r="D5301" s="13">
        <f t="shared" si="329"/>
        <v>1.9927384549804916E-3</v>
      </c>
      <c r="E5301">
        <f t="shared" si="330"/>
        <v>4.8455288565894229E-9</v>
      </c>
      <c r="F5301">
        <f t="shared" si="331"/>
        <v>8.1995165292415085E-12</v>
      </c>
    </row>
    <row r="5302" spans="1:6" ht="15" thickBot="1" x14ac:dyDescent="0.4">
      <c r="A5302">
        <f t="shared" si="328"/>
        <v>5300</v>
      </c>
      <c r="B5302" s="2">
        <v>43794.833333333336</v>
      </c>
      <c r="C5302" s="1">
        <v>13246.45</v>
      </c>
      <c r="D5302" s="13">
        <f t="shared" si="329"/>
        <v>6.2724667803111256E-3</v>
      </c>
      <c r="E5302">
        <f t="shared" si="330"/>
        <v>2.1298049148235991E-7</v>
      </c>
      <c r="F5302">
        <f t="shared" si="331"/>
        <v>1.271900388162056E-9</v>
      </c>
    </row>
    <row r="5303" spans="1:6" ht="15" thickBot="1" x14ac:dyDescent="0.4">
      <c r="A5303">
        <f t="shared" si="328"/>
        <v>5301</v>
      </c>
      <c r="B5303" s="2">
        <v>43795.833333333336</v>
      </c>
      <c r="C5303" s="1">
        <v>13236.42</v>
      </c>
      <c r="D5303" s="13">
        <f t="shared" si="329"/>
        <v>-7.5718400024160637E-4</v>
      </c>
      <c r="E5303">
        <f t="shared" si="330"/>
        <v>-1.1834158768704859E-9</v>
      </c>
      <c r="F5303">
        <f t="shared" si="331"/>
        <v>1.2517468928554668E-12</v>
      </c>
    </row>
    <row r="5304" spans="1:6" ht="15" thickBot="1" x14ac:dyDescent="0.4">
      <c r="A5304">
        <f t="shared" si="328"/>
        <v>5302</v>
      </c>
      <c r="B5304" s="2">
        <v>43796.833333333336</v>
      </c>
      <c r="C5304" s="1">
        <v>13287.07</v>
      </c>
      <c r="D5304" s="13">
        <f t="shared" si="329"/>
        <v>3.8265633758975959E-3</v>
      </c>
      <c r="E5304">
        <f t="shared" si="330"/>
        <v>4.3837872309363581E-8</v>
      </c>
      <c r="F5304">
        <f t="shared" si="331"/>
        <v>1.545726395112741E-10</v>
      </c>
    </row>
    <row r="5305" spans="1:6" ht="15" thickBot="1" x14ac:dyDescent="0.4">
      <c r="A5305">
        <f t="shared" si="328"/>
        <v>5303</v>
      </c>
      <c r="B5305" s="2">
        <v>43797.833333333336</v>
      </c>
      <c r="C5305" s="1">
        <v>13245.58</v>
      </c>
      <c r="D5305" s="13">
        <f t="shared" si="329"/>
        <v>-3.1225845878737335E-3</v>
      </c>
      <c r="E5305">
        <f t="shared" si="330"/>
        <v>-4.0112007261607602E-8</v>
      </c>
      <c r="F5305">
        <f t="shared" si="331"/>
        <v>1.3730905987807633E-10</v>
      </c>
    </row>
    <row r="5306" spans="1:6" ht="15" thickBot="1" x14ac:dyDescent="0.4">
      <c r="A5306">
        <f t="shared" si="328"/>
        <v>5304</v>
      </c>
      <c r="B5306" s="2">
        <v>43798.833333333336</v>
      </c>
      <c r="C5306" s="1">
        <v>13236.38</v>
      </c>
      <c r="D5306" s="13">
        <f t="shared" si="329"/>
        <v>-6.9457132115025022E-4</v>
      </c>
      <c r="E5306">
        <f t="shared" si="330"/>
        <v>-9.8545454023531066E-10</v>
      </c>
      <c r="F5306">
        <f t="shared" si="331"/>
        <v>9.8065322218952595E-13</v>
      </c>
    </row>
    <row r="5307" spans="1:6" ht="15" thickBot="1" x14ac:dyDescent="0.4">
      <c r="A5307">
        <f t="shared" si="328"/>
        <v>5305</v>
      </c>
      <c r="B5307" s="2">
        <v>43801.833333333336</v>
      </c>
      <c r="C5307" s="1">
        <v>12964.68</v>
      </c>
      <c r="D5307" s="13">
        <f t="shared" si="329"/>
        <v>-2.0526760337796213E-2</v>
      </c>
      <c r="E5307">
        <f t="shared" si="330"/>
        <v>-9.0344136443671128E-6</v>
      </c>
      <c r="F5307">
        <f t="shared" si="331"/>
        <v>1.8816259534822496E-7</v>
      </c>
    </row>
    <row r="5308" spans="1:6" ht="15" thickBot="1" x14ac:dyDescent="0.4">
      <c r="A5308">
        <f t="shared" si="328"/>
        <v>5306</v>
      </c>
      <c r="B5308" s="2">
        <v>43802.833333333336</v>
      </c>
      <c r="C5308" s="1">
        <v>12989.29</v>
      </c>
      <c r="D5308" s="13">
        <f t="shared" si="329"/>
        <v>1.8982342795965668E-3</v>
      </c>
      <c r="E5308">
        <f t="shared" si="330"/>
        <v>4.078191276326406E-9</v>
      </c>
      <c r="F5308">
        <f t="shared" si="331"/>
        <v>6.5156356132481996E-12</v>
      </c>
    </row>
    <row r="5309" spans="1:6" ht="15" thickBot="1" x14ac:dyDescent="0.4">
      <c r="A5309">
        <f t="shared" si="328"/>
        <v>5307</v>
      </c>
      <c r="B5309" s="2">
        <v>43803.833333333336</v>
      </c>
      <c r="C5309" s="1">
        <v>13140.57</v>
      </c>
      <c r="D5309" s="13">
        <f t="shared" si="329"/>
        <v>1.1646518015996143E-2</v>
      </c>
      <c r="E5309">
        <f t="shared" si="330"/>
        <v>1.4605751903028302E-6</v>
      </c>
      <c r="F5309">
        <f t="shared" si="331"/>
        <v>1.6571629911180822E-8</v>
      </c>
    </row>
    <row r="5310" spans="1:6" ht="15" thickBot="1" x14ac:dyDescent="0.4">
      <c r="A5310">
        <f t="shared" si="328"/>
        <v>5308</v>
      </c>
      <c r="B5310" s="2">
        <v>43804.833333333336</v>
      </c>
      <c r="C5310" s="1">
        <v>13054.8</v>
      </c>
      <c r="D5310" s="13">
        <f t="shared" si="329"/>
        <v>-6.5271141206203476E-3</v>
      </c>
      <c r="E5310">
        <f t="shared" si="330"/>
        <v>-3.1828610817625606E-7</v>
      </c>
      <c r="F5310">
        <f t="shared" si="331"/>
        <v>2.1731527073961094E-9</v>
      </c>
    </row>
    <row r="5311" spans="1:6" ht="15" thickBot="1" x14ac:dyDescent="0.4">
      <c r="A5311">
        <f t="shared" si="328"/>
        <v>5309</v>
      </c>
      <c r="B5311" s="2">
        <v>43805.833333333336</v>
      </c>
      <c r="C5311" s="1">
        <v>13166.58</v>
      </c>
      <c r="D5311" s="13">
        <f t="shared" si="329"/>
        <v>8.5623678646935542E-3</v>
      </c>
      <c r="E5311">
        <f t="shared" si="330"/>
        <v>5.6393081401968333E-7</v>
      </c>
      <c r="F5311">
        <f t="shared" si="331"/>
        <v>4.6590900123332665E-9</v>
      </c>
    </row>
    <row r="5312" spans="1:6" ht="15" thickBot="1" x14ac:dyDescent="0.4">
      <c r="A5312">
        <f t="shared" si="328"/>
        <v>5310</v>
      </c>
      <c r="B5312" s="2">
        <v>43808.833333333336</v>
      </c>
      <c r="C5312" s="1">
        <v>13105.61</v>
      </c>
      <c r="D5312" s="13">
        <f t="shared" si="329"/>
        <v>-4.6306633917083673E-3</v>
      </c>
      <c r="E5312">
        <f t="shared" si="330"/>
        <v>-1.1991212651055909E-7</v>
      </c>
      <c r="F5312">
        <f t="shared" si="331"/>
        <v>5.9131306262038295E-10</v>
      </c>
    </row>
    <row r="5313" spans="1:6" ht="15" thickBot="1" x14ac:dyDescent="0.4">
      <c r="A5313">
        <f t="shared" si="328"/>
        <v>5311</v>
      </c>
      <c r="B5313" s="2">
        <v>43809.833333333336</v>
      </c>
      <c r="C5313" s="1">
        <v>13070.72</v>
      </c>
      <c r="D5313" s="13">
        <f t="shared" si="329"/>
        <v>-2.6622186987100838E-3</v>
      </c>
      <c r="E5313">
        <f t="shared" si="330"/>
        <v>-2.600734976129805E-8</v>
      </c>
      <c r="F5313">
        <f t="shared" si="331"/>
        <v>7.705393066489141E-11</v>
      </c>
    </row>
    <row r="5314" spans="1:6" ht="15" thickBot="1" x14ac:dyDescent="0.4">
      <c r="A5314">
        <f t="shared" si="328"/>
        <v>5312</v>
      </c>
      <c r="B5314" s="2">
        <v>43810.833333333336</v>
      </c>
      <c r="C5314" s="1">
        <v>13146.74</v>
      </c>
      <c r="D5314" s="13">
        <f t="shared" si="329"/>
        <v>5.8160529794839544E-3</v>
      </c>
      <c r="E5314">
        <f t="shared" si="330"/>
        <v>1.6778527223292694E-7</v>
      </c>
      <c r="F5314">
        <f t="shared" si="331"/>
        <v>9.2541907954903884E-10</v>
      </c>
    </row>
    <row r="5315" spans="1:6" ht="15" thickBot="1" x14ac:dyDescent="0.4">
      <c r="A5315">
        <f t="shared" si="328"/>
        <v>5313</v>
      </c>
      <c r="B5315" s="2">
        <v>43811.833333333336</v>
      </c>
      <c r="C5315" s="1">
        <v>13221.64</v>
      </c>
      <c r="D5315" s="13">
        <f t="shared" si="329"/>
        <v>5.697229883605992E-3</v>
      </c>
      <c r="E5315">
        <f t="shared" si="330"/>
        <v>1.5717316748157333E-7</v>
      </c>
      <c r="F5315">
        <f t="shared" si="331"/>
        <v>8.4821225072555807E-10</v>
      </c>
    </row>
    <row r="5316" spans="1:6" ht="15" thickBot="1" x14ac:dyDescent="0.4">
      <c r="A5316">
        <f t="shared" si="328"/>
        <v>5314</v>
      </c>
      <c r="B5316" s="2">
        <v>43812.833333333336</v>
      </c>
      <c r="C5316" s="1">
        <v>13282.72</v>
      </c>
      <c r="D5316" s="13">
        <f t="shared" si="329"/>
        <v>4.619699220369089E-3</v>
      </c>
      <c r="E5316">
        <f t="shared" si="330"/>
        <v>8.0573581251184318E-8</v>
      </c>
      <c r="F5316">
        <f t="shared" si="331"/>
        <v>3.4800879751014598E-10</v>
      </c>
    </row>
    <row r="5317" spans="1:6" ht="15" thickBot="1" x14ac:dyDescent="0.4">
      <c r="A5317">
        <f t="shared" ref="A5317:A5380" si="332">A5316+1</f>
        <v>5315</v>
      </c>
      <c r="B5317" s="2">
        <v>43815.833333333336</v>
      </c>
      <c r="C5317" s="1">
        <v>13407.66</v>
      </c>
      <c r="D5317" s="13">
        <f t="shared" ref="D5317:E5380" si="333">C5317/C5316-1</f>
        <v>9.4062059578159385E-3</v>
      </c>
      <c r="E5317">
        <f t="shared" ref="E5317:E5380" si="334">(D5317-$E$1)^3</f>
        <v>7.5497536813942711E-7</v>
      </c>
      <c r="F5317">
        <f t="shared" ref="F5317:F5380" si="335">(D5317-$E$1)^4</f>
        <v>6.8745410571385634E-9</v>
      </c>
    </row>
    <row r="5318" spans="1:6" ht="15" thickBot="1" x14ac:dyDescent="0.4">
      <c r="A5318">
        <f t="shared" si="332"/>
        <v>5316</v>
      </c>
      <c r="B5318" s="2">
        <v>43816.833333333336</v>
      </c>
      <c r="C5318" s="1">
        <v>13287.83</v>
      </c>
      <c r="D5318" s="13">
        <f t="shared" si="333"/>
        <v>-8.9374283059087123E-3</v>
      </c>
      <c r="E5318">
        <f t="shared" si="334"/>
        <v>-7.8837297736710732E-7</v>
      </c>
      <c r="F5318">
        <f t="shared" si="335"/>
        <v>7.2829775804843122E-9</v>
      </c>
    </row>
    <row r="5319" spans="1:6" ht="15" thickBot="1" x14ac:dyDescent="0.4">
      <c r="A5319">
        <f t="shared" si="332"/>
        <v>5317</v>
      </c>
      <c r="B5319" s="2">
        <v>43817.833333333336</v>
      </c>
      <c r="C5319" s="1">
        <v>13222.16</v>
      </c>
      <c r="D5319" s="13">
        <f t="shared" si="333"/>
        <v>-4.9421162070857338E-3</v>
      </c>
      <c r="E5319">
        <f t="shared" si="334"/>
        <v>-1.4409809407005917E-7</v>
      </c>
      <c r="F5319">
        <f t="shared" si="335"/>
        <v>7.5545914386002519E-10</v>
      </c>
    </row>
    <row r="5320" spans="1:6" ht="15" thickBot="1" x14ac:dyDescent="0.4">
      <c r="A5320">
        <f t="shared" si="332"/>
        <v>5318</v>
      </c>
      <c r="B5320" s="2">
        <v>43818.833333333336</v>
      </c>
      <c r="C5320" s="1">
        <v>13211.96</v>
      </c>
      <c r="D5320" s="13">
        <f t="shared" si="333"/>
        <v>-7.7143220169784144E-4</v>
      </c>
      <c r="E5320">
        <f t="shared" si="334"/>
        <v>-1.2318862714671135E-9</v>
      </c>
      <c r="F5320">
        <f t="shared" si="335"/>
        <v>1.3205681556920976E-12</v>
      </c>
    </row>
    <row r="5321" spans="1:6" ht="15" thickBot="1" x14ac:dyDescent="0.4">
      <c r="A5321">
        <f t="shared" si="332"/>
        <v>5319</v>
      </c>
      <c r="B5321" s="2">
        <v>43819.833333333336</v>
      </c>
      <c r="C5321" s="1">
        <v>13318.9</v>
      </c>
      <c r="D5321" s="13">
        <f t="shared" si="333"/>
        <v>8.0941813326713685E-3</v>
      </c>
      <c r="E5321">
        <f t="shared" si="334"/>
        <v>4.7338935658630713E-7</v>
      </c>
      <c r="F5321">
        <f t="shared" si="335"/>
        <v>3.6894190485092865E-9</v>
      </c>
    </row>
    <row r="5322" spans="1:6" ht="15" thickBot="1" x14ac:dyDescent="0.4">
      <c r="A5322">
        <f t="shared" si="332"/>
        <v>5320</v>
      </c>
      <c r="B5322" s="2">
        <v>43822.833333333336</v>
      </c>
      <c r="C5322" s="1">
        <v>13300.98</v>
      </c>
      <c r="D5322" s="13">
        <f t="shared" si="333"/>
        <v>-1.3454564566143246E-3</v>
      </c>
      <c r="E5322">
        <f t="shared" si="334"/>
        <v>-4.4596393874916113E-9</v>
      </c>
      <c r="F5322">
        <f t="shared" si="335"/>
        <v>7.3406241807048755E-12</v>
      </c>
    </row>
    <row r="5323" spans="1:6" ht="15" thickBot="1" x14ac:dyDescent="0.4">
      <c r="A5323">
        <f t="shared" si="332"/>
        <v>5321</v>
      </c>
      <c r="B5323" s="2">
        <v>43826.833333333336</v>
      </c>
      <c r="C5323" s="1">
        <v>13337.11</v>
      </c>
      <c r="D5323" s="13">
        <f t="shared" si="333"/>
        <v>2.7163412019266531E-3</v>
      </c>
      <c r="E5323">
        <f t="shared" si="334"/>
        <v>1.409855764052077E-8</v>
      </c>
      <c r="F5323">
        <f t="shared" si="335"/>
        <v>3.4059079971317314E-11</v>
      </c>
    </row>
    <row r="5324" spans="1:6" ht="15" thickBot="1" x14ac:dyDescent="0.4">
      <c r="A5324">
        <f t="shared" si="332"/>
        <v>5322</v>
      </c>
      <c r="B5324" s="2">
        <v>43829.833333333336</v>
      </c>
      <c r="C5324" s="1">
        <v>13249.01</v>
      </c>
      <c r="D5324" s="13">
        <f t="shared" si="333"/>
        <v>-6.6056289555983527E-3</v>
      </c>
      <c r="E5324">
        <f t="shared" si="334"/>
        <v>-3.2939325978221537E-7</v>
      </c>
      <c r="F5324">
        <f t="shared" si="335"/>
        <v>2.2748509374475373E-9</v>
      </c>
    </row>
    <row r="5325" spans="1:6" ht="15" thickBot="1" x14ac:dyDescent="0.4">
      <c r="A5325">
        <f t="shared" si="332"/>
        <v>5323</v>
      </c>
      <c r="B5325" s="2">
        <v>43832.833333333336</v>
      </c>
      <c r="C5325" s="1">
        <v>13385.93</v>
      </c>
      <c r="D5325" s="13">
        <f t="shared" si="333"/>
        <v>1.0334357057621757E-2</v>
      </c>
      <c r="E5325">
        <f t="shared" si="334"/>
        <v>1.0101744824642417E-6</v>
      </c>
      <c r="F5325">
        <f t="shared" si="335"/>
        <v>1.0135889292904992E-8</v>
      </c>
    </row>
    <row r="5326" spans="1:6" ht="15" thickBot="1" x14ac:dyDescent="0.4">
      <c r="A5326">
        <f t="shared" si="332"/>
        <v>5324</v>
      </c>
      <c r="B5326" s="2">
        <v>43833.833333333336</v>
      </c>
      <c r="C5326" s="1">
        <v>13219.14</v>
      </c>
      <c r="D5326" s="13">
        <f t="shared" si="333"/>
        <v>-1.2460098028302946E-2</v>
      </c>
      <c r="E5326">
        <f t="shared" si="334"/>
        <v>-2.0778722949744311E-6</v>
      </c>
      <c r="F5326">
        <f t="shared" si="335"/>
        <v>2.6515010494755878E-8</v>
      </c>
    </row>
    <row r="5327" spans="1:6" ht="15" thickBot="1" x14ac:dyDescent="0.4">
      <c r="A5327">
        <f t="shared" si="332"/>
        <v>5325</v>
      </c>
      <c r="B5327" s="2">
        <v>43836.833333333336</v>
      </c>
      <c r="C5327" s="1">
        <v>13126.99</v>
      </c>
      <c r="D5327" s="13">
        <f t="shared" si="333"/>
        <v>-6.9709527246099023E-3</v>
      </c>
      <c r="E5327">
        <f t="shared" si="334"/>
        <v>-3.8447993220209129E-7</v>
      </c>
      <c r="F5327">
        <f t="shared" si="335"/>
        <v>2.79574937084556E-9</v>
      </c>
    </row>
    <row r="5328" spans="1:6" ht="15" thickBot="1" x14ac:dyDescent="0.4">
      <c r="A5328">
        <f t="shared" si="332"/>
        <v>5326</v>
      </c>
      <c r="B5328" s="2">
        <v>43837.833333333336</v>
      </c>
      <c r="C5328" s="1">
        <v>13226.83</v>
      </c>
      <c r="D5328" s="13">
        <f t="shared" si="333"/>
        <v>7.6057039732642107E-3</v>
      </c>
      <c r="E5328">
        <f t="shared" si="334"/>
        <v>3.8984050814235907E-7</v>
      </c>
      <c r="F5328">
        <f t="shared" si="335"/>
        <v>2.847842405911114E-9</v>
      </c>
    </row>
    <row r="5329" spans="1:6" ht="15" thickBot="1" x14ac:dyDescent="0.4">
      <c r="A5329">
        <f t="shared" si="332"/>
        <v>5327</v>
      </c>
      <c r="B5329" s="2">
        <v>43838.833333333336</v>
      </c>
      <c r="C5329" s="1">
        <v>13320.18</v>
      </c>
      <c r="D5329" s="13">
        <f t="shared" si="333"/>
        <v>7.0576245404228022E-3</v>
      </c>
      <c r="E5329">
        <f t="shared" si="334"/>
        <v>3.0851400077313383E-7</v>
      </c>
      <c r="F5329">
        <f t="shared" si="335"/>
        <v>2.084650096925456E-9</v>
      </c>
    </row>
    <row r="5330" spans="1:6" ht="15" thickBot="1" x14ac:dyDescent="0.4">
      <c r="A5330">
        <f t="shared" si="332"/>
        <v>5328</v>
      </c>
      <c r="B5330" s="2">
        <v>43839.833333333336</v>
      </c>
      <c r="C5330" s="1">
        <v>13495.06</v>
      </c>
      <c r="D5330" s="13">
        <f t="shared" si="333"/>
        <v>1.3128951710862813E-2</v>
      </c>
      <c r="E5330">
        <f t="shared" si="334"/>
        <v>2.1111398020431425E-6</v>
      </c>
      <c r="F5330">
        <f t="shared" si="335"/>
        <v>2.7082535741582625E-8</v>
      </c>
    </row>
    <row r="5331" spans="1:6" ht="15" thickBot="1" x14ac:dyDescent="0.4">
      <c r="A5331">
        <f t="shared" si="332"/>
        <v>5329</v>
      </c>
      <c r="B5331" s="2">
        <v>43840.833333333336</v>
      </c>
      <c r="C5331" s="1">
        <v>13483.31</v>
      </c>
      <c r="D5331" s="13">
        <f t="shared" si="333"/>
        <v>-8.7068897804087886E-4</v>
      </c>
      <c r="E5331">
        <f t="shared" si="334"/>
        <v>-1.606733220976989E-9</v>
      </c>
      <c r="F5331">
        <f t="shared" si="335"/>
        <v>1.8818790076218282E-12</v>
      </c>
    </row>
    <row r="5332" spans="1:6" ht="15" thickBot="1" x14ac:dyDescent="0.4">
      <c r="A5332">
        <f t="shared" si="332"/>
        <v>5330</v>
      </c>
      <c r="B5332" s="2">
        <v>43843.833333333336</v>
      </c>
      <c r="C5332" s="1">
        <v>13451.52</v>
      </c>
      <c r="D5332" s="13">
        <f t="shared" si="333"/>
        <v>-2.3577296672701031E-3</v>
      </c>
      <c r="E5332">
        <f t="shared" si="334"/>
        <v>-1.8784740092856303E-8</v>
      </c>
      <c r="F5332">
        <f t="shared" si="335"/>
        <v>4.9935214605881029E-11</v>
      </c>
    </row>
    <row r="5333" spans="1:6" ht="15" thickBot="1" x14ac:dyDescent="0.4">
      <c r="A5333">
        <f t="shared" si="332"/>
        <v>5331</v>
      </c>
      <c r="B5333" s="2">
        <v>43844.833333333336</v>
      </c>
      <c r="C5333" s="1">
        <v>13456.49</v>
      </c>
      <c r="D5333" s="13">
        <f t="shared" si="333"/>
        <v>3.6947497383188477E-4</v>
      </c>
      <c r="E5333">
        <f t="shared" si="334"/>
        <v>3.2734604225687407E-13</v>
      </c>
      <c r="F5333">
        <f t="shared" si="335"/>
        <v>2.2560192064661571E-17</v>
      </c>
    </row>
    <row r="5334" spans="1:6" ht="15" thickBot="1" x14ac:dyDescent="0.4">
      <c r="A5334">
        <f t="shared" si="332"/>
        <v>5332</v>
      </c>
      <c r="B5334" s="2">
        <v>43845.833333333336</v>
      </c>
      <c r="C5334" s="1">
        <v>13432.3</v>
      </c>
      <c r="D5334" s="13">
        <f t="shared" si="333"/>
        <v>-1.7976455970316607E-3</v>
      </c>
      <c r="E5334">
        <f t="shared" si="334"/>
        <v>-9.2372340048495585E-9</v>
      </c>
      <c r="F5334">
        <f t="shared" si="335"/>
        <v>1.9381583691531672E-11</v>
      </c>
    </row>
    <row r="5335" spans="1:6" ht="15" thickBot="1" x14ac:dyDescent="0.4">
      <c r="A5335">
        <f t="shared" si="332"/>
        <v>5333</v>
      </c>
      <c r="B5335" s="2">
        <v>43846.833333333336</v>
      </c>
      <c r="C5335" s="1">
        <v>13429.43</v>
      </c>
      <c r="D5335" s="13">
        <f t="shared" si="333"/>
        <v>-2.1366407837819512E-4</v>
      </c>
      <c r="E5335">
        <f t="shared" si="334"/>
        <v>-1.3597164095389374E-10</v>
      </c>
      <c r="F5335">
        <f t="shared" si="335"/>
        <v>6.991941485020972E-14</v>
      </c>
    </row>
    <row r="5336" spans="1:6" ht="15" thickBot="1" x14ac:dyDescent="0.4">
      <c r="A5336">
        <f t="shared" si="332"/>
        <v>5334</v>
      </c>
      <c r="B5336" s="2">
        <v>43847.833333333336</v>
      </c>
      <c r="C5336" s="1">
        <v>13526.13</v>
      </c>
      <c r="D5336" s="13">
        <f t="shared" si="333"/>
        <v>7.2006034507792194E-3</v>
      </c>
      <c r="E5336">
        <f t="shared" si="334"/>
        <v>3.2851570708022283E-7</v>
      </c>
      <c r="F5336">
        <f t="shared" si="335"/>
        <v>2.2667738053480188E-9</v>
      </c>
    </row>
    <row r="5337" spans="1:6" ht="15" thickBot="1" x14ac:dyDescent="0.4">
      <c r="A5337">
        <f t="shared" si="332"/>
        <v>5335</v>
      </c>
      <c r="B5337" s="2">
        <v>43850.833333333336</v>
      </c>
      <c r="C5337" s="1">
        <v>13548.94</v>
      </c>
      <c r="D5337" s="13">
        <f t="shared" si="333"/>
        <v>1.6863655753716067E-3</v>
      </c>
      <c r="E5337">
        <f t="shared" si="334"/>
        <v>2.6614003537662411E-9</v>
      </c>
      <c r="F5337">
        <f t="shared" si="335"/>
        <v>3.6881927831005743E-12</v>
      </c>
    </row>
    <row r="5338" spans="1:6" ht="15" thickBot="1" x14ac:dyDescent="0.4">
      <c r="A5338">
        <f t="shared" si="332"/>
        <v>5336</v>
      </c>
      <c r="B5338" s="2">
        <v>43851.833333333336</v>
      </c>
      <c r="C5338" s="1">
        <v>13555.87</v>
      </c>
      <c r="D5338" s="13">
        <f t="shared" si="333"/>
        <v>5.1147912678040086E-4</v>
      </c>
      <c r="E5338">
        <f t="shared" si="334"/>
        <v>9.3836015753579089E-12</v>
      </c>
      <c r="F5338">
        <f t="shared" si="335"/>
        <v>1.9792139622319377E-15</v>
      </c>
    </row>
    <row r="5339" spans="1:6" ht="15" thickBot="1" x14ac:dyDescent="0.4">
      <c r="A5339">
        <f t="shared" si="332"/>
        <v>5337</v>
      </c>
      <c r="B5339" s="2">
        <v>43852.833333333336</v>
      </c>
      <c r="C5339" s="1">
        <v>13515.75</v>
      </c>
      <c r="D5339" s="13">
        <f t="shared" si="333"/>
        <v>-2.9596034780505764E-3</v>
      </c>
      <c r="E5339">
        <f t="shared" si="334"/>
        <v>-3.4651076563020664E-8</v>
      </c>
      <c r="F5339">
        <f t="shared" si="335"/>
        <v>1.1296805275123235E-10</v>
      </c>
    </row>
    <row r="5340" spans="1:6" ht="15" thickBot="1" x14ac:dyDescent="0.4">
      <c r="A5340">
        <f t="shared" si="332"/>
        <v>5338</v>
      </c>
      <c r="B5340" s="2">
        <v>43853.833333333336</v>
      </c>
      <c r="C5340" s="1">
        <v>13388.42</v>
      </c>
      <c r="D5340" s="13">
        <f t="shared" si="333"/>
        <v>-9.4208608475296884E-3</v>
      </c>
      <c r="E5340">
        <f t="shared" si="334"/>
        <v>-9.1873183066841587E-7</v>
      </c>
      <c r="F5340">
        <f t="shared" si="335"/>
        <v>8.931375549602924E-9</v>
      </c>
    </row>
    <row r="5341" spans="1:6" ht="15" thickBot="1" x14ac:dyDescent="0.4">
      <c r="A5341">
        <f t="shared" si="332"/>
        <v>5339</v>
      </c>
      <c r="B5341" s="2">
        <v>43854.833333333336</v>
      </c>
      <c r="C5341" s="1">
        <v>13576.68</v>
      </c>
      <c r="D5341" s="13">
        <f t="shared" si="333"/>
        <v>1.4061405303986696E-2</v>
      </c>
      <c r="E5341">
        <f t="shared" si="334"/>
        <v>2.6057675414658956E-6</v>
      </c>
      <c r="F5341">
        <f t="shared" si="335"/>
        <v>3.5857573175691596E-8</v>
      </c>
    </row>
    <row r="5342" spans="1:6" ht="15" thickBot="1" x14ac:dyDescent="0.4">
      <c r="A5342">
        <f t="shared" si="332"/>
        <v>5340</v>
      </c>
      <c r="B5342" s="2">
        <v>43857.833333333336</v>
      </c>
      <c r="C5342" s="1">
        <v>13204.77</v>
      </c>
      <c r="D5342" s="13">
        <f t="shared" si="333"/>
        <v>-2.7393294973439786E-2</v>
      </c>
      <c r="E5342">
        <f t="shared" si="334"/>
        <v>-2.1239783015486801E-5</v>
      </c>
      <c r="F5342">
        <f t="shared" si="335"/>
        <v>5.882113960021272E-7</v>
      </c>
    </row>
    <row r="5343" spans="1:6" ht="15" thickBot="1" x14ac:dyDescent="0.4">
      <c r="A5343">
        <f t="shared" si="332"/>
        <v>5341</v>
      </c>
      <c r="B5343" s="2">
        <v>43858.833333333336</v>
      </c>
      <c r="C5343" s="1">
        <v>13323.69</v>
      </c>
      <c r="D5343" s="13">
        <f t="shared" si="333"/>
        <v>9.0058365272549512E-3</v>
      </c>
      <c r="E5343">
        <f t="shared" si="334"/>
        <v>6.5970266524865398E-7</v>
      </c>
      <c r="F5343">
        <f t="shared" si="335"/>
        <v>5.7428964405877904E-9</v>
      </c>
    </row>
    <row r="5344" spans="1:6" ht="15" thickBot="1" x14ac:dyDescent="0.4">
      <c r="A5344">
        <f t="shared" si="332"/>
        <v>5342</v>
      </c>
      <c r="B5344" s="2">
        <v>43859.833333333336</v>
      </c>
      <c r="C5344" s="1">
        <v>13345</v>
      </c>
      <c r="D5344" s="13">
        <f t="shared" si="333"/>
        <v>1.5994067709470539E-3</v>
      </c>
      <c r="E5344">
        <f t="shared" si="334"/>
        <v>2.1911760648767811E-9</v>
      </c>
      <c r="F5344">
        <f t="shared" si="335"/>
        <v>2.8460096417394712E-12</v>
      </c>
    </row>
    <row r="5345" spans="1:6" ht="15" thickBot="1" x14ac:dyDescent="0.4">
      <c r="A5345">
        <f t="shared" si="332"/>
        <v>5343</v>
      </c>
      <c r="B5345" s="2">
        <v>43860.833333333336</v>
      </c>
      <c r="C5345" s="1">
        <v>13157.12</v>
      </c>
      <c r="D5345" s="13">
        <f t="shared" si="333"/>
        <v>-1.4078681153990247E-2</v>
      </c>
      <c r="E5345">
        <f t="shared" si="334"/>
        <v>-2.9730867687038884E-6</v>
      </c>
      <c r="F5345">
        <f t="shared" si="335"/>
        <v>4.2750721191171264E-8</v>
      </c>
    </row>
    <row r="5346" spans="1:6" ht="15" thickBot="1" x14ac:dyDescent="0.4">
      <c r="A5346">
        <f t="shared" si="332"/>
        <v>5344</v>
      </c>
      <c r="B5346" s="2">
        <v>43861.833333333336</v>
      </c>
      <c r="C5346" s="1">
        <v>12981.97</v>
      </c>
      <c r="D5346" s="13">
        <f t="shared" si="333"/>
        <v>-1.331218382138355E-2</v>
      </c>
      <c r="E5346">
        <f t="shared" si="334"/>
        <v>-2.5225319699760469E-6</v>
      </c>
      <c r="F5346">
        <f t="shared" si="335"/>
        <v>3.4338572641043425E-8</v>
      </c>
    </row>
    <row r="5347" spans="1:6" ht="15" thickBot="1" x14ac:dyDescent="0.4">
      <c r="A5347">
        <f t="shared" si="332"/>
        <v>5345</v>
      </c>
      <c r="B5347" s="2">
        <v>43864.833333333336</v>
      </c>
      <c r="C5347" s="1">
        <v>13045.19</v>
      </c>
      <c r="D5347" s="13">
        <f t="shared" si="333"/>
        <v>4.8698310040773407E-3</v>
      </c>
      <c r="E5347">
        <f t="shared" si="334"/>
        <v>9.5398544948963826E-8</v>
      </c>
      <c r="F5347">
        <f t="shared" si="335"/>
        <v>4.3590213986588304E-10</v>
      </c>
    </row>
    <row r="5348" spans="1:6" ht="15" thickBot="1" x14ac:dyDescent="0.4">
      <c r="A5348">
        <f t="shared" si="332"/>
        <v>5346</v>
      </c>
      <c r="B5348" s="2">
        <v>43865.833333333336</v>
      </c>
      <c r="C5348" s="1">
        <v>13281.74</v>
      </c>
      <c r="D5348" s="13">
        <f t="shared" si="333"/>
        <v>1.8133120330175334E-2</v>
      </c>
      <c r="E5348">
        <f t="shared" si="334"/>
        <v>5.6707612389563292E-6</v>
      </c>
      <c r="F5348">
        <f t="shared" si="335"/>
        <v>1.0112421180125077E-7</v>
      </c>
    </row>
    <row r="5349" spans="1:6" ht="15" thickBot="1" x14ac:dyDescent="0.4">
      <c r="A5349">
        <f t="shared" si="332"/>
        <v>5347</v>
      </c>
      <c r="B5349" s="2">
        <v>43866.833333333336</v>
      </c>
      <c r="C5349" s="1">
        <v>13478.33</v>
      </c>
      <c r="D5349" s="13">
        <f t="shared" si="333"/>
        <v>1.4801524499049146E-2</v>
      </c>
      <c r="E5349">
        <f t="shared" si="334"/>
        <v>3.0492356108202529E-6</v>
      </c>
      <c r="F5349">
        <f t="shared" si="335"/>
        <v>4.4216868036583792E-8</v>
      </c>
    </row>
    <row r="5350" spans="1:6" ht="15" thickBot="1" x14ac:dyDescent="0.4">
      <c r="A5350">
        <f t="shared" si="332"/>
        <v>5348</v>
      </c>
      <c r="B5350" s="2">
        <v>43867.833333333336</v>
      </c>
      <c r="C5350" s="1">
        <v>13574.82</v>
      </c>
      <c r="D5350" s="13">
        <f t="shared" si="333"/>
        <v>7.1588987656483472E-3</v>
      </c>
      <c r="E5350">
        <f t="shared" si="334"/>
        <v>3.2259487664659534E-7</v>
      </c>
      <c r="F5350">
        <f t="shared" si="335"/>
        <v>2.2124660795692832E-9</v>
      </c>
    </row>
    <row r="5351" spans="1:6" ht="15" thickBot="1" x14ac:dyDescent="0.4">
      <c r="A5351">
        <f t="shared" si="332"/>
        <v>5349</v>
      </c>
      <c r="B5351" s="2">
        <v>43868.833333333336</v>
      </c>
      <c r="C5351" s="1">
        <v>13513.81</v>
      </c>
      <c r="D5351" s="13">
        <f t="shared" si="333"/>
        <v>-4.4943505696576347E-3</v>
      </c>
      <c r="E5351">
        <f t="shared" si="334"/>
        <v>-1.1024034951960394E-7</v>
      </c>
      <c r="F5351">
        <f t="shared" si="335"/>
        <v>5.2859223045896617E-10</v>
      </c>
    </row>
    <row r="5352" spans="1:6" ht="15" thickBot="1" x14ac:dyDescent="0.4">
      <c r="A5352">
        <f t="shared" si="332"/>
        <v>5350</v>
      </c>
      <c r="B5352" s="2">
        <v>43871.833333333336</v>
      </c>
      <c r="C5352" s="1">
        <v>13494.03</v>
      </c>
      <c r="D5352" s="13">
        <f t="shared" si="333"/>
        <v>-1.4636878866877145E-3</v>
      </c>
      <c r="E5352">
        <f t="shared" si="334"/>
        <v>-5.4913133623567871E-9</v>
      </c>
      <c r="F5352">
        <f t="shared" si="335"/>
        <v>9.6880187345285296E-12</v>
      </c>
    </row>
    <row r="5353" spans="1:6" ht="15" thickBot="1" x14ac:dyDescent="0.4">
      <c r="A5353">
        <f t="shared" si="332"/>
        <v>5351</v>
      </c>
      <c r="B5353" s="2">
        <v>43872.833333333336</v>
      </c>
      <c r="C5353" s="1">
        <v>13627.84</v>
      </c>
      <c r="D5353" s="13">
        <f t="shared" si="333"/>
        <v>9.9162370322283255E-3</v>
      </c>
      <c r="E5353">
        <f t="shared" si="334"/>
        <v>8.8907844077226855E-7</v>
      </c>
      <c r="F5353">
        <f t="shared" si="335"/>
        <v>8.5490942611235514E-9</v>
      </c>
    </row>
    <row r="5354" spans="1:6" ht="15" thickBot="1" x14ac:dyDescent="0.4">
      <c r="A5354">
        <f t="shared" si="332"/>
        <v>5352</v>
      </c>
      <c r="B5354" s="2">
        <v>43873.833333333336</v>
      </c>
      <c r="C5354" s="1">
        <v>13749.78</v>
      </c>
      <c r="D5354" s="13">
        <f t="shared" si="333"/>
        <v>8.9478596754879458E-3</v>
      </c>
      <c r="E5354">
        <f t="shared" si="334"/>
        <v>6.4660946591163891E-7</v>
      </c>
      <c r="F5354">
        <f t="shared" si="335"/>
        <v>5.5914280926534113E-9</v>
      </c>
    </row>
    <row r="5355" spans="1:6" ht="15" thickBot="1" x14ac:dyDescent="0.4">
      <c r="A5355">
        <f t="shared" si="332"/>
        <v>5353</v>
      </c>
      <c r="B5355" s="2">
        <v>43874.833333333336</v>
      </c>
      <c r="C5355" s="1">
        <v>13745.43</v>
      </c>
      <c r="D5355" s="13">
        <f t="shared" si="333"/>
        <v>-3.1636869826279224E-4</v>
      </c>
      <c r="E5355">
        <f t="shared" si="334"/>
        <v>-2.3479968632889497E-10</v>
      </c>
      <c r="F5355">
        <f t="shared" si="335"/>
        <v>1.4485384130652824E-13</v>
      </c>
    </row>
    <row r="5356" spans="1:6" ht="15" thickBot="1" x14ac:dyDescent="0.4">
      <c r="A5356">
        <f t="shared" si="332"/>
        <v>5354</v>
      </c>
      <c r="B5356" s="2">
        <v>43875.833333333336</v>
      </c>
      <c r="C5356" s="1">
        <v>13744.21</v>
      </c>
      <c r="D5356" s="13">
        <f t="shared" si="333"/>
        <v>-8.875677225095302E-5</v>
      </c>
      <c r="E5356">
        <f t="shared" si="334"/>
        <v>-5.9006194212541498E-11</v>
      </c>
      <c r="F5356">
        <f t="shared" si="335"/>
        <v>2.297189411620631E-14</v>
      </c>
    </row>
    <row r="5357" spans="1:6" ht="15" thickBot="1" x14ac:dyDescent="0.4">
      <c r="A5357">
        <f t="shared" si="332"/>
        <v>5355</v>
      </c>
      <c r="B5357" s="2">
        <v>43878.833333333336</v>
      </c>
      <c r="C5357" s="1">
        <v>13783.89</v>
      </c>
      <c r="D5357" s="13">
        <f t="shared" si="333"/>
        <v>2.8870338855415678E-3</v>
      </c>
      <c r="E5357">
        <f t="shared" si="334"/>
        <v>1.7303185370828284E-8</v>
      </c>
      <c r="F5357">
        <f t="shared" si="335"/>
        <v>4.4754297787262931E-11</v>
      </c>
    </row>
    <row r="5358" spans="1:6" ht="15" thickBot="1" x14ac:dyDescent="0.4">
      <c r="A5358">
        <f t="shared" si="332"/>
        <v>5356</v>
      </c>
      <c r="B5358" s="2">
        <v>43879.833333333336</v>
      </c>
      <c r="C5358" s="1">
        <v>13681.19</v>
      </c>
      <c r="D5358" s="13">
        <f t="shared" si="333"/>
        <v>-7.450726899300486E-3</v>
      </c>
      <c r="E5358">
        <f t="shared" si="334"/>
        <v>-4.6571566447786207E-7</v>
      </c>
      <c r="F5358">
        <f t="shared" si="335"/>
        <v>3.6098940954221946E-9</v>
      </c>
    </row>
    <row r="5359" spans="1:6" ht="15" thickBot="1" x14ac:dyDescent="0.4">
      <c r="A5359">
        <f t="shared" si="332"/>
        <v>5357</v>
      </c>
      <c r="B5359" s="2">
        <v>43880.833333333336</v>
      </c>
      <c r="C5359" s="1">
        <v>13789</v>
      </c>
      <c r="D5359" s="13">
        <f t="shared" si="333"/>
        <v>7.8801624712470097E-3</v>
      </c>
      <c r="E5359">
        <f t="shared" si="334"/>
        <v>4.3545159838238368E-7</v>
      </c>
      <c r="F5359">
        <f t="shared" si="335"/>
        <v>3.3005515385039264E-9</v>
      </c>
    </row>
    <row r="5360" spans="1:6" ht="15" thickBot="1" x14ac:dyDescent="0.4">
      <c r="A5360">
        <f t="shared" si="332"/>
        <v>5358</v>
      </c>
      <c r="B5360" s="2">
        <v>43881.833333333336</v>
      </c>
      <c r="C5360" s="1">
        <v>13664</v>
      </c>
      <c r="D5360" s="13">
        <f t="shared" si="333"/>
        <v>-9.0651968960765439E-3</v>
      </c>
      <c r="E5360">
        <f t="shared" si="334"/>
        <v>-8.2153894192580871E-7</v>
      </c>
      <c r="F5360">
        <f t="shared" si="335"/>
        <v>7.6943311292838089E-9</v>
      </c>
    </row>
    <row r="5361" spans="1:6" ht="15" thickBot="1" x14ac:dyDescent="0.4">
      <c r="A5361">
        <f t="shared" si="332"/>
        <v>5359</v>
      </c>
      <c r="B5361" s="2">
        <v>43882.833333333336</v>
      </c>
      <c r="C5361" s="1">
        <v>13579.33</v>
      </c>
      <c r="D5361" s="13">
        <f t="shared" si="333"/>
        <v>-6.1965749414519822E-3</v>
      </c>
      <c r="E5361">
        <f t="shared" si="334"/>
        <v>-2.7426156970347616E-7</v>
      </c>
      <c r="F5361">
        <f t="shared" si="335"/>
        <v>1.7819134656770417E-9</v>
      </c>
    </row>
    <row r="5362" spans="1:6" ht="15" thickBot="1" x14ac:dyDescent="0.4">
      <c r="A5362">
        <f t="shared" si="332"/>
        <v>5360</v>
      </c>
      <c r="B5362" s="2">
        <v>43885.833333333336</v>
      </c>
      <c r="C5362" s="1">
        <v>13035.24</v>
      </c>
      <c r="D5362" s="13">
        <f t="shared" si="333"/>
        <v>-4.0067514376629809E-2</v>
      </c>
      <c r="E5362">
        <f t="shared" si="334"/>
        <v>-6.5783047176979815E-5</v>
      </c>
      <c r="F5362">
        <f t="shared" si="335"/>
        <v>2.655534710435204E-6</v>
      </c>
    </row>
    <row r="5363" spans="1:6" ht="15" thickBot="1" x14ac:dyDescent="0.4">
      <c r="A5363">
        <f t="shared" si="332"/>
        <v>5361</v>
      </c>
      <c r="B5363" s="2">
        <v>43886.833333333336</v>
      </c>
      <c r="C5363" s="1">
        <v>12790.49</v>
      </c>
      <c r="D5363" s="13">
        <f t="shared" si="333"/>
        <v>-1.8776025604438473E-2</v>
      </c>
      <c r="E5363">
        <f t="shared" si="334"/>
        <v>-6.9422731548516546E-6</v>
      </c>
      <c r="F5363">
        <f t="shared" si="335"/>
        <v>1.3243484377869885E-7</v>
      </c>
    </row>
    <row r="5364" spans="1:6" ht="15" thickBot="1" x14ac:dyDescent="0.4">
      <c r="A5364">
        <f t="shared" si="332"/>
        <v>5362</v>
      </c>
      <c r="B5364" s="2">
        <v>43887.833333333336</v>
      </c>
      <c r="C5364" s="1">
        <v>12774.88</v>
      </c>
      <c r="D5364" s="13">
        <f t="shared" si="333"/>
        <v>-1.2204379972933221E-3</v>
      </c>
      <c r="E5364">
        <f t="shared" si="334"/>
        <v>-3.5187055193233899E-9</v>
      </c>
      <c r="F5364">
        <f t="shared" si="335"/>
        <v>5.3519317065013116E-12</v>
      </c>
    </row>
    <row r="5365" spans="1:6" ht="15" thickBot="1" x14ac:dyDescent="0.4">
      <c r="A5365">
        <f t="shared" si="332"/>
        <v>5363</v>
      </c>
      <c r="B5365" s="2">
        <v>43888.833333333336</v>
      </c>
      <c r="C5365" s="1">
        <v>12367.46</v>
      </c>
      <c r="D5365" s="13">
        <f t="shared" si="333"/>
        <v>-3.1892276091830207E-2</v>
      </c>
      <c r="E5365">
        <f t="shared" si="334"/>
        <v>-3.3363958572720981E-5</v>
      </c>
      <c r="F5365">
        <f t="shared" si="335"/>
        <v>1.074080332685976E-6</v>
      </c>
    </row>
    <row r="5366" spans="1:6" ht="15" thickBot="1" x14ac:dyDescent="0.4">
      <c r="A5366">
        <f t="shared" si="332"/>
        <v>5364</v>
      </c>
      <c r="B5366" s="2">
        <v>43889.833333333336</v>
      </c>
      <c r="C5366" s="1">
        <v>11890.35</v>
      </c>
      <c r="D5366" s="13">
        <f t="shared" si="333"/>
        <v>-3.857784864474989E-2</v>
      </c>
      <c r="E5366">
        <f t="shared" si="334"/>
        <v>-5.8765890725321189E-5</v>
      </c>
      <c r="F5366">
        <f t="shared" si="335"/>
        <v>2.2847241078771583E-6</v>
      </c>
    </row>
    <row r="5367" spans="1:6" ht="15" thickBot="1" x14ac:dyDescent="0.4">
      <c r="A5367">
        <f t="shared" si="332"/>
        <v>5365</v>
      </c>
      <c r="B5367" s="2">
        <v>43892.833333333336</v>
      </c>
      <c r="C5367" s="1">
        <v>11857.87</v>
      </c>
      <c r="D5367" s="13">
        <f t="shared" si="333"/>
        <v>-2.731626907534257E-3</v>
      </c>
      <c r="E5367">
        <f t="shared" si="334"/>
        <v>-2.7878307079880288E-8</v>
      </c>
      <c r="F5367">
        <f t="shared" si="335"/>
        <v>8.4532139951879956E-11</v>
      </c>
    </row>
    <row r="5368" spans="1:6" ht="15" thickBot="1" x14ac:dyDescent="0.4">
      <c r="A5368">
        <f t="shared" si="332"/>
        <v>5366</v>
      </c>
      <c r="B5368" s="2">
        <v>43893.833333333336</v>
      </c>
      <c r="C5368" s="1">
        <v>11985.39</v>
      </c>
      <c r="D5368" s="13">
        <f t="shared" si="333"/>
        <v>1.0754039300481244E-2</v>
      </c>
      <c r="E5368">
        <f t="shared" si="334"/>
        <v>1.1423074992941989E-6</v>
      </c>
      <c r="F5368">
        <f t="shared" si="335"/>
        <v>1.1941091805168451E-8</v>
      </c>
    </row>
    <row r="5369" spans="1:6" ht="15" thickBot="1" x14ac:dyDescent="0.4">
      <c r="A5369">
        <f t="shared" si="332"/>
        <v>5367</v>
      </c>
      <c r="B5369" s="2">
        <v>43894.833333333336</v>
      </c>
      <c r="C5369" s="1">
        <v>12127.69</v>
      </c>
      <c r="D5369" s="13">
        <f t="shared" si="333"/>
        <v>1.1872788453275218E-2</v>
      </c>
      <c r="E5369">
        <f t="shared" si="334"/>
        <v>1.549713409495837E-6</v>
      </c>
      <c r="F5369">
        <f t="shared" si="335"/>
        <v>1.7933643047231251E-8</v>
      </c>
    </row>
    <row r="5370" spans="1:6" ht="15" thickBot="1" x14ac:dyDescent="0.4">
      <c r="A5370">
        <f t="shared" si="332"/>
        <v>5368</v>
      </c>
      <c r="B5370" s="2">
        <v>43895.833333333336</v>
      </c>
      <c r="C5370" s="1">
        <v>11944.72</v>
      </c>
      <c r="D5370" s="13">
        <f t="shared" si="333"/>
        <v>-1.5086962150252958E-2</v>
      </c>
      <c r="E5370">
        <f t="shared" si="334"/>
        <v>-3.6433909593169276E-6</v>
      </c>
      <c r="F5370">
        <f t="shared" si="335"/>
        <v>5.606274630974624E-8</v>
      </c>
    </row>
    <row r="5371" spans="1:6" ht="15" thickBot="1" x14ac:dyDescent="0.4">
      <c r="A5371">
        <f t="shared" si="332"/>
        <v>5369</v>
      </c>
      <c r="B5371" s="2">
        <v>43896.833333333336</v>
      </c>
      <c r="C5371" s="1">
        <v>11541.87</v>
      </c>
      <c r="D5371" s="13">
        <f t="shared" si="333"/>
        <v>-3.3726198688625475E-2</v>
      </c>
      <c r="E5371">
        <f t="shared" si="334"/>
        <v>-3.9396860003346586E-5</v>
      </c>
      <c r="F5371">
        <f t="shared" si="335"/>
        <v>1.3405473102434839E-6</v>
      </c>
    </row>
    <row r="5372" spans="1:6" ht="15" thickBot="1" x14ac:dyDescent="0.4">
      <c r="A5372">
        <f t="shared" si="332"/>
        <v>5370</v>
      </c>
      <c r="B5372" s="2">
        <v>43899.833333333336</v>
      </c>
      <c r="C5372" s="1">
        <v>10625.02</v>
      </c>
      <c r="D5372" s="13">
        <f t="shared" si="333"/>
        <v>-7.9436867682619927E-2</v>
      </c>
      <c r="E5372">
        <f t="shared" si="334"/>
        <v>-5.0697507311624364E-4</v>
      </c>
      <c r="F5372">
        <f t="shared" si="335"/>
        <v>4.0424886451340728E-5</v>
      </c>
    </row>
    <row r="5373" spans="1:6" ht="15" thickBot="1" x14ac:dyDescent="0.4">
      <c r="A5373">
        <f t="shared" si="332"/>
        <v>5371</v>
      </c>
      <c r="B5373" s="2">
        <v>43900.833333333336</v>
      </c>
      <c r="C5373" s="1">
        <v>10475.49</v>
      </c>
      <c r="D5373" s="13">
        <f t="shared" si="333"/>
        <v>-1.4073385273627781E-2</v>
      </c>
      <c r="E5373">
        <f t="shared" si="334"/>
        <v>-2.9698030104128333E-6</v>
      </c>
      <c r="F5373">
        <f t="shared" si="335"/>
        <v>4.2687775528886931E-8</v>
      </c>
    </row>
    <row r="5374" spans="1:6" ht="15" thickBot="1" x14ac:dyDescent="0.4">
      <c r="A5374">
        <f t="shared" si="332"/>
        <v>5372</v>
      </c>
      <c r="B5374" s="2">
        <v>43901.833333333336</v>
      </c>
      <c r="C5374" s="1">
        <v>10438.68</v>
      </c>
      <c r="D5374" s="13">
        <f t="shared" si="333"/>
        <v>-3.5139167714349773E-3</v>
      </c>
      <c r="E5374">
        <f t="shared" si="334"/>
        <v>-5.5501372849686537E-8</v>
      </c>
      <c r="F5374">
        <f t="shared" si="335"/>
        <v>2.1170850285320541E-10</v>
      </c>
    </row>
    <row r="5375" spans="1:6" ht="15" thickBot="1" x14ac:dyDescent="0.4">
      <c r="A5375">
        <f t="shared" si="332"/>
        <v>5373</v>
      </c>
      <c r="B5375" s="2">
        <v>43902.833333333336</v>
      </c>
      <c r="C5375" s="1">
        <v>9161.1299999999992</v>
      </c>
      <c r="D5375" s="13">
        <f t="shared" si="333"/>
        <v>-0.12238616376783285</v>
      </c>
      <c r="E5375">
        <f t="shared" si="334"/>
        <v>-1.8466843569223978E-3</v>
      </c>
      <c r="F5375">
        <f t="shared" si="335"/>
        <v>2.2656364710708346E-4</v>
      </c>
    </row>
    <row r="5376" spans="1:6" ht="15" thickBot="1" x14ac:dyDescent="0.4">
      <c r="A5376">
        <f t="shared" si="332"/>
        <v>5374</v>
      </c>
      <c r="B5376" s="2">
        <v>43903.833333333336</v>
      </c>
      <c r="C5376" s="1">
        <v>9232.08</v>
      </c>
      <c r="D5376" s="13">
        <f t="shared" si="333"/>
        <v>7.7446777853824589E-3</v>
      </c>
      <c r="E5376">
        <f t="shared" si="334"/>
        <v>4.1251554835038522E-7</v>
      </c>
      <c r="F5376">
        <f t="shared" si="335"/>
        <v>3.0708157770726957E-9</v>
      </c>
    </row>
    <row r="5377" spans="1:6" ht="15" thickBot="1" x14ac:dyDescent="0.4">
      <c r="A5377">
        <f t="shared" si="332"/>
        <v>5375</v>
      </c>
      <c r="B5377" s="2">
        <v>43906.833333333336</v>
      </c>
      <c r="C5377" s="1">
        <v>8742.25</v>
      </c>
      <c r="D5377" s="13">
        <f t="shared" si="333"/>
        <v>-5.3057382518349017E-2</v>
      </c>
      <c r="E5377">
        <f t="shared" si="334"/>
        <v>-1.5191376903801664E-4</v>
      </c>
      <c r="F5377">
        <f t="shared" si="335"/>
        <v>8.1058056232561836E-6</v>
      </c>
    </row>
    <row r="5378" spans="1:6" ht="15" thickBot="1" x14ac:dyDescent="0.4">
      <c r="A5378">
        <f t="shared" si="332"/>
        <v>5376</v>
      </c>
      <c r="B5378" s="2">
        <v>43907.833333333336</v>
      </c>
      <c r="C5378" s="1">
        <v>8939.1</v>
      </c>
      <c r="D5378" s="13">
        <f t="shared" si="333"/>
        <v>2.2517086562383826E-2</v>
      </c>
      <c r="E5378">
        <f t="shared" si="334"/>
        <v>1.0965506241268707E-5</v>
      </c>
      <c r="F5378">
        <f t="shared" si="335"/>
        <v>2.4361549913938264E-7</v>
      </c>
    </row>
    <row r="5379" spans="1:6" ht="15" thickBot="1" x14ac:dyDescent="0.4">
      <c r="A5379">
        <f t="shared" si="332"/>
        <v>5377</v>
      </c>
      <c r="B5379" s="2">
        <v>43908.833333333336</v>
      </c>
      <c r="C5379" s="1">
        <v>8441.7099999999991</v>
      </c>
      <c r="D5379" s="13">
        <f t="shared" si="333"/>
        <v>-5.5642066874741491E-2</v>
      </c>
      <c r="E5379">
        <f t="shared" si="334"/>
        <v>-1.7507675352030223E-4</v>
      </c>
      <c r="F5379">
        <f t="shared" si="335"/>
        <v>9.7942528825657938E-6</v>
      </c>
    </row>
    <row r="5380" spans="1:6" ht="15" thickBot="1" x14ac:dyDescent="0.4">
      <c r="A5380">
        <f t="shared" si="332"/>
        <v>5378</v>
      </c>
      <c r="B5380" s="2">
        <v>43909.833333333336</v>
      </c>
      <c r="C5380" s="1">
        <v>8610.43</v>
      </c>
      <c r="D5380" s="13">
        <f t="shared" si="333"/>
        <v>1.9986471935188543E-2</v>
      </c>
      <c r="E5380">
        <f t="shared" si="334"/>
        <v>7.6289864934791277E-6</v>
      </c>
      <c r="F5380">
        <f t="shared" si="335"/>
        <v>1.501835830231648E-7</v>
      </c>
    </row>
    <row r="5381" spans="1:6" ht="15" thickBot="1" x14ac:dyDescent="0.4">
      <c r="A5381">
        <f t="shared" ref="A5381:A5444" si="336">A5380+1</f>
        <v>5379</v>
      </c>
      <c r="B5381" s="2">
        <v>43910.833333333336</v>
      </c>
      <c r="C5381" s="1">
        <v>8928.9500000000007</v>
      </c>
      <c r="D5381" s="13">
        <f t="shared" ref="D5381:E5444" si="337">C5381/C5380-1</f>
        <v>3.6992345330024268E-2</v>
      </c>
      <c r="E5381">
        <f t="shared" ref="E5381:E5444" si="338">(D5381-$E$1)^3</f>
        <v>4.9397691824393727E-5</v>
      </c>
      <c r="F5381">
        <f t="shared" ref="F5381:F5444" si="339">(D5381-$E$1)^4</f>
        <v>1.812489677476067E-6</v>
      </c>
    </row>
    <row r="5382" spans="1:6" ht="15" thickBot="1" x14ac:dyDescent="0.4">
      <c r="A5382">
        <f t="shared" si="336"/>
        <v>5380</v>
      </c>
      <c r="B5382" s="2">
        <v>43913.833333333336</v>
      </c>
      <c r="C5382" s="1">
        <v>8741.15</v>
      </c>
      <c r="D5382" s="13">
        <f t="shared" si="337"/>
        <v>-2.1032708213171936E-2</v>
      </c>
      <c r="E5382">
        <f t="shared" si="338"/>
        <v>-9.7089433378619461E-6</v>
      </c>
      <c r="F5382">
        <f t="shared" si="339"/>
        <v>2.0712345824009667E-7</v>
      </c>
    </row>
    <row r="5383" spans="1:6" ht="15" thickBot="1" x14ac:dyDescent="0.4">
      <c r="A5383">
        <f t="shared" si="336"/>
        <v>5381</v>
      </c>
      <c r="B5383" s="2">
        <v>43914.833333333336</v>
      </c>
      <c r="C5383" s="1">
        <v>9700.57</v>
      </c>
      <c r="D5383" s="13">
        <f t="shared" si="337"/>
        <v>0.10975901340212668</v>
      </c>
      <c r="E5383">
        <f t="shared" si="338"/>
        <v>1.3114386057407354E-3</v>
      </c>
      <c r="F5383">
        <f t="shared" si="339"/>
        <v>1.4354804611594222E-4</v>
      </c>
    </row>
    <row r="5384" spans="1:6" ht="15" thickBot="1" x14ac:dyDescent="0.4">
      <c r="A5384">
        <f t="shared" si="336"/>
        <v>5382</v>
      </c>
      <c r="B5384" s="2">
        <v>43915.833333333336</v>
      </c>
      <c r="C5384" s="1">
        <v>9874.26</v>
      </c>
      <c r="D5384" s="13">
        <f t="shared" si="337"/>
        <v>1.7905133409686247E-2</v>
      </c>
      <c r="E5384">
        <f t="shared" si="338"/>
        <v>5.4560303436551016E-6</v>
      </c>
      <c r="F5384">
        <f t="shared" si="339"/>
        <v>9.6051105846750225E-8</v>
      </c>
    </row>
    <row r="5385" spans="1:6" ht="15" thickBot="1" x14ac:dyDescent="0.4">
      <c r="A5385">
        <f t="shared" si="336"/>
        <v>5383</v>
      </c>
      <c r="B5385" s="2">
        <v>43916.833333333336</v>
      </c>
      <c r="C5385" s="1">
        <v>10000.959999999999</v>
      </c>
      <c r="D5385" s="13">
        <f t="shared" si="337"/>
        <v>1.2831341285321596E-2</v>
      </c>
      <c r="E5385">
        <f t="shared" si="338"/>
        <v>1.9675909396358383E-6</v>
      </c>
      <c r="F5385">
        <f t="shared" si="339"/>
        <v>2.4655458624655798E-8</v>
      </c>
    </row>
    <row r="5386" spans="1:6" ht="15" thickBot="1" x14ac:dyDescent="0.4">
      <c r="A5386">
        <f t="shared" si="336"/>
        <v>5384</v>
      </c>
      <c r="B5386" s="2">
        <v>43917.833333333336</v>
      </c>
      <c r="C5386" s="1">
        <v>9632.52</v>
      </c>
      <c r="D5386" s="13">
        <f t="shared" si="337"/>
        <v>-3.6840463315521599E-2</v>
      </c>
      <c r="E5386">
        <f t="shared" si="338"/>
        <v>-5.1234378567497951E-5</v>
      </c>
      <c r="F5386">
        <f t="shared" si="339"/>
        <v>1.9028970692330169E-6</v>
      </c>
    </row>
    <row r="5387" spans="1:6" ht="15" thickBot="1" x14ac:dyDescent="0.4">
      <c r="A5387">
        <f t="shared" si="336"/>
        <v>5385</v>
      </c>
      <c r="B5387" s="2">
        <v>43920.833333333336</v>
      </c>
      <c r="C5387" s="1">
        <v>9815.9699999999993</v>
      </c>
      <c r="D5387" s="13">
        <f t="shared" si="337"/>
        <v>1.9044860534937813E-2</v>
      </c>
      <c r="E5387">
        <f t="shared" si="338"/>
        <v>6.5857912444236924E-6</v>
      </c>
      <c r="F5387">
        <f t="shared" si="339"/>
        <v>1.234460734447444E-7</v>
      </c>
    </row>
    <row r="5388" spans="1:6" ht="15" thickBot="1" x14ac:dyDescent="0.4">
      <c r="A5388">
        <f t="shared" si="336"/>
        <v>5386</v>
      </c>
      <c r="B5388" s="2">
        <v>43921.833333333336</v>
      </c>
      <c r="C5388" s="1">
        <v>9935.84</v>
      </c>
      <c r="D5388" s="13">
        <f t="shared" si="337"/>
        <v>1.2211732513444984E-2</v>
      </c>
      <c r="E5388">
        <f t="shared" si="338"/>
        <v>1.6899113693779382E-6</v>
      </c>
      <c r="F5388">
        <f t="shared" si="339"/>
        <v>2.0128831780262253E-8</v>
      </c>
    </row>
    <row r="5389" spans="1:6" ht="15" thickBot="1" x14ac:dyDescent="0.4">
      <c r="A5389">
        <f t="shared" si="336"/>
        <v>5387</v>
      </c>
      <c r="B5389" s="2">
        <v>43922.833333333336</v>
      </c>
      <c r="C5389" s="1">
        <v>9544.75</v>
      </c>
      <c r="D5389" s="13">
        <f t="shared" si="337"/>
        <v>-3.9361543664149234E-2</v>
      </c>
      <c r="E5389">
        <f t="shared" si="338"/>
        <v>-6.2391743328800713E-5</v>
      </c>
      <c r="F5389">
        <f t="shared" si="339"/>
        <v>2.4745875728620282E-6</v>
      </c>
    </row>
    <row r="5390" spans="1:6" ht="15" thickBot="1" x14ac:dyDescent="0.4">
      <c r="A5390">
        <f t="shared" si="336"/>
        <v>5388</v>
      </c>
      <c r="B5390" s="2">
        <v>43923.833333333336</v>
      </c>
      <c r="C5390" s="1">
        <v>9570.82</v>
      </c>
      <c r="D5390" s="13">
        <f t="shared" si="337"/>
        <v>2.7313444563765721E-3</v>
      </c>
      <c r="E5390">
        <f t="shared" si="338"/>
        <v>1.4362870068399597E-8</v>
      </c>
      <c r="F5390">
        <f t="shared" si="339"/>
        <v>3.4913091687335319E-11</v>
      </c>
    </row>
    <row r="5391" spans="1:6" ht="15" thickBot="1" x14ac:dyDescent="0.4">
      <c r="A5391">
        <f t="shared" si="336"/>
        <v>5389</v>
      </c>
      <c r="B5391" s="2">
        <v>43924.833333333336</v>
      </c>
      <c r="C5391" s="1">
        <v>9525.77</v>
      </c>
      <c r="D5391" s="13">
        <f t="shared" si="337"/>
        <v>-4.7070156998041401E-3</v>
      </c>
      <c r="E5391">
        <f t="shared" si="338"/>
        <v>-1.255687749370904E-7</v>
      </c>
      <c r="F5391">
        <f t="shared" si="339"/>
        <v>6.2879470561112686E-10</v>
      </c>
    </row>
    <row r="5392" spans="1:6" ht="15" thickBot="1" x14ac:dyDescent="0.4">
      <c r="A5392">
        <f t="shared" si="336"/>
        <v>5390</v>
      </c>
      <c r="B5392" s="2">
        <v>43927.833333333336</v>
      </c>
      <c r="C5392" s="1">
        <v>10075.17</v>
      </c>
      <c r="D5392" s="13">
        <f t="shared" si="337"/>
        <v>5.7675127574988716E-2</v>
      </c>
      <c r="E5392">
        <f t="shared" si="338"/>
        <v>1.8886798879130104E-4</v>
      </c>
      <c r="F5392">
        <f t="shared" si="339"/>
        <v>1.083621984809144E-5</v>
      </c>
    </row>
    <row r="5393" spans="1:6" ht="15" thickBot="1" x14ac:dyDescent="0.4">
      <c r="A5393">
        <f t="shared" si="336"/>
        <v>5391</v>
      </c>
      <c r="B5393" s="2">
        <v>43928.833333333336</v>
      </c>
      <c r="C5393" s="1">
        <v>10356.700000000001</v>
      </c>
      <c r="D5393" s="13">
        <f t="shared" si="337"/>
        <v>2.79429528236248E-2</v>
      </c>
      <c r="E5393">
        <f t="shared" si="338"/>
        <v>2.1121612392302551E-5</v>
      </c>
      <c r="F5393">
        <f t="shared" si="339"/>
        <v>5.8385198089799258E-7</v>
      </c>
    </row>
    <row r="5394" spans="1:6" ht="15" thickBot="1" x14ac:dyDescent="0.4">
      <c r="A5394">
        <f t="shared" si="336"/>
        <v>5392</v>
      </c>
      <c r="B5394" s="2">
        <v>43929.833333333336</v>
      </c>
      <c r="C5394" s="1">
        <v>10332.89</v>
      </c>
      <c r="D5394" s="13">
        <f t="shared" si="337"/>
        <v>-2.2989948535732108E-3</v>
      </c>
      <c r="E5394">
        <f t="shared" si="338"/>
        <v>-1.7566902870672998E-8</v>
      </c>
      <c r="F5394">
        <f t="shared" si="339"/>
        <v>4.5666066005817697E-11</v>
      </c>
    </row>
    <row r="5395" spans="1:6" ht="15" thickBot="1" x14ac:dyDescent="0.4">
      <c r="A5395">
        <f t="shared" si="336"/>
        <v>5393</v>
      </c>
      <c r="B5395" s="2">
        <v>43930.833333333336</v>
      </c>
      <c r="C5395" s="1">
        <v>10564.74</v>
      </c>
      <c r="D5395" s="13">
        <f t="shared" si="337"/>
        <v>2.2438059439324309E-2</v>
      </c>
      <c r="E5395">
        <f t="shared" si="338"/>
        <v>1.0848904744381595E-5</v>
      </c>
      <c r="F5395">
        <f t="shared" si="339"/>
        <v>2.4016766074731482E-7</v>
      </c>
    </row>
    <row r="5396" spans="1:6" ht="15" thickBot="1" x14ac:dyDescent="0.4">
      <c r="A5396">
        <f t="shared" si="336"/>
        <v>5394</v>
      </c>
      <c r="B5396" s="2">
        <v>43935.833333333336</v>
      </c>
      <c r="C5396" s="1">
        <v>10696.56</v>
      </c>
      <c r="D5396" s="13">
        <f t="shared" si="337"/>
        <v>1.2477353915004041E-2</v>
      </c>
      <c r="E5396">
        <f t="shared" si="338"/>
        <v>1.8055072765154147E-6</v>
      </c>
      <c r="F5396">
        <f t="shared" si="339"/>
        <v>2.198529635077734E-8</v>
      </c>
    </row>
    <row r="5397" spans="1:6" ht="15" thickBot="1" x14ac:dyDescent="0.4">
      <c r="A5397">
        <f t="shared" si="336"/>
        <v>5395</v>
      </c>
      <c r="B5397" s="2">
        <v>43936.833333333336</v>
      </c>
      <c r="C5397" s="1">
        <v>10279.76</v>
      </c>
      <c r="D5397" s="13">
        <f t="shared" si="337"/>
        <v>-3.8965798350123704E-2</v>
      </c>
      <c r="E5397">
        <f t="shared" si="338"/>
        <v>-6.0542696597498852E-5</v>
      </c>
      <c r="F5397">
        <f t="shared" si="339"/>
        <v>2.3772910077336667E-6</v>
      </c>
    </row>
    <row r="5398" spans="1:6" ht="15" thickBot="1" x14ac:dyDescent="0.4">
      <c r="A5398">
        <f t="shared" si="336"/>
        <v>5396</v>
      </c>
      <c r="B5398" s="2">
        <v>43937.833333333336</v>
      </c>
      <c r="C5398" s="1">
        <v>10301.540000000001</v>
      </c>
      <c r="D5398" s="13">
        <f t="shared" si="337"/>
        <v>2.1187265072337702E-3</v>
      </c>
      <c r="E5398">
        <f t="shared" si="338"/>
        <v>6.0104013478419448E-9</v>
      </c>
      <c r="F5398">
        <f t="shared" si="339"/>
        <v>1.0927931506469723E-11</v>
      </c>
    </row>
    <row r="5399" spans="1:6" ht="15" thickBot="1" x14ac:dyDescent="0.4">
      <c r="A5399">
        <f t="shared" si="336"/>
        <v>5397</v>
      </c>
      <c r="B5399" s="2">
        <v>43938.833333333336</v>
      </c>
      <c r="C5399" s="1">
        <v>10625.78</v>
      </c>
      <c r="D5399" s="13">
        <f t="shared" si="337"/>
        <v>3.1474905693711808E-2</v>
      </c>
      <c r="E5399">
        <f t="shared" si="338"/>
        <v>3.029648102745152E-5</v>
      </c>
      <c r="F5399">
        <f t="shared" si="339"/>
        <v>9.444730791141742E-7</v>
      </c>
    </row>
    <row r="5400" spans="1:6" ht="15" thickBot="1" x14ac:dyDescent="0.4">
      <c r="A5400">
        <f t="shared" si="336"/>
        <v>5398</v>
      </c>
      <c r="B5400" s="2">
        <v>43941.833333333336</v>
      </c>
      <c r="C5400" s="1">
        <v>10675.9</v>
      </c>
      <c r="D5400" s="13">
        <f t="shared" si="337"/>
        <v>4.7168301997593254E-3</v>
      </c>
      <c r="E5400">
        <f t="shared" si="338"/>
        <v>8.6132677023542421E-8</v>
      </c>
      <c r="F5400">
        <f t="shared" si="339"/>
        <v>3.8038547686501385E-10</v>
      </c>
    </row>
    <row r="5401" spans="1:6" ht="15" thickBot="1" x14ac:dyDescent="0.4">
      <c r="A5401">
        <f t="shared" si="336"/>
        <v>5399</v>
      </c>
      <c r="B5401" s="2">
        <v>43942.833333333336</v>
      </c>
      <c r="C5401" s="1">
        <v>10249.85</v>
      </c>
      <c r="D5401" s="13">
        <f t="shared" si="337"/>
        <v>-3.990764244700673E-2</v>
      </c>
      <c r="E5401">
        <f t="shared" si="338"/>
        <v>-6.5004565550757528E-5</v>
      </c>
      <c r="F5401">
        <f t="shared" si="339"/>
        <v>2.613716503648548E-6</v>
      </c>
    </row>
    <row r="5402" spans="1:6" ht="15" thickBot="1" x14ac:dyDescent="0.4">
      <c r="A5402">
        <f t="shared" si="336"/>
        <v>5400</v>
      </c>
      <c r="B5402" s="2">
        <v>43943.833333333336</v>
      </c>
      <c r="C5402" s="1">
        <v>10415.030000000001</v>
      </c>
      <c r="D5402" s="13">
        <f t="shared" si="337"/>
        <v>1.6115357785723816E-2</v>
      </c>
      <c r="E5402">
        <f t="shared" si="338"/>
        <v>3.9554073719879674E-6</v>
      </c>
      <c r="F5402">
        <f t="shared" si="339"/>
        <v>6.255398162128697E-8</v>
      </c>
    </row>
    <row r="5403" spans="1:6" ht="15" thickBot="1" x14ac:dyDescent="0.4">
      <c r="A5403">
        <f t="shared" si="336"/>
        <v>5401</v>
      </c>
      <c r="B5403" s="2">
        <v>43944.833333333336</v>
      </c>
      <c r="C5403" s="1">
        <v>10513.79</v>
      </c>
      <c r="D5403" s="13">
        <f t="shared" si="337"/>
        <v>9.4824498825256676E-3</v>
      </c>
      <c r="E5403">
        <f t="shared" si="338"/>
        <v>7.7409941227132415E-7</v>
      </c>
      <c r="F5403">
        <f t="shared" si="339"/>
        <v>7.1076982766677095E-9</v>
      </c>
    </row>
    <row r="5404" spans="1:6" ht="15" thickBot="1" x14ac:dyDescent="0.4">
      <c r="A5404">
        <f t="shared" si="336"/>
        <v>5402</v>
      </c>
      <c r="B5404" s="2">
        <v>43945.833333333336</v>
      </c>
      <c r="C5404" s="1">
        <v>10336.09</v>
      </c>
      <c r="D5404" s="13">
        <f t="shared" si="337"/>
        <v>-1.6901612073286665E-2</v>
      </c>
      <c r="E5404">
        <f t="shared" si="338"/>
        <v>-5.0903728882775408E-6</v>
      </c>
      <c r="F5404">
        <f t="shared" si="339"/>
        <v>8.7565452487446605E-8</v>
      </c>
    </row>
    <row r="5405" spans="1:6" ht="15" thickBot="1" x14ac:dyDescent="0.4">
      <c r="A5405">
        <f t="shared" si="336"/>
        <v>5403</v>
      </c>
      <c r="B5405" s="2">
        <v>43948.833333333336</v>
      </c>
      <c r="C5405" s="1">
        <v>10659.99</v>
      </c>
      <c r="D5405" s="13">
        <f t="shared" si="337"/>
        <v>3.1336801440389861E-2</v>
      </c>
      <c r="E5405">
        <f t="shared" si="338"/>
        <v>2.9895616405799668E-5</v>
      </c>
      <c r="F5405">
        <f t="shared" si="339"/>
        <v>9.2784767363511162E-7</v>
      </c>
    </row>
    <row r="5406" spans="1:6" ht="15" thickBot="1" x14ac:dyDescent="0.4">
      <c r="A5406">
        <f t="shared" si="336"/>
        <v>5404</v>
      </c>
      <c r="B5406" s="2">
        <v>43949.833333333336</v>
      </c>
      <c r="C5406" s="1">
        <v>10795.63</v>
      </c>
      <c r="D5406" s="13">
        <f t="shared" si="337"/>
        <v>1.272421456305306E-2</v>
      </c>
      <c r="E5406">
        <f t="shared" si="338"/>
        <v>1.9175578289729783E-6</v>
      </c>
      <c r="F5406">
        <f t="shared" si="339"/>
        <v>2.3823082797451593E-8</v>
      </c>
    </row>
    <row r="5407" spans="1:6" ht="15" thickBot="1" x14ac:dyDescent="0.4">
      <c r="A5407">
        <f t="shared" si="336"/>
        <v>5405</v>
      </c>
      <c r="B5407" s="2">
        <v>43950.833333333336</v>
      </c>
      <c r="C5407" s="1">
        <v>11107.74</v>
      </c>
      <c r="D5407" s="13">
        <f t="shared" si="337"/>
        <v>2.8910772229133519E-2</v>
      </c>
      <c r="E5407">
        <f t="shared" si="338"/>
        <v>2.3418733146791081E-5</v>
      </c>
      <c r="F5407">
        <f t="shared" si="339"/>
        <v>6.7001500760564715E-7</v>
      </c>
    </row>
    <row r="5408" spans="1:6" ht="15" thickBot="1" x14ac:dyDescent="0.4">
      <c r="A5408">
        <f t="shared" si="336"/>
        <v>5406</v>
      </c>
      <c r="B5408" s="2">
        <v>43951.833333333336</v>
      </c>
      <c r="C5408" s="1">
        <v>10861.64</v>
      </c>
      <c r="D5408" s="13">
        <f t="shared" si="337"/>
        <v>-2.215572204606886E-2</v>
      </c>
      <c r="E5408">
        <f t="shared" si="338"/>
        <v>-1.1324351977766955E-5</v>
      </c>
      <c r="F5408">
        <f t="shared" si="339"/>
        <v>2.5430280228283165E-7</v>
      </c>
    </row>
    <row r="5409" spans="1:6" ht="15" thickBot="1" x14ac:dyDescent="0.4">
      <c r="A5409">
        <f t="shared" si="336"/>
        <v>5407</v>
      </c>
      <c r="B5409" s="2">
        <v>43955.833333333336</v>
      </c>
      <c r="C5409" s="1">
        <v>10466.799999999999</v>
      </c>
      <c r="D5409" s="13">
        <f t="shared" si="337"/>
        <v>-3.6351784813343113E-2</v>
      </c>
      <c r="E5409">
        <f t="shared" si="338"/>
        <v>-4.9238539912254701E-5</v>
      </c>
      <c r="F5409">
        <f t="shared" si="339"/>
        <v>1.8047077702710062E-6</v>
      </c>
    </row>
    <row r="5410" spans="1:6" ht="15" thickBot="1" x14ac:dyDescent="0.4">
      <c r="A5410">
        <f t="shared" si="336"/>
        <v>5408</v>
      </c>
      <c r="B5410" s="2">
        <v>43956.833333333336</v>
      </c>
      <c r="C5410" s="1">
        <v>10729.46</v>
      </c>
      <c r="D5410" s="13">
        <f t="shared" si="337"/>
        <v>2.5094584782359375E-2</v>
      </c>
      <c r="E5410">
        <f t="shared" si="338"/>
        <v>1.5241976130962415E-5</v>
      </c>
      <c r="F5410">
        <f t="shared" si="339"/>
        <v>3.7790998738268878E-7</v>
      </c>
    </row>
    <row r="5411" spans="1:6" ht="15" thickBot="1" x14ac:dyDescent="0.4">
      <c r="A5411">
        <f t="shared" si="336"/>
        <v>5409</v>
      </c>
      <c r="B5411" s="2">
        <v>43957.833333333336</v>
      </c>
      <c r="C5411" s="1">
        <v>10606.2</v>
      </c>
      <c r="D5411" s="13">
        <f t="shared" si="337"/>
        <v>-1.1487996600015093E-2</v>
      </c>
      <c r="E5411">
        <f t="shared" si="338"/>
        <v>-1.6382550348753533E-6</v>
      </c>
      <c r="F5411">
        <f t="shared" si="339"/>
        <v>1.9312656457896871E-8</v>
      </c>
    </row>
    <row r="5412" spans="1:6" ht="15" thickBot="1" x14ac:dyDescent="0.4">
      <c r="A5412">
        <f t="shared" si="336"/>
        <v>5410</v>
      </c>
      <c r="B5412" s="2">
        <v>43958.833333333336</v>
      </c>
      <c r="C5412" s="1">
        <v>10759.27</v>
      </c>
      <c r="D5412" s="13">
        <f t="shared" si="337"/>
        <v>1.443212460636234E-2</v>
      </c>
      <c r="E5412">
        <f t="shared" si="338"/>
        <v>2.8220913554288991E-6</v>
      </c>
      <c r="F5412">
        <f t="shared" si="339"/>
        <v>3.98805762124607E-8</v>
      </c>
    </row>
    <row r="5413" spans="1:6" ht="15" thickBot="1" x14ac:dyDescent="0.4">
      <c r="A5413">
        <f t="shared" si="336"/>
        <v>5411</v>
      </c>
      <c r="B5413" s="2">
        <v>43959.833333333336</v>
      </c>
      <c r="C5413" s="1">
        <v>10904.48</v>
      </c>
      <c r="D5413" s="13">
        <f t="shared" si="337"/>
        <v>1.3496268798905531E-2</v>
      </c>
      <c r="E5413">
        <f t="shared" si="338"/>
        <v>2.2977274646842626E-6</v>
      </c>
      <c r="F5413">
        <f t="shared" si="339"/>
        <v>3.0320150582235583E-8</v>
      </c>
    </row>
    <row r="5414" spans="1:6" ht="15" thickBot="1" x14ac:dyDescent="0.4">
      <c r="A5414">
        <f t="shared" si="336"/>
        <v>5412</v>
      </c>
      <c r="B5414" s="2">
        <v>43962.833333333336</v>
      </c>
      <c r="C5414" s="1">
        <v>10824.99</v>
      </c>
      <c r="D5414" s="13">
        <f t="shared" si="337"/>
        <v>-7.2896644314996983E-3</v>
      </c>
      <c r="E5414">
        <f t="shared" si="338"/>
        <v>-4.3728366116685395E-7</v>
      </c>
      <c r="F5414">
        <f t="shared" si="339"/>
        <v>3.3190795947621906E-9</v>
      </c>
    </row>
    <row r="5415" spans="1:6" ht="15" thickBot="1" x14ac:dyDescent="0.4">
      <c r="A5415">
        <f t="shared" si="336"/>
        <v>5413</v>
      </c>
      <c r="B5415" s="2">
        <v>43963.833333333336</v>
      </c>
      <c r="C5415" s="1">
        <v>10819.5</v>
      </c>
      <c r="D5415" s="13">
        <f t="shared" si="337"/>
        <v>-5.0715982185667308E-4</v>
      </c>
      <c r="E5415">
        <f t="shared" si="338"/>
        <v>-5.2695868284852343E-10</v>
      </c>
      <c r="F5415">
        <f t="shared" si="339"/>
        <v>4.2563312518932158E-13</v>
      </c>
    </row>
    <row r="5416" spans="1:6" ht="15" thickBot="1" x14ac:dyDescent="0.4">
      <c r="A5416">
        <f t="shared" si="336"/>
        <v>5414</v>
      </c>
      <c r="B5416" s="2">
        <v>43964.833333333336</v>
      </c>
      <c r="C5416" s="1">
        <v>10542.66</v>
      </c>
      <c r="D5416" s="13">
        <f t="shared" si="337"/>
        <v>-2.5587134340773643E-2</v>
      </c>
      <c r="E5416">
        <f t="shared" si="338"/>
        <v>-1.7349219434732296E-5</v>
      </c>
      <c r="F5416">
        <f t="shared" si="339"/>
        <v>4.4913122892696952E-7</v>
      </c>
    </row>
    <row r="5417" spans="1:6" ht="15" thickBot="1" x14ac:dyDescent="0.4">
      <c r="A5417">
        <f t="shared" si="336"/>
        <v>5415</v>
      </c>
      <c r="B5417" s="2">
        <v>43965.833333333336</v>
      </c>
      <c r="C5417" s="1">
        <v>10337.02</v>
      </c>
      <c r="D5417" s="13">
        <f t="shared" si="337"/>
        <v>-1.9505513788740214E-2</v>
      </c>
      <c r="E5417">
        <f t="shared" si="338"/>
        <v>-7.7695335683212734E-6</v>
      </c>
      <c r="F5417">
        <f t="shared" si="339"/>
        <v>1.5388392790752066E-7</v>
      </c>
    </row>
    <row r="5418" spans="1:6" ht="15" thickBot="1" x14ac:dyDescent="0.4">
      <c r="A5418">
        <f t="shared" si="336"/>
        <v>5416</v>
      </c>
      <c r="B5418" s="2">
        <v>43966.833333333336</v>
      </c>
      <c r="C5418" s="1">
        <v>10465.17</v>
      </c>
      <c r="D5418" s="13">
        <f t="shared" si="337"/>
        <v>1.2397189905794859E-2</v>
      </c>
      <c r="E5418">
        <f t="shared" si="338"/>
        <v>1.7700827054535966E-6</v>
      </c>
      <c r="F5418">
        <f t="shared" si="339"/>
        <v>2.1412041598881563E-8</v>
      </c>
    </row>
    <row r="5419" spans="1:6" ht="15" thickBot="1" x14ac:dyDescent="0.4">
      <c r="A5419">
        <f t="shared" si="336"/>
        <v>5417</v>
      </c>
      <c r="B5419" s="2">
        <v>43969.833333333336</v>
      </c>
      <c r="C5419" s="1">
        <v>11058.87</v>
      </c>
      <c r="D5419" s="13">
        <f t="shared" si="337"/>
        <v>5.6731042113983943E-2</v>
      </c>
      <c r="E5419">
        <f t="shared" si="338"/>
        <v>1.7969722190471087E-4</v>
      </c>
      <c r="F5419">
        <f t="shared" si="339"/>
        <v>1.0140401496893708E-5</v>
      </c>
    </row>
    <row r="5420" spans="1:6" ht="15" thickBot="1" x14ac:dyDescent="0.4">
      <c r="A5420">
        <f t="shared" si="336"/>
        <v>5418</v>
      </c>
      <c r="B5420" s="2">
        <v>43970.833333333336</v>
      </c>
      <c r="C5420" s="1">
        <v>11075.29</v>
      </c>
      <c r="D5420" s="13">
        <f t="shared" si="337"/>
        <v>1.4847809948033142E-3</v>
      </c>
      <c r="E5420">
        <f t="shared" si="338"/>
        <v>1.6607418422550781E-9</v>
      </c>
      <c r="F5420">
        <f t="shared" si="339"/>
        <v>1.9666911814076192E-12</v>
      </c>
    </row>
    <row r="5421" spans="1:6" ht="15" thickBot="1" x14ac:dyDescent="0.4">
      <c r="A5421">
        <f t="shared" si="336"/>
        <v>5419</v>
      </c>
      <c r="B5421" s="2">
        <v>43971.833333333336</v>
      </c>
      <c r="C5421" s="1">
        <v>11223.71</v>
      </c>
      <c r="D5421" s="13">
        <f t="shared" si="337"/>
        <v>1.3401003495167929E-2</v>
      </c>
      <c r="E5421">
        <f t="shared" si="338"/>
        <v>2.2483211381769341E-6</v>
      </c>
      <c r="F5421">
        <f t="shared" si="339"/>
        <v>2.9454011915406132E-8</v>
      </c>
    </row>
    <row r="5422" spans="1:6" ht="15" thickBot="1" x14ac:dyDescent="0.4">
      <c r="A5422">
        <f t="shared" si="336"/>
        <v>5420</v>
      </c>
      <c r="B5422" s="2">
        <v>43972.833333333336</v>
      </c>
      <c r="C5422" s="1">
        <v>11065.93</v>
      </c>
      <c r="D5422" s="13">
        <f t="shared" si="337"/>
        <v>-1.4057740265919105E-2</v>
      </c>
      <c r="E5422">
        <f t="shared" si="338"/>
        <v>-2.960116306747415E-6</v>
      </c>
      <c r="F5422">
        <f t="shared" si="339"/>
        <v>4.250222837205572E-8</v>
      </c>
    </row>
    <row r="5423" spans="1:6" ht="15" thickBot="1" x14ac:dyDescent="0.4">
      <c r="A5423">
        <f t="shared" si="336"/>
        <v>5421</v>
      </c>
      <c r="B5423" s="2">
        <v>43973.833333333336</v>
      </c>
      <c r="C5423" s="1">
        <v>11073.87</v>
      </c>
      <c r="D5423" s="13">
        <f t="shared" si="337"/>
        <v>7.1751764198757506E-4</v>
      </c>
      <c r="E5423">
        <f t="shared" si="338"/>
        <v>7.2491447797843581E-11</v>
      </c>
      <c r="F5423">
        <f t="shared" si="339"/>
        <v>3.0226117393461946E-14</v>
      </c>
    </row>
    <row r="5424" spans="1:6" ht="15" thickBot="1" x14ac:dyDescent="0.4">
      <c r="A5424">
        <f t="shared" si="336"/>
        <v>5422</v>
      </c>
      <c r="B5424" s="2">
        <v>43976.833333333336</v>
      </c>
      <c r="C5424" s="1">
        <v>11391.28</v>
      </c>
      <c r="D5424" s="13">
        <f t="shared" si="337"/>
        <v>2.8662969675461225E-2</v>
      </c>
      <c r="E5424">
        <f t="shared" si="338"/>
        <v>2.2815476245071358E-5</v>
      </c>
      <c r="F5424">
        <f t="shared" si="339"/>
        <v>6.4710196422612396E-7</v>
      </c>
    </row>
    <row r="5425" spans="1:6" ht="15" thickBot="1" x14ac:dyDescent="0.4">
      <c r="A5425">
        <f t="shared" si="336"/>
        <v>5423</v>
      </c>
      <c r="B5425" s="2">
        <v>43977.833333333336</v>
      </c>
      <c r="C5425" s="1">
        <v>11504.65</v>
      </c>
      <c r="D5425" s="13">
        <f t="shared" si="337"/>
        <v>9.9523495164721698E-3</v>
      </c>
      <c r="E5425">
        <f t="shared" si="338"/>
        <v>8.9913313067050324E-7</v>
      </c>
      <c r="F5425">
        <f t="shared" si="339"/>
        <v>8.6782468781243097E-9</v>
      </c>
    </row>
    <row r="5426" spans="1:6" ht="15" thickBot="1" x14ac:dyDescent="0.4">
      <c r="A5426">
        <f t="shared" si="336"/>
        <v>5424</v>
      </c>
      <c r="B5426" s="2">
        <v>43978.833333333336</v>
      </c>
      <c r="C5426" s="1">
        <v>11657.69</v>
      </c>
      <c r="D5426" s="13">
        <f t="shared" si="337"/>
        <v>1.3302447271320794E-2</v>
      </c>
      <c r="E5426">
        <f t="shared" si="338"/>
        <v>2.1979587642372555E-6</v>
      </c>
      <c r="F5426">
        <f t="shared" si="339"/>
        <v>2.8577619788711682E-8</v>
      </c>
    </row>
    <row r="5427" spans="1:6" ht="15" thickBot="1" x14ac:dyDescent="0.4">
      <c r="A5427">
        <f t="shared" si="336"/>
        <v>5425</v>
      </c>
      <c r="B5427" s="2">
        <v>43979.833333333336</v>
      </c>
      <c r="C5427" s="1">
        <v>11781.13</v>
      </c>
      <c r="D5427" s="13">
        <f t="shared" si="337"/>
        <v>1.0588718691267207E-2</v>
      </c>
      <c r="E5427">
        <f t="shared" si="338"/>
        <v>1.0889637114325351E-6</v>
      </c>
      <c r="F5427">
        <f t="shared" si="339"/>
        <v>1.1203435291664085E-8</v>
      </c>
    </row>
    <row r="5428" spans="1:6" ht="15" thickBot="1" x14ac:dyDescent="0.4">
      <c r="A5428">
        <f t="shared" si="336"/>
        <v>5426</v>
      </c>
      <c r="B5428" s="2">
        <v>43980.833333333336</v>
      </c>
      <c r="C5428" s="1">
        <v>11586.85</v>
      </c>
      <c r="D5428" s="13">
        <f t="shared" si="337"/>
        <v>-1.6490778049304211E-2</v>
      </c>
      <c r="E5428">
        <f t="shared" si="338"/>
        <v>-4.7342985672275005E-6</v>
      </c>
      <c r="F5428">
        <f t="shared" si="339"/>
        <v>7.949519106364635E-8</v>
      </c>
    </row>
    <row r="5429" spans="1:6" ht="15" thickBot="1" x14ac:dyDescent="0.4">
      <c r="A5429">
        <f t="shared" si="336"/>
        <v>5427</v>
      </c>
      <c r="B5429" s="2">
        <v>43984.833333333336</v>
      </c>
      <c r="C5429" s="1">
        <v>12021.28</v>
      </c>
      <c r="D5429" s="13">
        <f t="shared" si="337"/>
        <v>3.7493365323621131E-2</v>
      </c>
      <c r="E5429">
        <f t="shared" si="338"/>
        <v>5.1448999488887107E-5</v>
      </c>
      <c r="F5429">
        <f t="shared" si="339"/>
        <v>1.913532802536704E-6</v>
      </c>
    </row>
    <row r="5430" spans="1:6" ht="15" thickBot="1" x14ac:dyDescent="0.4">
      <c r="A5430">
        <f t="shared" si="336"/>
        <v>5428</v>
      </c>
      <c r="B5430" s="2">
        <v>43985.833333333336</v>
      </c>
      <c r="C5430" s="1">
        <v>12487.36</v>
      </c>
      <c r="D5430" s="13">
        <f t="shared" si="337"/>
        <v>3.8771245657700293E-2</v>
      </c>
      <c r="E5430">
        <f t="shared" si="338"/>
        <v>5.6936386248603324E-5</v>
      </c>
      <c r="F5430">
        <f t="shared" si="339"/>
        <v>2.1903820175532482E-6</v>
      </c>
    </row>
    <row r="5431" spans="1:6" ht="15" thickBot="1" x14ac:dyDescent="0.4">
      <c r="A5431">
        <f t="shared" si="336"/>
        <v>5429</v>
      </c>
      <c r="B5431" s="2">
        <v>43986.833333333336</v>
      </c>
      <c r="C5431" s="1">
        <v>12430.56</v>
      </c>
      <c r="D5431" s="13">
        <f t="shared" si="337"/>
        <v>-4.5485995438588889E-3</v>
      </c>
      <c r="E5431">
        <f t="shared" si="338"/>
        <v>-1.1402457896687175E-7</v>
      </c>
      <c r="F5431">
        <f t="shared" si="339"/>
        <v>5.5292297540361389E-10</v>
      </c>
    </row>
    <row r="5432" spans="1:6" ht="15" thickBot="1" x14ac:dyDescent="0.4">
      <c r="A5432">
        <f t="shared" si="336"/>
        <v>5430</v>
      </c>
      <c r="B5432" s="2">
        <v>43987.833333333336</v>
      </c>
      <c r="C5432" s="1">
        <v>12847.68</v>
      </c>
      <c r="D5432" s="13">
        <f t="shared" si="337"/>
        <v>3.3556010348689158E-2</v>
      </c>
      <c r="E5432">
        <f t="shared" si="338"/>
        <v>3.6778044828448244E-5</v>
      </c>
      <c r="F5432">
        <f t="shared" si="339"/>
        <v>1.2230705727090828E-6</v>
      </c>
    </row>
    <row r="5433" spans="1:6" ht="15" thickBot="1" x14ac:dyDescent="0.4">
      <c r="A5433">
        <f t="shared" si="336"/>
        <v>5431</v>
      </c>
      <c r="B5433" s="2">
        <v>43990.833333333336</v>
      </c>
      <c r="C5433" s="1">
        <v>12819.59</v>
      </c>
      <c r="D5433" s="13">
        <f t="shared" si="337"/>
        <v>-2.1863869585793116E-3</v>
      </c>
      <c r="E5433">
        <f t="shared" si="338"/>
        <v>-1.5381466035100857E-8</v>
      </c>
      <c r="F5433">
        <f t="shared" si="339"/>
        <v>3.8252836225763703E-11</v>
      </c>
    </row>
    <row r="5434" spans="1:6" ht="15" thickBot="1" x14ac:dyDescent="0.4">
      <c r="A5434">
        <f t="shared" si="336"/>
        <v>5432</v>
      </c>
      <c r="B5434" s="2">
        <v>43991.833333333336</v>
      </c>
      <c r="C5434" s="1">
        <v>12617.99</v>
      </c>
      <c r="D5434" s="13">
        <f t="shared" si="337"/>
        <v>-1.5725931952581984E-2</v>
      </c>
      <c r="E5434">
        <f t="shared" si="338"/>
        <v>-4.1163768231076608E-6</v>
      </c>
      <c r="F5434">
        <f t="shared" si="339"/>
        <v>6.5971065591612094E-8</v>
      </c>
    </row>
    <row r="5435" spans="1:6" ht="15" thickBot="1" x14ac:dyDescent="0.4">
      <c r="A5435">
        <f t="shared" si="336"/>
        <v>5433</v>
      </c>
      <c r="B5435" s="2">
        <v>43992.833333333336</v>
      </c>
      <c r="C5435" s="1">
        <v>12530.16</v>
      </c>
      <c r="D5435" s="13">
        <f t="shared" si="337"/>
        <v>-6.9606965927220266E-3</v>
      </c>
      <c r="E5435">
        <f t="shared" si="338"/>
        <v>-3.8285535156357067E-7</v>
      </c>
      <c r="F5435">
        <f t="shared" si="339"/>
        <v>2.780009602778817E-9</v>
      </c>
    </row>
    <row r="5436" spans="1:6" ht="15" thickBot="1" x14ac:dyDescent="0.4">
      <c r="A5436">
        <f t="shared" si="336"/>
        <v>5434</v>
      </c>
      <c r="B5436" s="2">
        <v>43993.833333333336</v>
      </c>
      <c r="C5436" s="1">
        <v>11970.29</v>
      </c>
      <c r="D5436" s="13">
        <f t="shared" si="337"/>
        <v>-4.4681791772810509E-2</v>
      </c>
      <c r="E5436">
        <f t="shared" si="338"/>
        <v>-9.1017807770764746E-5</v>
      </c>
      <c r="F5436">
        <f t="shared" si="339"/>
        <v>4.0941947275001032E-6</v>
      </c>
    </row>
    <row r="5437" spans="1:6" ht="15" thickBot="1" x14ac:dyDescent="0.4">
      <c r="A5437">
        <f t="shared" si="336"/>
        <v>5435</v>
      </c>
      <c r="B5437" s="2">
        <v>43994.833333333336</v>
      </c>
      <c r="C5437" s="1">
        <v>11949.28</v>
      </c>
      <c r="D5437" s="13">
        <f t="shared" si="337"/>
        <v>-1.7551788636699373E-3</v>
      </c>
      <c r="E5437">
        <f t="shared" si="338"/>
        <v>-8.6876359930415528E-9</v>
      </c>
      <c r="F5437">
        <f t="shared" si="339"/>
        <v>1.7859480473430194E-11</v>
      </c>
    </row>
    <row r="5438" spans="1:6" ht="15" thickBot="1" x14ac:dyDescent="0.4">
      <c r="A5438">
        <f t="shared" si="336"/>
        <v>5436</v>
      </c>
      <c r="B5438" s="2">
        <v>43997.833333333336</v>
      </c>
      <c r="C5438" s="1">
        <v>11911.35</v>
      </c>
      <c r="D5438" s="13">
        <f t="shared" si="337"/>
        <v>-3.1742498292783861E-3</v>
      </c>
      <c r="E5438">
        <f t="shared" si="338"/>
        <v>-4.195578091349301E-8</v>
      </c>
      <c r="F5438">
        <f t="shared" si="339"/>
        <v>1.4578821275818452E-10</v>
      </c>
    </row>
    <row r="5439" spans="1:6" ht="15" thickBot="1" x14ac:dyDescent="0.4">
      <c r="A5439">
        <f t="shared" si="336"/>
        <v>5437</v>
      </c>
      <c r="B5439" s="2">
        <v>43998.833333333336</v>
      </c>
      <c r="C5439" s="1">
        <v>12315.66</v>
      </c>
      <c r="D5439" s="13">
        <f t="shared" si="337"/>
        <v>3.3943255802239003E-2</v>
      </c>
      <c r="E5439">
        <f t="shared" si="338"/>
        <v>3.8077857297318708E-5</v>
      </c>
      <c r="F5439">
        <f t="shared" si="339"/>
        <v>1.2810419034084606E-6</v>
      </c>
    </row>
    <row r="5440" spans="1:6" ht="15" thickBot="1" x14ac:dyDescent="0.4">
      <c r="A5440">
        <f t="shared" si="336"/>
        <v>5438</v>
      </c>
      <c r="B5440" s="2">
        <v>43999.833333333336</v>
      </c>
      <c r="C5440" s="1">
        <v>12382.14</v>
      </c>
      <c r="D5440" s="13">
        <f t="shared" si="337"/>
        <v>5.3980054662112753E-3</v>
      </c>
      <c r="E5440">
        <f t="shared" si="338"/>
        <v>1.3245204296146272E-7</v>
      </c>
      <c r="F5440">
        <f t="shared" si="339"/>
        <v>6.7516753044462149E-10</v>
      </c>
    </row>
    <row r="5441" spans="1:6" ht="15" thickBot="1" x14ac:dyDescent="0.4">
      <c r="A5441">
        <f t="shared" si="336"/>
        <v>5439</v>
      </c>
      <c r="B5441" s="2">
        <v>44000.833333333336</v>
      </c>
      <c r="C5441" s="1">
        <v>12281.53</v>
      </c>
      <c r="D5441" s="13">
        <f t="shared" si="337"/>
        <v>-8.1254128930862146E-3</v>
      </c>
      <c r="E5441">
        <f t="shared" si="338"/>
        <v>-5.9821821218588778E-7</v>
      </c>
      <c r="F5441">
        <f t="shared" si="339"/>
        <v>5.0405683418472773E-9</v>
      </c>
    </row>
    <row r="5442" spans="1:6" ht="15" thickBot="1" x14ac:dyDescent="0.4">
      <c r="A5442">
        <f t="shared" si="336"/>
        <v>5440</v>
      </c>
      <c r="B5442" s="2">
        <v>44001.833333333336</v>
      </c>
      <c r="C5442" s="1">
        <v>12330.76</v>
      </c>
      <c r="D5442" s="13">
        <f t="shared" si="337"/>
        <v>4.0084582295527582E-3</v>
      </c>
      <c r="E5442">
        <f t="shared" si="338"/>
        <v>5.097821788505056E-8</v>
      </c>
      <c r="F5442">
        <f t="shared" si="339"/>
        <v>1.8902222264196421E-10</v>
      </c>
    </row>
    <row r="5443" spans="1:6" ht="15" thickBot="1" x14ac:dyDescent="0.4">
      <c r="A5443">
        <f t="shared" si="336"/>
        <v>5441</v>
      </c>
      <c r="B5443" s="2">
        <v>44004.833333333336</v>
      </c>
      <c r="C5443" s="1">
        <v>12262.97</v>
      </c>
      <c r="D5443" s="13">
        <f t="shared" si="337"/>
        <v>-5.4976335602996418E-3</v>
      </c>
      <c r="E5443">
        <f t="shared" si="338"/>
        <v>-1.9492939713503597E-7</v>
      </c>
      <c r="F5443">
        <f t="shared" si="339"/>
        <v>1.1302376914890377E-9</v>
      </c>
    </row>
    <row r="5444" spans="1:6" ht="15" thickBot="1" x14ac:dyDescent="0.4">
      <c r="A5444">
        <f t="shared" si="336"/>
        <v>5442</v>
      </c>
      <c r="B5444" s="2">
        <v>44005.833333333336</v>
      </c>
      <c r="C5444" s="1">
        <v>12523.76</v>
      </c>
      <c r="D5444" s="13">
        <f t="shared" si="337"/>
        <v>2.1266463181431661E-2</v>
      </c>
      <c r="E5444">
        <f t="shared" si="338"/>
        <v>9.2159677379694365E-6</v>
      </c>
      <c r="F5444">
        <f t="shared" si="339"/>
        <v>1.9322111964141082E-7</v>
      </c>
    </row>
    <row r="5445" spans="1:6" ht="15" thickBot="1" x14ac:dyDescent="0.4">
      <c r="A5445">
        <f t="shared" ref="A5445:A5508" si="340">A5444+1</f>
        <v>5443</v>
      </c>
      <c r="B5445" s="2">
        <v>44006.833333333336</v>
      </c>
      <c r="C5445" s="1">
        <v>12093.94</v>
      </c>
      <c r="D5445" s="13">
        <f t="shared" ref="D5445:E5508" si="341">C5445/C5444-1</f>
        <v>-3.4320363852389346E-2</v>
      </c>
      <c r="E5445">
        <f t="shared" ref="E5445:E5508" si="342">(D5445-$E$1)^3</f>
        <v>-4.1496916439027351E-5</v>
      </c>
      <c r="F5445">
        <f t="shared" ref="F5445:F5508" si="343">(D5445-$E$1)^4</f>
        <v>1.4366614385988727E-6</v>
      </c>
    </row>
    <row r="5446" spans="1:6" ht="15" thickBot="1" x14ac:dyDescent="0.4">
      <c r="A5446">
        <f t="shared" si="340"/>
        <v>5444</v>
      </c>
      <c r="B5446" s="2">
        <v>44007.833333333336</v>
      </c>
      <c r="C5446" s="1">
        <v>12177.87</v>
      </c>
      <c r="D5446" s="13">
        <f t="shared" si="341"/>
        <v>6.9398392914137297E-3</v>
      </c>
      <c r="E5446">
        <f t="shared" si="342"/>
        <v>2.9266009090376524E-7</v>
      </c>
      <c r="F5446">
        <f t="shared" si="343"/>
        <v>1.943053107432205E-9</v>
      </c>
    </row>
    <row r="5447" spans="1:6" ht="15" thickBot="1" x14ac:dyDescent="0.4">
      <c r="A5447">
        <f t="shared" si="340"/>
        <v>5445</v>
      </c>
      <c r="B5447" s="2">
        <v>44008.833333333336</v>
      </c>
      <c r="C5447" s="1">
        <v>12089.39</v>
      </c>
      <c r="D5447" s="13">
        <f t="shared" si="341"/>
        <v>-7.2656384080304059E-3</v>
      </c>
      <c r="E5447">
        <f t="shared" si="342"/>
        <v>-4.3314426924403157E-7</v>
      </c>
      <c r="F5447">
        <f t="shared" si="343"/>
        <v>3.2772539611980258E-9</v>
      </c>
    </row>
    <row r="5448" spans="1:6" ht="15" thickBot="1" x14ac:dyDescent="0.4">
      <c r="A5448">
        <f t="shared" si="340"/>
        <v>5446</v>
      </c>
      <c r="B5448" s="2">
        <v>44011.833333333336</v>
      </c>
      <c r="C5448" s="1">
        <v>12232.12</v>
      </c>
      <c r="D5448" s="13">
        <f t="shared" si="341"/>
        <v>1.1806220164954695E-2</v>
      </c>
      <c r="E5448">
        <f t="shared" si="342"/>
        <v>1.5231231688452608E-6</v>
      </c>
      <c r="F5448">
        <f t="shared" si="343"/>
        <v>1.7524542912281648E-8</v>
      </c>
    </row>
    <row r="5449" spans="1:6" ht="15" thickBot="1" x14ac:dyDescent="0.4">
      <c r="A5449">
        <f t="shared" si="340"/>
        <v>5447</v>
      </c>
      <c r="B5449" s="2">
        <v>44012.833333333336</v>
      </c>
      <c r="C5449" s="1">
        <v>12310.93</v>
      </c>
      <c r="D5449" s="13">
        <f t="shared" si="341"/>
        <v>6.4428733531063376E-3</v>
      </c>
      <c r="E5449">
        <f t="shared" si="342"/>
        <v>2.3173767702941976E-7</v>
      </c>
      <c r="F5449">
        <f t="shared" si="343"/>
        <v>1.4234062408288726E-9</v>
      </c>
    </row>
    <row r="5450" spans="1:6" ht="15" thickBot="1" x14ac:dyDescent="0.4">
      <c r="A5450">
        <f t="shared" si="340"/>
        <v>5448</v>
      </c>
      <c r="B5450" s="2">
        <v>44013.833333333336</v>
      </c>
      <c r="C5450" s="1">
        <v>12260.57</v>
      </c>
      <c r="D5450" s="13">
        <f t="shared" si="341"/>
        <v>-4.0906738970979406E-3</v>
      </c>
      <c r="E5450">
        <f t="shared" si="342"/>
        <v>-8.4675675520151083E-8</v>
      </c>
      <c r="F5450">
        <f t="shared" si="343"/>
        <v>3.7183039961357004E-10</v>
      </c>
    </row>
    <row r="5451" spans="1:6" ht="15" thickBot="1" x14ac:dyDescent="0.4">
      <c r="A5451">
        <f t="shared" si="340"/>
        <v>5449</v>
      </c>
      <c r="B5451" s="2">
        <v>44014.833333333336</v>
      </c>
      <c r="C5451" s="1">
        <v>12608.46</v>
      </c>
      <c r="D5451" s="13">
        <f t="shared" si="341"/>
        <v>2.8374700360586758E-2</v>
      </c>
      <c r="E5451">
        <f t="shared" si="342"/>
        <v>2.21268485593666E-5</v>
      </c>
      <c r="F5451">
        <f t="shared" si="343"/>
        <v>6.2119232980047885E-7</v>
      </c>
    </row>
    <row r="5452" spans="1:6" ht="15" thickBot="1" x14ac:dyDescent="0.4">
      <c r="A5452">
        <f t="shared" si="340"/>
        <v>5450</v>
      </c>
      <c r="B5452" s="2">
        <v>44015.833333333336</v>
      </c>
      <c r="C5452" s="1">
        <v>12528.18</v>
      </c>
      <c r="D5452" s="13">
        <f t="shared" si="341"/>
        <v>-6.3671534826615916E-3</v>
      </c>
      <c r="E5452">
        <f t="shared" si="342"/>
        <v>-2.964354258819622E-7</v>
      </c>
      <c r="F5452">
        <f t="shared" si="343"/>
        <v>1.9765454461785608E-9</v>
      </c>
    </row>
    <row r="5453" spans="1:6" ht="15" thickBot="1" x14ac:dyDescent="0.4">
      <c r="A5453">
        <f t="shared" si="340"/>
        <v>5451</v>
      </c>
      <c r="B5453" s="2">
        <v>44018.833333333336</v>
      </c>
      <c r="C5453" s="1">
        <v>12733.45</v>
      </c>
      <c r="D5453" s="13">
        <f t="shared" si="341"/>
        <v>1.6384662417046947E-2</v>
      </c>
      <c r="E5453">
        <f t="shared" si="342"/>
        <v>4.1609334876258551E-6</v>
      </c>
      <c r="F5453">
        <f t="shared" si="343"/>
        <v>6.6924894959489804E-8</v>
      </c>
    </row>
    <row r="5454" spans="1:6" ht="15" thickBot="1" x14ac:dyDescent="0.4">
      <c r="A5454">
        <f t="shared" si="340"/>
        <v>5452</v>
      </c>
      <c r="B5454" s="2">
        <v>44019.833333333336</v>
      </c>
      <c r="C5454" s="1">
        <v>12616.8</v>
      </c>
      <c r="D5454" s="13">
        <f t="shared" si="341"/>
        <v>-9.1609108293511099E-3</v>
      </c>
      <c r="E5454">
        <f t="shared" si="342"/>
        <v>-8.4698453607767697E-7</v>
      </c>
      <c r="F5454">
        <f t="shared" si="343"/>
        <v>8.0137165103096702E-9</v>
      </c>
    </row>
    <row r="5455" spans="1:6" ht="15" thickBot="1" x14ac:dyDescent="0.4">
      <c r="A5455">
        <f t="shared" si="340"/>
        <v>5453</v>
      </c>
      <c r="B5455" s="2">
        <v>44020.833333333336</v>
      </c>
      <c r="C5455" s="1">
        <v>12494.81</v>
      </c>
      <c r="D5455" s="13">
        <f t="shared" si="341"/>
        <v>-9.6688542261111898E-3</v>
      </c>
      <c r="E5455">
        <f t="shared" si="342"/>
        <v>-9.9085125811924225E-7</v>
      </c>
      <c r="F5455">
        <f t="shared" si="343"/>
        <v>9.8782031533574254E-9</v>
      </c>
    </row>
    <row r="5456" spans="1:6" ht="15" thickBot="1" x14ac:dyDescent="0.4">
      <c r="A5456">
        <f t="shared" si="340"/>
        <v>5454</v>
      </c>
      <c r="B5456" s="2">
        <v>44021.833333333336</v>
      </c>
      <c r="C5456" s="1">
        <v>12489.46</v>
      </c>
      <c r="D5456" s="13">
        <f t="shared" si="341"/>
        <v>-4.2817777941406288E-4</v>
      </c>
      <c r="E5456">
        <f t="shared" si="342"/>
        <v>-3.869969871926572E-10</v>
      </c>
      <c r="F5456">
        <f t="shared" si="343"/>
        <v>2.8201796773932936E-13</v>
      </c>
    </row>
    <row r="5457" spans="1:6" ht="15" thickBot="1" x14ac:dyDescent="0.4">
      <c r="A5457">
        <f t="shared" si="340"/>
        <v>5455</v>
      </c>
      <c r="B5457" s="2">
        <v>44022.833333333336</v>
      </c>
      <c r="C5457" s="1">
        <v>12633.71</v>
      </c>
      <c r="D5457" s="13">
        <f t="shared" si="341"/>
        <v>1.1549738739705218E-2</v>
      </c>
      <c r="E5457">
        <f t="shared" si="342"/>
        <v>1.4235176570107675E-6</v>
      </c>
      <c r="F5457">
        <f t="shared" si="343"/>
        <v>1.6013409555664811E-8</v>
      </c>
    </row>
    <row r="5458" spans="1:6" ht="15" thickBot="1" x14ac:dyDescent="0.4">
      <c r="A5458">
        <f t="shared" si="340"/>
        <v>5456</v>
      </c>
      <c r="B5458" s="2">
        <v>44025.833333333336</v>
      </c>
      <c r="C5458" s="1">
        <v>12799.97</v>
      </c>
      <c r="D5458" s="13">
        <f t="shared" si="341"/>
        <v>1.3160029793306993E-2</v>
      </c>
      <c r="E5458">
        <f t="shared" si="342"/>
        <v>2.1265203507397188E-6</v>
      </c>
      <c r="F5458">
        <f t="shared" si="343"/>
        <v>2.7345931673715322E-8</v>
      </c>
    </row>
    <row r="5459" spans="1:6" ht="15" thickBot="1" x14ac:dyDescent="0.4">
      <c r="A5459">
        <f t="shared" si="340"/>
        <v>5457</v>
      </c>
      <c r="B5459" s="2">
        <v>44026.833333333336</v>
      </c>
      <c r="C5459" s="1">
        <v>12697.36</v>
      </c>
      <c r="D5459" s="13">
        <f t="shared" si="341"/>
        <v>-8.0164250384960889E-3</v>
      </c>
      <c r="E5459">
        <f t="shared" si="342"/>
        <v>-5.7530375840449116E-7</v>
      </c>
      <c r="F5459">
        <f t="shared" si="343"/>
        <v>4.7847907334290195E-9</v>
      </c>
    </row>
    <row r="5460" spans="1:6" ht="15" thickBot="1" x14ac:dyDescent="0.4">
      <c r="A5460">
        <f t="shared" si="340"/>
        <v>5458</v>
      </c>
      <c r="B5460" s="2">
        <v>44027.833333333336</v>
      </c>
      <c r="C5460" s="1">
        <v>12930.98</v>
      </c>
      <c r="D5460" s="13">
        <f t="shared" si="341"/>
        <v>1.8399100285413583E-2</v>
      </c>
      <c r="E5460">
        <f t="shared" si="342"/>
        <v>5.9283099110183134E-6</v>
      </c>
      <c r="F5460">
        <f t="shared" si="343"/>
        <v>1.0729377654184609E-7</v>
      </c>
    </row>
    <row r="5461" spans="1:6" ht="15" thickBot="1" x14ac:dyDescent="0.4">
      <c r="A5461">
        <f t="shared" si="340"/>
        <v>5459</v>
      </c>
      <c r="B5461" s="2">
        <v>44028.833333333336</v>
      </c>
      <c r="C5461" s="1">
        <v>12874.97</v>
      </c>
      <c r="D5461" s="13">
        <f t="shared" si="341"/>
        <v>-4.3314582498774623E-3</v>
      </c>
      <c r="E5461">
        <f t="shared" si="342"/>
        <v>-9.9382472890307928E-8</v>
      </c>
      <c r="F5461">
        <f t="shared" si="343"/>
        <v>4.6034107957327607E-10</v>
      </c>
    </row>
    <row r="5462" spans="1:6" ht="15" thickBot="1" x14ac:dyDescent="0.4">
      <c r="A5462">
        <f t="shared" si="340"/>
        <v>5460</v>
      </c>
      <c r="B5462" s="2">
        <v>44029.833333333336</v>
      </c>
      <c r="C5462" s="1">
        <v>12919.61</v>
      </c>
      <c r="D5462" s="13">
        <f t="shared" si="341"/>
        <v>3.4671925449147878E-3</v>
      </c>
      <c r="E5462">
        <f t="shared" si="342"/>
        <v>3.1753708656326061E-8</v>
      </c>
      <c r="F5462">
        <f t="shared" si="343"/>
        <v>1.0055243862534204E-10</v>
      </c>
    </row>
    <row r="5463" spans="1:6" ht="15" thickBot="1" x14ac:dyDescent="0.4">
      <c r="A5463">
        <f t="shared" si="340"/>
        <v>5461</v>
      </c>
      <c r="B5463" s="2">
        <v>44032.833333333336</v>
      </c>
      <c r="C5463" s="1">
        <v>13046.92</v>
      </c>
      <c r="D5463" s="13">
        <f t="shared" si="341"/>
        <v>9.8540126211239532E-3</v>
      </c>
      <c r="E5463">
        <f t="shared" si="342"/>
        <v>8.7192983994147807E-7</v>
      </c>
      <c r="F5463">
        <f t="shared" si="343"/>
        <v>8.3299434730186367E-9</v>
      </c>
    </row>
    <row r="5464" spans="1:6" ht="15" thickBot="1" x14ac:dyDescent="0.4">
      <c r="A5464">
        <f t="shared" si="340"/>
        <v>5462</v>
      </c>
      <c r="B5464" s="2">
        <v>44033.833333333336</v>
      </c>
      <c r="C5464" s="1">
        <v>13171.83</v>
      </c>
      <c r="D5464" s="13">
        <f t="shared" si="341"/>
        <v>9.573907098380241E-3</v>
      </c>
      <c r="E5464">
        <f t="shared" si="342"/>
        <v>7.9746207705868134E-7</v>
      </c>
      <c r="F5464">
        <f t="shared" si="343"/>
        <v>7.3951454353668311E-9</v>
      </c>
    </row>
    <row r="5465" spans="1:6" ht="15" thickBot="1" x14ac:dyDescent="0.4">
      <c r="A5465">
        <f t="shared" si="340"/>
        <v>5463</v>
      </c>
      <c r="B5465" s="2">
        <v>44034.833333333336</v>
      </c>
      <c r="C5465" s="1">
        <v>13104.25</v>
      </c>
      <c r="D5465" s="13">
        <f t="shared" si="341"/>
        <v>-5.1306462351852211E-3</v>
      </c>
      <c r="E5465">
        <f t="shared" si="342"/>
        <v>-1.6020941749286826E-7</v>
      </c>
      <c r="F5465">
        <f t="shared" si="343"/>
        <v>8.7012982530657032E-10</v>
      </c>
    </row>
    <row r="5466" spans="1:6" ht="15" thickBot="1" x14ac:dyDescent="0.4">
      <c r="A5466">
        <f t="shared" si="340"/>
        <v>5464</v>
      </c>
      <c r="B5466" s="2">
        <v>44035.833333333336</v>
      </c>
      <c r="C5466" s="1">
        <v>13103.39</v>
      </c>
      <c r="D5466" s="13">
        <f t="shared" si="341"/>
        <v>-6.5627563576753367E-5</v>
      </c>
      <c r="E5466">
        <f t="shared" si="342"/>
        <v>-4.9101899496548897E-11</v>
      </c>
      <c r="F5466">
        <f t="shared" si="343"/>
        <v>1.7980332724372144E-14</v>
      </c>
    </row>
    <row r="5467" spans="1:6" ht="15" thickBot="1" x14ac:dyDescent="0.4">
      <c r="A5467">
        <f t="shared" si="340"/>
        <v>5465</v>
      </c>
      <c r="B5467" s="2">
        <v>44036.833333333336</v>
      </c>
      <c r="C5467" s="1">
        <v>12838.06</v>
      </c>
      <c r="D5467" s="13">
        <f t="shared" si="341"/>
        <v>-2.0248958475631129E-2</v>
      </c>
      <c r="E5467">
        <f t="shared" si="342"/>
        <v>-8.6777018991368451E-6</v>
      </c>
      <c r="F5467">
        <f t="shared" si="343"/>
        <v>1.7832256506629151E-7</v>
      </c>
    </row>
    <row r="5468" spans="1:6" ht="15" thickBot="1" x14ac:dyDescent="0.4">
      <c r="A5468">
        <f t="shared" si="340"/>
        <v>5466</v>
      </c>
      <c r="B5468" s="2">
        <v>44039.833333333336</v>
      </c>
      <c r="C5468" s="1">
        <v>12838.66</v>
      </c>
      <c r="D5468" s="13">
        <f t="shared" si="341"/>
        <v>4.6736033325833759E-5</v>
      </c>
      <c r="E5468">
        <f t="shared" si="342"/>
        <v>-1.6352338811704454E-11</v>
      </c>
      <c r="F5468">
        <f t="shared" si="343"/>
        <v>4.1505581476409001E-15</v>
      </c>
    </row>
    <row r="5469" spans="1:6" ht="15" thickBot="1" x14ac:dyDescent="0.4">
      <c r="A5469">
        <f t="shared" si="340"/>
        <v>5467</v>
      </c>
      <c r="B5469" s="2">
        <v>44040.833333333336</v>
      </c>
      <c r="C5469" s="1">
        <v>12835.28</v>
      </c>
      <c r="D5469" s="13">
        <f t="shared" si="341"/>
        <v>-2.6326735033088688E-4</v>
      </c>
      <c r="E5469">
        <f t="shared" si="342"/>
        <v>-1.7923809193676843E-10</v>
      </c>
      <c r="F5469">
        <f t="shared" si="343"/>
        <v>1.0105870979809907E-13</v>
      </c>
    </row>
    <row r="5470" spans="1:6" ht="15" thickBot="1" x14ac:dyDescent="0.4">
      <c r="A5470">
        <f t="shared" si="340"/>
        <v>5468</v>
      </c>
      <c r="B5470" s="2">
        <v>44041.833333333336</v>
      </c>
      <c r="C5470" s="1">
        <v>12822.26</v>
      </c>
      <c r="D5470" s="13">
        <f t="shared" si="341"/>
        <v>-1.0143915831988259E-3</v>
      </c>
      <c r="E5470">
        <f t="shared" si="342"/>
        <v>-2.2736615198341874E-9</v>
      </c>
      <c r="F5470">
        <f t="shared" si="343"/>
        <v>2.9897468405581841E-12</v>
      </c>
    </row>
    <row r="5471" spans="1:6" ht="15" thickBot="1" x14ac:dyDescent="0.4">
      <c r="A5471">
        <f t="shared" si="340"/>
        <v>5469</v>
      </c>
      <c r="B5471" s="2">
        <v>44042.833333333336</v>
      </c>
      <c r="C5471" s="1">
        <v>12379.65</v>
      </c>
      <c r="D5471" s="13">
        <f t="shared" si="341"/>
        <v>-3.451887576761048E-2</v>
      </c>
      <c r="E5471">
        <f t="shared" si="342"/>
        <v>-4.2214831163378506E-5</v>
      </c>
      <c r="F5471">
        <f t="shared" si="343"/>
        <v>1.4698964540701186E-6</v>
      </c>
    </row>
    <row r="5472" spans="1:6" ht="15" thickBot="1" x14ac:dyDescent="0.4">
      <c r="A5472">
        <f t="shared" si="340"/>
        <v>5470</v>
      </c>
      <c r="B5472" s="2">
        <v>44043.833333333336</v>
      </c>
      <c r="C5472" s="1">
        <v>12313.36</v>
      </c>
      <c r="D5472" s="13">
        <f t="shared" si="341"/>
        <v>-5.3547555867895502E-3</v>
      </c>
      <c r="E5472">
        <f t="shared" si="342"/>
        <v>-1.808713280125642E-7</v>
      </c>
      <c r="F5472">
        <f t="shared" si="343"/>
        <v>1.0228838061274192E-9</v>
      </c>
    </row>
    <row r="5473" spans="1:6" ht="15" thickBot="1" x14ac:dyDescent="0.4">
      <c r="A5473">
        <f t="shared" si="340"/>
        <v>5471</v>
      </c>
      <c r="B5473" s="2">
        <v>44046.833333333336</v>
      </c>
      <c r="C5473" s="1">
        <v>12646.98</v>
      </c>
      <c r="D5473" s="13">
        <f t="shared" si="341"/>
        <v>2.7094148144779284E-2</v>
      </c>
      <c r="E5473">
        <f t="shared" si="342"/>
        <v>1.9235027106268518E-5</v>
      </c>
      <c r="F5473">
        <f t="shared" si="343"/>
        <v>5.1537546170366754E-7</v>
      </c>
    </row>
    <row r="5474" spans="1:6" ht="15" thickBot="1" x14ac:dyDescent="0.4">
      <c r="A5474">
        <f t="shared" si="340"/>
        <v>5472</v>
      </c>
      <c r="B5474" s="2">
        <v>44047.833333333336</v>
      </c>
      <c r="C5474" s="1">
        <v>12600.87</v>
      </c>
      <c r="D5474" s="13">
        <f t="shared" si="341"/>
        <v>-3.6459297002129354E-3</v>
      </c>
      <c r="E5474">
        <f t="shared" si="342"/>
        <v>-6.1465548737478928E-8</v>
      </c>
      <c r="F5474">
        <f t="shared" si="343"/>
        <v>2.4257293942706073E-10</v>
      </c>
    </row>
    <row r="5475" spans="1:6" ht="15" thickBot="1" x14ac:dyDescent="0.4">
      <c r="A5475">
        <f t="shared" si="340"/>
        <v>5473</v>
      </c>
      <c r="B5475" s="2">
        <v>44048.833333333336</v>
      </c>
      <c r="C5475" s="1">
        <v>12660.25</v>
      </c>
      <c r="D5475" s="13">
        <f t="shared" si="341"/>
        <v>4.71237303456018E-3</v>
      </c>
      <c r="E5475">
        <f t="shared" si="342"/>
        <v>8.5872149530879184E-8</v>
      </c>
      <c r="F5475">
        <f t="shared" si="343"/>
        <v>3.7885216979271225E-10</v>
      </c>
    </row>
    <row r="5476" spans="1:6" ht="15" thickBot="1" x14ac:dyDescent="0.4">
      <c r="A5476">
        <f t="shared" si="340"/>
        <v>5474</v>
      </c>
      <c r="B5476" s="2">
        <v>44049.833333333336</v>
      </c>
      <c r="C5476" s="1">
        <v>12591.68</v>
      </c>
      <c r="D5476" s="13">
        <f t="shared" si="341"/>
        <v>-5.4161647676783664E-3</v>
      </c>
      <c r="E5476">
        <f t="shared" si="342"/>
        <v>-1.868276070854132E-7</v>
      </c>
      <c r="F5476">
        <f t="shared" si="343"/>
        <v>1.0680413534349403E-9</v>
      </c>
    </row>
    <row r="5477" spans="1:6" ht="15" thickBot="1" x14ac:dyDescent="0.4">
      <c r="A5477">
        <f t="shared" si="340"/>
        <v>5475</v>
      </c>
      <c r="B5477" s="2">
        <v>44050.833333333336</v>
      </c>
      <c r="C5477" s="1">
        <v>12674.88</v>
      </c>
      <c r="D5477" s="13">
        <f t="shared" si="341"/>
        <v>6.6075376756715709E-3</v>
      </c>
      <c r="E5477">
        <f t="shared" si="342"/>
        <v>2.5087917093450132E-7</v>
      </c>
      <c r="F5477">
        <f t="shared" si="343"/>
        <v>1.5822902103047015E-9</v>
      </c>
    </row>
    <row r="5478" spans="1:6" ht="15" thickBot="1" x14ac:dyDescent="0.4">
      <c r="A5478">
        <f t="shared" si="340"/>
        <v>5476</v>
      </c>
      <c r="B5478" s="2">
        <v>44053.833333333336</v>
      </c>
      <c r="C5478" s="1">
        <v>12687.53</v>
      </c>
      <c r="D5478" s="13">
        <f t="shared" si="341"/>
        <v>9.9803706228396294E-4</v>
      </c>
      <c r="E5478">
        <f t="shared" si="342"/>
        <v>3.3930975123234305E-10</v>
      </c>
      <c r="F5478">
        <f t="shared" si="343"/>
        <v>2.3666195858372681E-13</v>
      </c>
    </row>
    <row r="5479" spans="1:6" ht="15" thickBot="1" x14ac:dyDescent="0.4">
      <c r="A5479">
        <f t="shared" si="340"/>
        <v>5477</v>
      </c>
      <c r="B5479" s="2">
        <v>44054.833333333336</v>
      </c>
      <c r="C5479" s="1">
        <v>12946.89</v>
      </c>
      <c r="D5479" s="13">
        <f t="shared" si="341"/>
        <v>2.0442119151639293E-2</v>
      </c>
      <c r="E5479">
        <f t="shared" si="342"/>
        <v>8.1710804269285704E-6</v>
      </c>
      <c r="F5479">
        <f t="shared" si="343"/>
        <v>1.6457832841090778E-7</v>
      </c>
    </row>
    <row r="5480" spans="1:6" ht="15" thickBot="1" x14ac:dyDescent="0.4">
      <c r="A5480">
        <f t="shared" si="340"/>
        <v>5478</v>
      </c>
      <c r="B5480" s="2">
        <v>44055.833333333336</v>
      </c>
      <c r="C5480" s="1">
        <v>13058.63</v>
      </c>
      <c r="D5480" s="13">
        <f t="shared" si="341"/>
        <v>8.6306441160772795E-3</v>
      </c>
      <c r="E5480">
        <f t="shared" si="342"/>
        <v>5.7802777747883046E-7</v>
      </c>
      <c r="F5480">
        <f t="shared" si="343"/>
        <v>4.8150220351937433E-9</v>
      </c>
    </row>
    <row r="5481" spans="1:6" ht="15" thickBot="1" x14ac:dyDescent="0.4">
      <c r="A5481">
        <f t="shared" si="340"/>
        <v>5479</v>
      </c>
      <c r="B5481" s="2">
        <v>44056.833333333336</v>
      </c>
      <c r="C5481" s="1">
        <v>12993.71</v>
      </c>
      <c r="D5481" s="13">
        <f t="shared" si="341"/>
        <v>-4.971425026974452E-3</v>
      </c>
      <c r="E5481">
        <f t="shared" si="342"/>
        <v>-1.4652834272070664E-7</v>
      </c>
      <c r="F5481">
        <f t="shared" si="343"/>
        <v>7.7249471491965305E-10</v>
      </c>
    </row>
    <row r="5482" spans="1:6" ht="15" thickBot="1" x14ac:dyDescent="0.4">
      <c r="A5482">
        <f t="shared" si="340"/>
        <v>5480</v>
      </c>
      <c r="B5482" s="2">
        <v>44057.833333333336</v>
      </c>
      <c r="C5482" s="1">
        <v>12901.34</v>
      </c>
      <c r="D5482" s="13">
        <f t="shared" si="341"/>
        <v>-7.1088241926284823E-3</v>
      </c>
      <c r="E5482">
        <f t="shared" si="342"/>
        <v>-4.0676701333636933E-7</v>
      </c>
      <c r="F5482">
        <f t="shared" si="343"/>
        <v>3.0138916520087233E-9</v>
      </c>
    </row>
    <row r="5483" spans="1:6" ht="15" thickBot="1" x14ac:dyDescent="0.4">
      <c r="A5483">
        <f t="shared" si="340"/>
        <v>5481</v>
      </c>
      <c r="B5483" s="2">
        <v>44060.833333333336</v>
      </c>
      <c r="C5483" s="1">
        <v>12920.66</v>
      </c>
      <c r="D5483" s="13">
        <f t="shared" si="341"/>
        <v>1.4975188623818081E-3</v>
      </c>
      <c r="E5483">
        <f t="shared" si="342"/>
        <v>1.7149106272740277E-9</v>
      </c>
      <c r="F5483">
        <f t="shared" si="343"/>
        <v>2.0526834883599921E-12</v>
      </c>
    </row>
    <row r="5484" spans="1:6" ht="15" thickBot="1" x14ac:dyDescent="0.4">
      <c r="A5484">
        <f t="shared" si="340"/>
        <v>5482</v>
      </c>
      <c r="B5484" s="2">
        <v>44061.833333333336</v>
      </c>
      <c r="C5484" s="1">
        <v>12881.76</v>
      </c>
      <c r="D5484" s="13">
        <f t="shared" si="341"/>
        <v>-3.0106821168577325E-3</v>
      </c>
      <c r="E5484">
        <f t="shared" si="342"/>
        <v>-3.6305417223780398E-8</v>
      </c>
      <c r="F5484">
        <f t="shared" si="343"/>
        <v>1.2021589924440247E-10</v>
      </c>
    </row>
    <row r="5485" spans="1:6" ht="15" thickBot="1" x14ac:dyDescent="0.4">
      <c r="A5485">
        <f t="shared" si="340"/>
        <v>5483</v>
      </c>
      <c r="B5485" s="2">
        <v>44062.833333333336</v>
      </c>
      <c r="C5485" s="1">
        <v>12977.33</v>
      </c>
      <c r="D5485" s="13">
        <f t="shared" si="341"/>
        <v>7.4190172771422258E-3</v>
      </c>
      <c r="E5485">
        <f t="shared" si="342"/>
        <v>3.6071008978752153E-7</v>
      </c>
      <c r="F5485">
        <f t="shared" si="343"/>
        <v>2.5677006287357221E-9</v>
      </c>
    </row>
    <row r="5486" spans="1:6" ht="15" thickBot="1" x14ac:dyDescent="0.4">
      <c r="A5486">
        <f t="shared" si="340"/>
        <v>5484</v>
      </c>
      <c r="B5486" s="2">
        <v>44063.833333333336</v>
      </c>
      <c r="C5486" s="1">
        <v>12830</v>
      </c>
      <c r="D5486" s="13">
        <f t="shared" si="341"/>
        <v>-1.1352874589765416E-2</v>
      </c>
      <c r="E5486">
        <f t="shared" si="342"/>
        <v>-1.5825645617183741E-6</v>
      </c>
      <c r="F5486">
        <f t="shared" si="343"/>
        <v>1.8442307053402836E-8</v>
      </c>
    </row>
    <row r="5487" spans="1:6" ht="15" thickBot="1" x14ac:dyDescent="0.4">
      <c r="A5487">
        <f t="shared" si="340"/>
        <v>5485</v>
      </c>
      <c r="B5487" s="2">
        <v>44064.833333333336</v>
      </c>
      <c r="C5487" s="1">
        <v>12764.8</v>
      </c>
      <c r="D5487" s="13">
        <f t="shared" si="341"/>
        <v>-5.0818394388153498E-3</v>
      </c>
      <c r="E5487">
        <f t="shared" si="342"/>
        <v>-1.5592901105830936E-7</v>
      </c>
      <c r="F5487">
        <f t="shared" si="343"/>
        <v>8.3927167471222144E-10</v>
      </c>
    </row>
    <row r="5488" spans="1:6" ht="15" thickBot="1" x14ac:dyDescent="0.4">
      <c r="A5488">
        <f t="shared" si="340"/>
        <v>5486</v>
      </c>
      <c r="B5488" s="2">
        <v>44067.833333333336</v>
      </c>
      <c r="C5488" s="1">
        <v>13066.54</v>
      </c>
      <c r="D5488" s="13">
        <f t="shared" si="341"/>
        <v>2.363844321885189E-2</v>
      </c>
      <c r="E5488">
        <f t="shared" si="342"/>
        <v>1.2711142363544138E-5</v>
      </c>
      <c r="F5488">
        <f t="shared" si="343"/>
        <v>2.9665120064146256E-7</v>
      </c>
    </row>
    <row r="5489" spans="1:6" ht="15" thickBot="1" x14ac:dyDescent="0.4">
      <c r="A5489">
        <f t="shared" si="340"/>
        <v>5487</v>
      </c>
      <c r="B5489" s="2">
        <v>44068.833333333336</v>
      </c>
      <c r="C5489" s="1">
        <v>13061.62</v>
      </c>
      <c r="D5489" s="13">
        <f t="shared" si="341"/>
        <v>-3.7653426232198139E-4</v>
      </c>
      <c r="E5489">
        <f t="shared" si="342"/>
        <v>-3.1041353658769982E-10</v>
      </c>
      <c r="F5489">
        <f t="shared" si="343"/>
        <v>2.1017813583086227E-13</v>
      </c>
    </row>
    <row r="5490" spans="1:6" ht="15" thickBot="1" x14ac:dyDescent="0.4">
      <c r="A5490">
        <f t="shared" si="340"/>
        <v>5488</v>
      </c>
      <c r="B5490" s="2">
        <v>44069.833333333336</v>
      </c>
      <c r="C5490" s="1">
        <v>13190.15</v>
      </c>
      <c r="D5490" s="13">
        <f t="shared" si="341"/>
        <v>9.8402801490167224E-3</v>
      </c>
      <c r="E5490">
        <f t="shared" si="342"/>
        <v>8.6817521476644707E-7</v>
      </c>
      <c r="F5490">
        <f t="shared" si="343"/>
        <v>8.2821516342090151E-9</v>
      </c>
    </row>
    <row r="5491" spans="1:6" ht="15" thickBot="1" x14ac:dyDescent="0.4">
      <c r="A5491">
        <f t="shared" si="340"/>
        <v>5489</v>
      </c>
      <c r="B5491" s="2">
        <v>44070.833333333336</v>
      </c>
      <c r="C5491" s="1">
        <v>13096.36</v>
      </c>
      <c r="D5491" s="13">
        <f t="shared" si="341"/>
        <v>-7.1106090529674537E-3</v>
      </c>
      <c r="E5491">
        <f t="shared" si="342"/>
        <v>-4.0706104488116882E-7</v>
      </c>
      <c r="F5491">
        <f t="shared" si="343"/>
        <v>3.0167967907721617E-9</v>
      </c>
    </row>
    <row r="5492" spans="1:6" ht="15" thickBot="1" x14ac:dyDescent="0.4">
      <c r="A5492">
        <f t="shared" si="340"/>
        <v>5490</v>
      </c>
      <c r="B5492" s="2">
        <v>44071.833333333336</v>
      </c>
      <c r="C5492" s="1">
        <v>13033.2</v>
      </c>
      <c r="D5492" s="13">
        <f t="shared" si="341"/>
        <v>-4.8227140976576655E-3</v>
      </c>
      <c r="E5492">
        <f t="shared" si="342"/>
        <v>-1.3447510202217058E-7</v>
      </c>
      <c r="F5492">
        <f t="shared" si="343"/>
        <v>6.889523353141194E-10</v>
      </c>
    </row>
    <row r="5493" spans="1:6" ht="15" thickBot="1" x14ac:dyDescent="0.4">
      <c r="A5493">
        <f t="shared" si="340"/>
        <v>5491</v>
      </c>
      <c r="B5493" s="2">
        <v>44074.833333333336</v>
      </c>
      <c r="C5493" s="1">
        <v>12945.38</v>
      </c>
      <c r="D5493" s="13">
        <f t="shared" si="341"/>
        <v>-6.7381763496302538E-3</v>
      </c>
      <c r="E5493">
        <f t="shared" si="342"/>
        <v>-3.4872529081279777E-7</v>
      </c>
      <c r="F5493">
        <f t="shared" si="343"/>
        <v>2.45458415736561E-9</v>
      </c>
    </row>
    <row r="5494" spans="1:6" ht="15" thickBot="1" x14ac:dyDescent="0.4">
      <c r="A5494">
        <f t="shared" si="340"/>
        <v>5492</v>
      </c>
      <c r="B5494" s="2">
        <v>44075.833333333336</v>
      </c>
      <c r="C5494" s="1">
        <v>12974.25</v>
      </c>
      <c r="D5494" s="13">
        <f t="shared" si="341"/>
        <v>2.2301392465884362E-3</v>
      </c>
      <c r="E5494">
        <f t="shared" si="342"/>
        <v>7.184395408758627E-9</v>
      </c>
      <c r="F5494">
        <f t="shared" si="343"/>
        <v>1.3862885478465696E-11</v>
      </c>
    </row>
    <row r="5495" spans="1:6" ht="15" thickBot="1" x14ac:dyDescent="0.4">
      <c r="A5495">
        <f t="shared" si="340"/>
        <v>5493</v>
      </c>
      <c r="B5495" s="2">
        <v>44076.833333333336</v>
      </c>
      <c r="C5495" s="1">
        <v>13243.43</v>
      </c>
      <c r="D5495" s="13">
        <f t="shared" si="341"/>
        <v>2.074724935930794E-2</v>
      </c>
      <c r="E5495">
        <f t="shared" si="342"/>
        <v>8.5480926417061064E-6</v>
      </c>
      <c r="F5495">
        <f t="shared" si="343"/>
        <v>1.747802248410016E-7</v>
      </c>
    </row>
    <row r="5496" spans="1:6" ht="15" thickBot="1" x14ac:dyDescent="0.4">
      <c r="A5496">
        <f t="shared" si="340"/>
        <v>5494</v>
      </c>
      <c r="B5496" s="2">
        <v>44077.833333333336</v>
      </c>
      <c r="C5496" s="1">
        <v>13057.77</v>
      </c>
      <c r="D5496" s="13">
        <f t="shared" si="341"/>
        <v>-1.4019026792907896E-2</v>
      </c>
      <c r="E5496">
        <f t="shared" si="342"/>
        <v>-2.9362372180476791E-6</v>
      </c>
      <c r="F5496">
        <f t="shared" si="343"/>
        <v>4.2045693389886152E-8</v>
      </c>
    </row>
    <row r="5497" spans="1:6" ht="15" thickBot="1" x14ac:dyDescent="0.4">
      <c r="A5497">
        <f t="shared" si="340"/>
        <v>5495</v>
      </c>
      <c r="B5497" s="2">
        <v>44078.833333333336</v>
      </c>
      <c r="C5497" s="1">
        <v>12842.66</v>
      </c>
      <c r="D5497" s="13">
        <f t="shared" si="341"/>
        <v>-1.6473716415590145E-2</v>
      </c>
      <c r="E5497">
        <f t="shared" si="342"/>
        <v>-4.7198816987231449E-6</v>
      </c>
      <c r="F5497">
        <f t="shared" si="343"/>
        <v>7.9172583708825519E-8</v>
      </c>
    </row>
    <row r="5498" spans="1:6" ht="15" thickBot="1" x14ac:dyDescent="0.4">
      <c r="A5498">
        <f t="shared" si="340"/>
        <v>5496</v>
      </c>
      <c r="B5498" s="2">
        <v>44081.833333333336</v>
      </c>
      <c r="C5498" s="1">
        <v>13100.28</v>
      </c>
      <c r="D5498" s="13">
        <f t="shared" si="341"/>
        <v>2.0059707256907977E-2</v>
      </c>
      <c r="E5498">
        <f t="shared" si="342"/>
        <v>7.71444744714406E-6</v>
      </c>
      <c r="F5498">
        <f t="shared" si="343"/>
        <v>1.524309301713336E-7</v>
      </c>
    </row>
    <row r="5499" spans="1:6" ht="15" thickBot="1" x14ac:dyDescent="0.4">
      <c r="A5499">
        <f t="shared" si="340"/>
        <v>5497</v>
      </c>
      <c r="B5499" s="2">
        <v>44082.833333333336</v>
      </c>
      <c r="C5499" s="1">
        <v>12968.33</v>
      </c>
      <c r="D5499" s="13">
        <f t="shared" si="341"/>
        <v>-1.0072303798086768E-2</v>
      </c>
      <c r="E5499">
        <f t="shared" si="342"/>
        <v>-1.1160806679280301E-6</v>
      </c>
      <c r="F5499">
        <f t="shared" si="343"/>
        <v>1.1576948841570706E-8</v>
      </c>
    </row>
    <row r="5500" spans="1:6" ht="15" thickBot="1" x14ac:dyDescent="0.4">
      <c r="A5500">
        <f t="shared" si="340"/>
        <v>5498</v>
      </c>
      <c r="B5500" s="2">
        <v>44083.833333333336</v>
      </c>
      <c r="C5500" s="1">
        <v>13237.21</v>
      </c>
      <c r="D5500" s="13">
        <f t="shared" si="341"/>
        <v>2.0733587131110953E-2</v>
      </c>
      <c r="E5500">
        <f t="shared" si="342"/>
        <v>8.5309688981989255E-6</v>
      </c>
      <c r="F5500">
        <f t="shared" si="343"/>
        <v>1.7431354887295365E-7</v>
      </c>
    </row>
    <row r="5501" spans="1:6" ht="15" thickBot="1" x14ac:dyDescent="0.4">
      <c r="A5501">
        <f t="shared" si="340"/>
        <v>5499</v>
      </c>
      <c r="B5501" s="2">
        <v>44084.833333333336</v>
      </c>
      <c r="C5501" s="1">
        <v>13208.89</v>
      </c>
      <c r="D5501" s="13">
        <f t="shared" si="341"/>
        <v>-2.1394236398757371E-3</v>
      </c>
      <c r="E5501">
        <f t="shared" si="342"/>
        <v>-1.4526429153282085E-8</v>
      </c>
      <c r="F5501">
        <f t="shared" si="343"/>
        <v>3.5444198530044317E-11</v>
      </c>
    </row>
    <row r="5502" spans="1:6" ht="15" thickBot="1" x14ac:dyDescent="0.4">
      <c r="A5502">
        <f t="shared" si="340"/>
        <v>5500</v>
      </c>
      <c r="B5502" s="2">
        <v>44085.833333333336</v>
      </c>
      <c r="C5502" s="1">
        <v>13202.84</v>
      </c>
      <c r="D5502" s="13">
        <f t="shared" si="341"/>
        <v>-4.5802486052948232E-4</v>
      </c>
      <c r="E5502">
        <f t="shared" si="342"/>
        <v>-4.3652235450815521E-10</v>
      </c>
      <c r="F5502">
        <f t="shared" si="343"/>
        <v>3.3113771836066565E-13</v>
      </c>
    </row>
    <row r="5503" spans="1:6" ht="15" thickBot="1" x14ac:dyDescent="0.4">
      <c r="A5503">
        <f t="shared" si="340"/>
        <v>5501</v>
      </c>
      <c r="B5503" s="2">
        <v>44088.833333333336</v>
      </c>
      <c r="C5503" s="1">
        <v>13193.66</v>
      </c>
      <c r="D5503" s="13">
        <f t="shared" si="341"/>
        <v>-6.9530494954117561E-4</v>
      </c>
      <c r="E5503">
        <f t="shared" si="342"/>
        <v>-9.8763563856815814E-10</v>
      </c>
      <c r="F5503">
        <f t="shared" si="343"/>
        <v>9.8354825134944317E-13</v>
      </c>
    </row>
    <row r="5504" spans="1:6" ht="15" thickBot="1" x14ac:dyDescent="0.4">
      <c r="A5504">
        <f t="shared" si="340"/>
        <v>5502</v>
      </c>
      <c r="B5504" s="2">
        <v>44089.833333333336</v>
      </c>
      <c r="C5504" s="1">
        <v>13217.67</v>
      </c>
      <c r="D5504" s="13">
        <f t="shared" si="341"/>
        <v>1.8198134558569112E-3</v>
      </c>
      <c r="E5504">
        <f t="shared" si="342"/>
        <v>3.5066603808037726E-9</v>
      </c>
      <c r="F5504">
        <f t="shared" si="343"/>
        <v>5.3275182012602311E-12</v>
      </c>
    </row>
    <row r="5505" spans="1:6" ht="15" thickBot="1" x14ac:dyDescent="0.4">
      <c r="A5505">
        <f t="shared" si="340"/>
        <v>5503</v>
      </c>
      <c r="B5505" s="2">
        <v>44090.833333333336</v>
      </c>
      <c r="C5505" s="1">
        <v>13255.37</v>
      </c>
      <c r="D5505" s="13">
        <f t="shared" si="341"/>
        <v>2.8522424905448318E-3</v>
      </c>
      <c r="E5505">
        <f t="shared" si="342"/>
        <v>1.6614286355212386E-8</v>
      </c>
      <c r="F5505">
        <f t="shared" si="343"/>
        <v>4.2394441858190063E-11</v>
      </c>
    </row>
    <row r="5506" spans="1:6" ht="15" thickBot="1" x14ac:dyDescent="0.4">
      <c r="A5506">
        <f t="shared" si="340"/>
        <v>5504</v>
      </c>
      <c r="B5506" s="2">
        <v>44091.833333333336</v>
      </c>
      <c r="C5506" s="1">
        <v>13208.12</v>
      </c>
      <c r="D5506" s="13">
        <f t="shared" si="341"/>
        <v>-3.5645930668098957E-3</v>
      </c>
      <c r="E5506">
        <f t="shared" si="342"/>
        <v>-5.7742942341385966E-8</v>
      </c>
      <c r="F5506">
        <f t="shared" si="343"/>
        <v>2.2318510815071223E-10</v>
      </c>
    </row>
    <row r="5507" spans="1:6" ht="15" thickBot="1" x14ac:dyDescent="0.4">
      <c r="A5507">
        <f t="shared" si="340"/>
        <v>5505</v>
      </c>
      <c r="B5507" s="2">
        <v>44092.833333333336</v>
      </c>
      <c r="C5507" s="1">
        <v>13116.25</v>
      </c>
      <c r="D5507" s="13">
        <f t="shared" si="341"/>
        <v>-6.9555697555746532E-3</v>
      </c>
      <c r="E5507">
        <f t="shared" si="342"/>
        <v>-3.8204497428879132E-7</v>
      </c>
      <c r="F5507">
        <f t="shared" si="343"/>
        <v>2.7721665659258871E-9</v>
      </c>
    </row>
    <row r="5508" spans="1:6" ht="15" thickBot="1" x14ac:dyDescent="0.4">
      <c r="A5508">
        <f t="shared" si="340"/>
        <v>5506</v>
      </c>
      <c r="B5508" s="2">
        <v>44095.833333333336</v>
      </c>
      <c r="C5508" s="1">
        <v>12542.44</v>
      </c>
      <c r="D5508" s="13">
        <f t="shared" si="341"/>
        <v>-4.3748022491184591E-2</v>
      </c>
      <c r="E5508">
        <f t="shared" si="342"/>
        <v>-8.5466458361683188E-5</v>
      </c>
      <c r="F5508">
        <f t="shared" si="343"/>
        <v>3.7646760416102313E-6</v>
      </c>
    </row>
    <row r="5509" spans="1:6" ht="15" thickBot="1" x14ac:dyDescent="0.4">
      <c r="A5509">
        <f t="shared" ref="A5509:A5572" si="344">A5508+1</f>
        <v>5507</v>
      </c>
      <c r="B5509" s="2">
        <v>44096.833333333336</v>
      </c>
      <c r="C5509" s="1">
        <v>12594.39</v>
      </c>
      <c r="D5509" s="13">
        <f t="shared" ref="D5509:E5572" si="345">C5509/C5508-1</f>
        <v>4.1419372944977439E-3</v>
      </c>
      <c r="E5509">
        <f t="shared" ref="E5509:E5572" si="346">(D5509-$E$1)^3</f>
        <v>5.6684208223545203E-8</v>
      </c>
      <c r="F5509">
        <f t="shared" ref="F5509:F5572" si="347">(D5509-$E$1)^4</f>
        <v>2.177456292398435E-10</v>
      </c>
    </row>
    <row r="5510" spans="1:6" ht="15" thickBot="1" x14ac:dyDescent="0.4">
      <c r="A5510">
        <f t="shared" si="344"/>
        <v>5508</v>
      </c>
      <c r="B5510" s="2">
        <v>44097.833333333336</v>
      </c>
      <c r="C5510" s="1">
        <v>12642.97</v>
      </c>
      <c r="D5510" s="13">
        <f t="shared" si="345"/>
        <v>3.8572729604211542E-3</v>
      </c>
      <c r="E5510">
        <f t="shared" si="346"/>
        <v>4.4993288591071453E-8</v>
      </c>
      <c r="F5510">
        <f t="shared" si="347"/>
        <v>1.6002837047261305E-10</v>
      </c>
    </row>
    <row r="5511" spans="1:6" ht="15" thickBot="1" x14ac:dyDescent="0.4">
      <c r="A5511">
        <f t="shared" si="344"/>
        <v>5509</v>
      </c>
      <c r="B5511" s="2">
        <v>44098.833333333336</v>
      </c>
      <c r="C5511" s="1">
        <v>12606.57</v>
      </c>
      <c r="D5511" s="13">
        <f t="shared" si="345"/>
        <v>-2.8790703450217725E-3</v>
      </c>
      <c r="E5511">
        <f t="shared" si="346"/>
        <v>-3.2146112627152496E-8</v>
      </c>
      <c r="F5511">
        <f t="shared" si="347"/>
        <v>1.0221264243499237E-10</v>
      </c>
    </row>
    <row r="5512" spans="1:6" ht="15" thickBot="1" x14ac:dyDescent="0.4">
      <c r="A5512">
        <f t="shared" si="344"/>
        <v>5510</v>
      </c>
      <c r="B5512" s="2">
        <v>44099.833333333336</v>
      </c>
      <c r="C5512" s="1">
        <v>12469.2</v>
      </c>
      <c r="D5512" s="13">
        <f t="shared" si="345"/>
        <v>-1.0896699102134755E-2</v>
      </c>
      <c r="E5512">
        <f t="shared" si="346"/>
        <v>-1.4038954784627457E-6</v>
      </c>
      <c r="F5512">
        <f t="shared" si="347"/>
        <v>1.5719776500661034E-8</v>
      </c>
    </row>
    <row r="5513" spans="1:6" ht="15" thickBot="1" x14ac:dyDescent="0.4">
      <c r="A5513">
        <f t="shared" si="344"/>
        <v>5511</v>
      </c>
      <c r="B5513" s="2">
        <v>44102.833333333336</v>
      </c>
      <c r="C5513" s="1">
        <v>12870.87</v>
      </c>
      <c r="D5513" s="13">
        <f t="shared" si="345"/>
        <v>3.2212972764892767E-2</v>
      </c>
      <c r="E5513">
        <f t="shared" si="346"/>
        <v>3.249967852388881E-5</v>
      </c>
      <c r="F5513">
        <f t="shared" si="347"/>
        <v>1.0371432697695416E-6</v>
      </c>
    </row>
    <row r="5514" spans="1:6" ht="15" thickBot="1" x14ac:dyDescent="0.4">
      <c r="A5514">
        <f t="shared" si="344"/>
        <v>5512</v>
      </c>
      <c r="B5514" s="2">
        <v>44103.833333333336</v>
      </c>
      <c r="C5514" s="1">
        <v>12825.82</v>
      </c>
      <c r="D5514" s="13">
        <f t="shared" si="345"/>
        <v>-3.5001518933841513E-3</v>
      </c>
      <c r="E5514">
        <f t="shared" si="346"/>
        <v>-5.4902693002486297E-8</v>
      </c>
      <c r="F5514">
        <f t="shared" si="347"/>
        <v>2.0866912570849337E-10</v>
      </c>
    </row>
    <row r="5515" spans="1:6" ht="15" thickBot="1" x14ac:dyDescent="0.4">
      <c r="A5515">
        <f t="shared" si="344"/>
        <v>5513</v>
      </c>
      <c r="B5515" s="2">
        <v>44104.833333333336</v>
      </c>
      <c r="C5515" s="1">
        <v>12760.73</v>
      </c>
      <c r="D5515" s="13">
        <f t="shared" si="345"/>
        <v>-5.0749191864536414E-3</v>
      </c>
      <c r="E5515">
        <f t="shared" si="346"/>
        <v>-1.5532834102050878E-7</v>
      </c>
      <c r="F5515">
        <f t="shared" si="347"/>
        <v>8.3496371942584422E-10</v>
      </c>
    </row>
    <row r="5516" spans="1:6" ht="15" thickBot="1" x14ac:dyDescent="0.4">
      <c r="A5516">
        <f t="shared" si="344"/>
        <v>5514</v>
      </c>
      <c r="B5516" s="2">
        <v>44105.833333333336</v>
      </c>
      <c r="C5516" s="1">
        <v>12730.77</v>
      </c>
      <c r="D5516" s="13">
        <f t="shared" si="345"/>
        <v>-2.3478280631279436E-3</v>
      </c>
      <c r="E5516">
        <f t="shared" si="346"/>
        <v>-1.8575612370699469E-8</v>
      </c>
      <c r="F5516">
        <f t="shared" si="347"/>
        <v>4.9195364916030332E-11</v>
      </c>
    </row>
    <row r="5517" spans="1:6" ht="15" thickBot="1" x14ac:dyDescent="0.4">
      <c r="A5517">
        <f t="shared" si="344"/>
        <v>5515</v>
      </c>
      <c r="B5517" s="2">
        <v>44106.833333333336</v>
      </c>
      <c r="C5517" s="1">
        <v>12689.04</v>
      </c>
      <c r="D5517" s="13">
        <f t="shared" si="345"/>
        <v>-3.2778849983150504E-3</v>
      </c>
      <c r="E5517">
        <f t="shared" si="346"/>
        <v>-4.5822814656215482E-8</v>
      </c>
      <c r="F5517">
        <f t="shared" si="347"/>
        <v>1.6397426119700472E-10</v>
      </c>
    </row>
    <row r="5518" spans="1:6" ht="15" thickBot="1" x14ac:dyDescent="0.4">
      <c r="A5518">
        <f t="shared" si="344"/>
        <v>5516</v>
      </c>
      <c r="B5518" s="2">
        <v>44109.833333333336</v>
      </c>
      <c r="C5518" s="1">
        <v>12828.31</v>
      </c>
      <c r="D5518" s="13">
        <f t="shared" si="345"/>
        <v>1.0975613600398448E-2</v>
      </c>
      <c r="E5518">
        <f t="shared" si="346"/>
        <v>1.2164958202388669E-6</v>
      </c>
      <c r="F5518">
        <f t="shared" si="347"/>
        <v>1.2986162352429624E-8</v>
      </c>
    </row>
    <row r="5519" spans="1:6" ht="15" thickBot="1" x14ac:dyDescent="0.4">
      <c r="A5519">
        <f t="shared" si="344"/>
        <v>5517</v>
      </c>
      <c r="B5519" s="2">
        <v>44110.833333333336</v>
      </c>
      <c r="C5519" s="1">
        <v>12906.02</v>
      </c>
      <c r="D5519" s="13">
        <f t="shared" si="345"/>
        <v>6.0576958305498252E-3</v>
      </c>
      <c r="E5519">
        <f t="shared" si="346"/>
        <v>1.9081838768031234E-7</v>
      </c>
      <c r="F5519">
        <f t="shared" si="347"/>
        <v>1.0985680461156006E-9</v>
      </c>
    </row>
    <row r="5520" spans="1:6" ht="15" thickBot="1" x14ac:dyDescent="0.4">
      <c r="A5520">
        <f t="shared" si="344"/>
        <v>5518</v>
      </c>
      <c r="B5520" s="2">
        <v>44111.833333333336</v>
      </c>
      <c r="C5520" s="1">
        <v>12928.57</v>
      </c>
      <c r="D5520" s="13">
        <f t="shared" si="345"/>
        <v>1.7472466337413728E-3</v>
      </c>
      <c r="E5520">
        <f t="shared" si="346"/>
        <v>3.0277956838648397E-9</v>
      </c>
      <c r="F5520">
        <f t="shared" si="347"/>
        <v>4.3802821651918739E-12</v>
      </c>
    </row>
    <row r="5521" spans="1:6" ht="15" thickBot="1" x14ac:dyDescent="0.4">
      <c r="A5521">
        <f t="shared" si="344"/>
        <v>5519</v>
      </c>
      <c r="B5521" s="2">
        <v>44112.833333333336</v>
      </c>
      <c r="C5521" s="1">
        <v>13042.21</v>
      </c>
      <c r="D5521" s="13">
        <f t="shared" si="345"/>
        <v>8.7898352253961143E-3</v>
      </c>
      <c r="E5521">
        <f t="shared" si="346"/>
        <v>6.1180409520997274E-7</v>
      </c>
      <c r="F5521">
        <f t="shared" si="347"/>
        <v>5.1937754940943387E-9</v>
      </c>
    </row>
    <row r="5522" spans="1:6" ht="15" thickBot="1" x14ac:dyDescent="0.4">
      <c r="A5522">
        <f t="shared" si="344"/>
        <v>5520</v>
      </c>
      <c r="B5522" s="2">
        <v>44113.833333333336</v>
      </c>
      <c r="C5522" s="1">
        <v>13051.23</v>
      </c>
      <c r="D5522" s="13">
        <f t="shared" si="345"/>
        <v>6.9160057996309199E-4</v>
      </c>
      <c r="E5522">
        <f t="shared" si="346"/>
        <v>5.9796693633573433E-11</v>
      </c>
      <c r="F5522">
        <f t="shared" si="347"/>
        <v>2.3383143488366813E-14</v>
      </c>
    </row>
    <row r="5523" spans="1:6" ht="15" thickBot="1" x14ac:dyDescent="0.4">
      <c r="A5523">
        <f t="shared" si="344"/>
        <v>5521</v>
      </c>
      <c r="B5523" s="2">
        <v>44116.833333333336</v>
      </c>
      <c r="C5523" s="1">
        <v>13138.41</v>
      </c>
      <c r="D5523" s="13">
        <f t="shared" si="345"/>
        <v>6.6798301769259716E-3</v>
      </c>
      <c r="E5523">
        <f t="shared" si="346"/>
        <v>2.5960538936361423E-7</v>
      </c>
      <c r="F5523">
        <f t="shared" si="347"/>
        <v>1.6560938286725754E-9</v>
      </c>
    </row>
    <row r="5524" spans="1:6" ht="15" thickBot="1" x14ac:dyDescent="0.4">
      <c r="A5524">
        <f t="shared" si="344"/>
        <v>5522</v>
      </c>
      <c r="B5524" s="2">
        <v>44117.833333333336</v>
      </c>
      <c r="C5524" s="1">
        <v>13018.99</v>
      </c>
      <c r="D5524" s="13">
        <f t="shared" si="345"/>
        <v>-9.0893799173568102E-3</v>
      </c>
      <c r="E5524">
        <f t="shared" si="346"/>
        <v>-8.2791919851496926E-7</v>
      </c>
      <c r="F5524">
        <f t="shared" si="347"/>
        <v>7.774108626650491E-9</v>
      </c>
    </row>
    <row r="5525" spans="1:6" ht="15" thickBot="1" x14ac:dyDescent="0.4">
      <c r="A5525">
        <f t="shared" si="344"/>
        <v>5523</v>
      </c>
      <c r="B5525" s="2">
        <v>44118.833333333336</v>
      </c>
      <c r="C5525" s="1">
        <v>13028.06</v>
      </c>
      <c r="D5525" s="13">
        <f t="shared" si="345"/>
        <v>6.9667462683353776E-4</v>
      </c>
      <c r="E5525">
        <f t="shared" si="346"/>
        <v>6.2154728587797221E-11</v>
      </c>
      <c r="F5525">
        <f t="shared" si="347"/>
        <v>2.4620615121050182E-14</v>
      </c>
    </row>
    <row r="5526" spans="1:6" ht="15" thickBot="1" x14ac:dyDescent="0.4">
      <c r="A5526">
        <f t="shared" si="344"/>
        <v>5524</v>
      </c>
      <c r="B5526" s="2">
        <v>44119.833333333336</v>
      </c>
      <c r="C5526" s="1">
        <v>12703.75</v>
      </c>
      <c r="D5526" s="13">
        <f t="shared" si="345"/>
        <v>-2.4893192079250448E-2</v>
      </c>
      <c r="E5526">
        <f t="shared" si="346"/>
        <v>-1.5991101233462968E-5</v>
      </c>
      <c r="F5526">
        <f t="shared" si="347"/>
        <v>4.0287578386311542E-7</v>
      </c>
    </row>
    <row r="5527" spans="1:6" ht="15" thickBot="1" x14ac:dyDescent="0.4">
      <c r="A5527">
        <f t="shared" si="344"/>
        <v>5525</v>
      </c>
      <c r="B5527" s="2">
        <v>44120.833333333336</v>
      </c>
      <c r="C5527" s="1">
        <v>12908.99</v>
      </c>
      <c r="D5527" s="13">
        <f t="shared" si="345"/>
        <v>1.6155859490307956E-2</v>
      </c>
      <c r="E5527">
        <f t="shared" si="346"/>
        <v>3.9858746593536472E-6</v>
      </c>
      <c r="F5527">
        <f t="shared" si="347"/>
        <v>6.319725043487778E-8</v>
      </c>
    </row>
    <row r="5528" spans="1:6" ht="15" thickBot="1" x14ac:dyDescent="0.4">
      <c r="A5528">
        <f t="shared" si="344"/>
        <v>5526</v>
      </c>
      <c r="B5528" s="2">
        <v>44123.833333333336</v>
      </c>
      <c r="C5528" s="1">
        <v>12854.66</v>
      </c>
      <c r="D5528" s="13">
        <f t="shared" si="345"/>
        <v>-4.2086948707837912E-3</v>
      </c>
      <c r="E5528">
        <f t="shared" si="346"/>
        <v>-9.1688176552571191E-8</v>
      </c>
      <c r="F5528">
        <f t="shared" si="347"/>
        <v>4.1344503512724205E-10</v>
      </c>
    </row>
    <row r="5529" spans="1:6" ht="15" thickBot="1" x14ac:dyDescent="0.4">
      <c r="A5529">
        <f t="shared" si="344"/>
        <v>5527</v>
      </c>
      <c r="B5529" s="2">
        <v>44124.833333333336</v>
      </c>
      <c r="C5529" s="1">
        <v>12736.95</v>
      </c>
      <c r="D5529" s="13">
        <f t="shared" si="345"/>
        <v>-9.15699053883956E-3</v>
      </c>
      <c r="E5529">
        <f t="shared" si="346"/>
        <v>-8.45932146509642E-7</v>
      </c>
      <c r="F5529">
        <f t="shared" si="347"/>
        <v>8.0004430610343531E-9</v>
      </c>
    </row>
    <row r="5530" spans="1:6" ht="15" thickBot="1" x14ac:dyDescent="0.4">
      <c r="A5530">
        <f t="shared" si="344"/>
        <v>5528</v>
      </c>
      <c r="B5530" s="2">
        <v>44125.833333333336</v>
      </c>
      <c r="C5530" s="1">
        <v>12557.64</v>
      </c>
      <c r="D5530" s="13">
        <f t="shared" si="345"/>
        <v>-1.4077938595974837E-2</v>
      </c>
      <c r="E5530">
        <f t="shared" si="346"/>
        <v>-2.9726261930893321E-6</v>
      </c>
      <c r="F5530">
        <f t="shared" si="347"/>
        <v>4.2741891117548832E-8</v>
      </c>
    </row>
    <row r="5531" spans="1:6" ht="15" thickBot="1" x14ac:dyDescent="0.4">
      <c r="A5531">
        <f t="shared" si="344"/>
        <v>5529</v>
      </c>
      <c r="B5531" s="2">
        <v>44126.833333333336</v>
      </c>
      <c r="C5531" s="1">
        <v>12543.06</v>
      </c>
      <c r="D5531" s="13">
        <f t="shared" si="345"/>
        <v>-1.1610461838370556E-3</v>
      </c>
      <c r="E5531">
        <f t="shared" si="346"/>
        <v>-3.1223960498375135E-9</v>
      </c>
      <c r="F5531">
        <f t="shared" si="347"/>
        <v>4.5637024233862213E-12</v>
      </c>
    </row>
    <row r="5532" spans="1:6" ht="15" thickBot="1" x14ac:dyDescent="0.4">
      <c r="A5532">
        <f t="shared" si="344"/>
        <v>5530</v>
      </c>
      <c r="B5532" s="2">
        <v>44127.833333333336</v>
      </c>
      <c r="C5532" s="1">
        <v>12645.75</v>
      </c>
      <c r="D5532" s="13">
        <f t="shared" si="345"/>
        <v>8.1869974312489546E-3</v>
      </c>
      <c r="E5532">
        <f t="shared" si="346"/>
        <v>4.9050469164864372E-7</v>
      </c>
      <c r="F5532">
        <f t="shared" si="347"/>
        <v>3.8683362808098275E-9</v>
      </c>
    </row>
    <row r="5533" spans="1:6" ht="15" thickBot="1" x14ac:dyDescent="0.4">
      <c r="A5533">
        <f t="shared" si="344"/>
        <v>5531</v>
      </c>
      <c r="B5533" s="2">
        <v>44130.833333333336</v>
      </c>
      <c r="C5533" s="1">
        <v>12177.18</v>
      </c>
      <c r="D5533" s="13">
        <f t="shared" si="345"/>
        <v>-3.7053555542375882E-2</v>
      </c>
      <c r="E5533">
        <f t="shared" si="346"/>
        <v>-5.2121301413703849E-5</v>
      </c>
      <c r="F5533">
        <f t="shared" si="347"/>
        <v>1.9469449324170285E-6</v>
      </c>
    </row>
    <row r="5534" spans="1:6" ht="15" thickBot="1" x14ac:dyDescent="0.4">
      <c r="A5534">
        <f t="shared" si="344"/>
        <v>5532</v>
      </c>
      <c r="B5534" s="2">
        <v>44131.833333333336</v>
      </c>
      <c r="C5534" s="1">
        <v>12063.57</v>
      </c>
      <c r="D5534" s="13">
        <f t="shared" si="345"/>
        <v>-9.329746295940522E-3</v>
      </c>
      <c r="E5534">
        <f t="shared" si="346"/>
        <v>-8.9314058866470712E-7</v>
      </c>
      <c r="F5534">
        <f t="shared" si="347"/>
        <v>8.6012143015899595E-9</v>
      </c>
    </row>
    <row r="5535" spans="1:6" ht="15" thickBot="1" x14ac:dyDescent="0.4">
      <c r="A5535">
        <f t="shared" si="344"/>
        <v>5533</v>
      </c>
      <c r="B5535" s="2">
        <v>44132.833333333336</v>
      </c>
      <c r="C5535" s="1">
        <v>11560.51</v>
      </c>
      <c r="D5535" s="13">
        <f t="shared" si="345"/>
        <v>-4.1700756906952074E-2</v>
      </c>
      <c r="E5535">
        <f t="shared" si="346"/>
        <v>-7.4094950727864191E-5</v>
      </c>
      <c r="F5535">
        <f t="shared" si="347"/>
        <v>3.1120852468465132E-6</v>
      </c>
    </row>
    <row r="5536" spans="1:6" ht="15" thickBot="1" x14ac:dyDescent="0.4">
      <c r="A5536">
        <f t="shared" si="344"/>
        <v>5534</v>
      </c>
      <c r="B5536" s="2">
        <v>44133.833333333336</v>
      </c>
      <c r="C5536" s="1">
        <v>11598.07</v>
      </c>
      <c r="D5536" s="13">
        <f t="shared" si="345"/>
        <v>3.2489916102316219E-3</v>
      </c>
      <c r="E5536">
        <f t="shared" si="346"/>
        <v>2.5631541501723906E-8</v>
      </c>
      <c r="F5536">
        <f t="shared" si="347"/>
        <v>7.5572937082327489E-11</v>
      </c>
    </row>
    <row r="5537" spans="1:6" ht="15" thickBot="1" x14ac:dyDescent="0.4">
      <c r="A5537">
        <f t="shared" si="344"/>
        <v>5535</v>
      </c>
      <c r="B5537" s="2">
        <v>44134.833333333336</v>
      </c>
      <c r="C5537" s="1">
        <v>11556.48</v>
      </c>
      <c r="D5537" s="13">
        <f t="shared" si="345"/>
        <v>-3.5859414540523327E-3</v>
      </c>
      <c r="E5537">
        <f t="shared" si="346"/>
        <v>-5.8705031818635263E-8</v>
      </c>
      <c r="F5537">
        <f t="shared" si="347"/>
        <v>2.2815698562217359E-10</v>
      </c>
    </row>
    <row r="5538" spans="1:6" ht="15" thickBot="1" x14ac:dyDescent="0.4">
      <c r="A5538">
        <f t="shared" si="344"/>
        <v>5536</v>
      </c>
      <c r="B5538" s="2">
        <v>44137.833333333336</v>
      </c>
      <c r="C5538" s="1">
        <v>11788.28</v>
      </c>
      <c r="D5538" s="13">
        <f t="shared" si="345"/>
        <v>2.0058010743756016E-2</v>
      </c>
      <c r="E5538">
        <f t="shared" si="346"/>
        <v>7.712460539198345E-6</v>
      </c>
      <c r="F5538">
        <f t="shared" si="347"/>
        <v>1.5237858626694074E-7</v>
      </c>
    </row>
    <row r="5539" spans="1:6" ht="15" thickBot="1" x14ac:dyDescent="0.4">
      <c r="A5539">
        <f t="shared" si="344"/>
        <v>5537</v>
      </c>
      <c r="B5539" s="2">
        <v>44138.833333333336</v>
      </c>
      <c r="C5539" s="1">
        <v>12088.98</v>
      </c>
      <c r="D5539" s="13">
        <f t="shared" si="345"/>
        <v>2.5508386295540975E-2</v>
      </c>
      <c r="E5539">
        <f t="shared" si="346"/>
        <v>1.6017929349349639E-5</v>
      </c>
      <c r="F5539">
        <f t="shared" si="347"/>
        <v>4.0377723683369648E-7</v>
      </c>
    </row>
    <row r="5540" spans="1:6" ht="15" thickBot="1" x14ac:dyDescent="0.4">
      <c r="A5540">
        <f t="shared" si="344"/>
        <v>5538</v>
      </c>
      <c r="B5540" s="2">
        <v>44139.833333333336</v>
      </c>
      <c r="C5540" s="1">
        <v>12324.22</v>
      </c>
      <c r="D5540" s="13">
        <f t="shared" si="345"/>
        <v>1.945904451823055E-2</v>
      </c>
      <c r="E5540">
        <f t="shared" si="346"/>
        <v>7.0320782646087489E-6</v>
      </c>
      <c r="F5540">
        <f t="shared" si="347"/>
        <v>1.3472398722769724E-7</v>
      </c>
    </row>
    <row r="5541" spans="1:6" ht="15" thickBot="1" x14ac:dyDescent="0.4">
      <c r="A5541">
        <f t="shared" si="344"/>
        <v>5539</v>
      </c>
      <c r="B5541" s="2">
        <v>44140.833333333336</v>
      </c>
      <c r="C5541" s="1">
        <v>12568.09</v>
      </c>
      <c r="D5541" s="13">
        <f t="shared" si="345"/>
        <v>1.9787864870961513E-2</v>
      </c>
      <c r="E5541">
        <f t="shared" si="346"/>
        <v>7.400406453574035E-6</v>
      </c>
      <c r="F5541">
        <f t="shared" si="347"/>
        <v>1.4421400268590198E-7</v>
      </c>
    </row>
    <row r="5542" spans="1:6" ht="15" thickBot="1" x14ac:dyDescent="0.4">
      <c r="A5542">
        <f t="shared" si="344"/>
        <v>5540</v>
      </c>
      <c r="B5542" s="2">
        <v>44141.833333333336</v>
      </c>
      <c r="C5542" s="1">
        <v>12480.02</v>
      </c>
      <c r="D5542" s="13">
        <f t="shared" si="345"/>
        <v>-7.0074291320320059E-3</v>
      </c>
      <c r="E5542">
        <f t="shared" si="346"/>
        <v>-3.9029505888898349E-7</v>
      </c>
      <c r="F5542">
        <f t="shared" si="347"/>
        <v>2.8522706797314966E-9</v>
      </c>
    </row>
    <row r="5543" spans="1:6" ht="15" thickBot="1" x14ac:dyDescent="0.4">
      <c r="A5543">
        <f t="shared" si="344"/>
        <v>5541</v>
      </c>
      <c r="B5543" s="2">
        <v>44144.833333333336</v>
      </c>
      <c r="C5543" s="1">
        <v>13095.97</v>
      </c>
      <c r="D5543" s="13">
        <f t="shared" si="345"/>
        <v>4.9354888854344692E-2</v>
      </c>
      <c r="E5543">
        <f t="shared" si="346"/>
        <v>1.1804079010674059E-4</v>
      </c>
      <c r="F5543">
        <f t="shared" si="347"/>
        <v>5.7904121501372116E-6</v>
      </c>
    </row>
    <row r="5544" spans="1:6" ht="15" thickBot="1" x14ac:dyDescent="0.4">
      <c r="A5544">
        <f t="shared" si="344"/>
        <v>5542</v>
      </c>
      <c r="B5544" s="2">
        <v>44145.833333333336</v>
      </c>
      <c r="C5544" s="1">
        <v>13163.11</v>
      </c>
      <c r="D5544" s="13">
        <f t="shared" si="345"/>
        <v>5.1267680057300868E-3</v>
      </c>
      <c r="E5544">
        <f t="shared" si="346"/>
        <v>1.1241365122019865E-7</v>
      </c>
      <c r="F5544">
        <f t="shared" si="347"/>
        <v>5.4253205775021273E-10</v>
      </c>
    </row>
    <row r="5545" spans="1:6" ht="15" thickBot="1" x14ac:dyDescent="0.4">
      <c r="A5545">
        <f t="shared" si="344"/>
        <v>5543</v>
      </c>
      <c r="B5545" s="2">
        <v>44146.833333333336</v>
      </c>
      <c r="C5545" s="1">
        <v>13216.18</v>
      </c>
      <c r="D5545" s="13">
        <f t="shared" si="345"/>
        <v>4.0317219866732312E-3</v>
      </c>
      <c r="E5545">
        <f t="shared" si="346"/>
        <v>5.1943778408658246E-8</v>
      </c>
      <c r="F5545">
        <f t="shared" si="347"/>
        <v>1.9381083362938623E-10</v>
      </c>
    </row>
    <row r="5546" spans="1:6" ht="15" thickBot="1" x14ac:dyDescent="0.4">
      <c r="A5546">
        <f t="shared" si="344"/>
        <v>5544</v>
      </c>
      <c r="B5546" s="2">
        <v>44147.833333333336</v>
      </c>
      <c r="C5546" s="1">
        <v>13052.95</v>
      </c>
      <c r="D5546" s="13">
        <f t="shared" si="345"/>
        <v>-1.2350770040964854E-2</v>
      </c>
      <c r="E5546">
        <f t="shared" si="346"/>
        <v>-2.0249215174420257E-6</v>
      </c>
      <c r="F5546">
        <f t="shared" si="347"/>
        <v>2.5617943322031329E-8</v>
      </c>
    </row>
    <row r="5547" spans="1:6" ht="15" thickBot="1" x14ac:dyDescent="0.4">
      <c r="A5547">
        <f t="shared" si="344"/>
        <v>5545</v>
      </c>
      <c r="B5547" s="2">
        <v>44148.833333333336</v>
      </c>
      <c r="C5547" s="1">
        <v>13076.72</v>
      </c>
      <c r="D5547" s="13">
        <f t="shared" si="345"/>
        <v>1.8210442850081776E-3</v>
      </c>
      <c r="E5547">
        <f t="shared" si="346"/>
        <v>3.515190071763673E-9</v>
      </c>
      <c r="F5547">
        <f t="shared" si="347"/>
        <v>5.3448035920579296E-12</v>
      </c>
    </row>
    <row r="5548" spans="1:6" ht="15" thickBot="1" x14ac:dyDescent="0.4">
      <c r="A5548">
        <f t="shared" si="344"/>
        <v>5546</v>
      </c>
      <c r="B5548" s="2">
        <v>44151.833333333336</v>
      </c>
      <c r="C5548" s="1">
        <v>13138.61</v>
      </c>
      <c r="D5548" s="13">
        <f t="shared" si="345"/>
        <v>4.7328382040756622E-3</v>
      </c>
      <c r="E5548">
        <f t="shared" si="346"/>
        <v>8.7072711280098376E-8</v>
      </c>
      <c r="F5548">
        <f t="shared" si="347"/>
        <v>3.8593078577406379E-10</v>
      </c>
    </row>
    <row r="5549" spans="1:6" ht="15" thickBot="1" x14ac:dyDescent="0.4">
      <c r="A5549">
        <f t="shared" si="344"/>
        <v>5547</v>
      </c>
      <c r="B5549" s="2">
        <v>44152.833333333336</v>
      </c>
      <c r="C5549" s="1">
        <v>13133.47</v>
      </c>
      <c r="D5549" s="13">
        <f t="shared" si="345"/>
        <v>-3.912133779754301E-4</v>
      </c>
      <c r="E5549">
        <f t="shared" si="346"/>
        <v>-3.3104339586325251E-10</v>
      </c>
      <c r="F5549">
        <f t="shared" si="347"/>
        <v>2.2900584711617957E-13</v>
      </c>
    </row>
    <row r="5550" spans="1:6" ht="15" thickBot="1" x14ac:dyDescent="0.4">
      <c r="A5550">
        <f t="shared" si="344"/>
        <v>5548</v>
      </c>
      <c r="B5550" s="2">
        <v>44153.833333333336</v>
      </c>
      <c r="C5550" s="1">
        <v>13201.89</v>
      </c>
      <c r="D5550" s="13">
        <f t="shared" si="345"/>
        <v>5.2095904585764963E-3</v>
      </c>
      <c r="E5550">
        <f t="shared" si="346"/>
        <v>1.1830091700983516E-7</v>
      </c>
      <c r="F5550">
        <f t="shared" si="347"/>
        <v>5.8074321980565823E-10</v>
      </c>
    </row>
    <row r="5551" spans="1:6" ht="15" thickBot="1" x14ac:dyDescent="0.4">
      <c r="A5551">
        <f t="shared" si="344"/>
        <v>5549</v>
      </c>
      <c r="B5551" s="2">
        <v>44154.833333333336</v>
      </c>
      <c r="C5551" s="1">
        <v>13086.16</v>
      </c>
      <c r="D5551" s="13">
        <f t="shared" si="345"/>
        <v>-8.7661690863959363E-3</v>
      </c>
      <c r="E5551">
        <f t="shared" si="346"/>
        <v>-7.453348249603237E-7</v>
      </c>
      <c r="F5551">
        <f t="shared" si="347"/>
        <v>6.7577463223954968E-9</v>
      </c>
    </row>
    <row r="5552" spans="1:6" ht="15" thickBot="1" x14ac:dyDescent="0.4">
      <c r="A5552">
        <f t="shared" si="344"/>
        <v>5550</v>
      </c>
      <c r="B5552" s="2">
        <v>44155.833333333336</v>
      </c>
      <c r="C5552" s="1">
        <v>13137.25</v>
      </c>
      <c r="D5552" s="13">
        <f t="shared" si="345"/>
        <v>3.9041246630027171E-3</v>
      </c>
      <c r="E5552">
        <f t="shared" si="346"/>
        <v>4.6794868013970109E-8</v>
      </c>
      <c r="F5552">
        <f t="shared" si="347"/>
        <v>1.6862849691263121E-10</v>
      </c>
    </row>
    <row r="5553" spans="1:6" ht="15" thickBot="1" x14ac:dyDescent="0.4">
      <c r="A5553">
        <f t="shared" si="344"/>
        <v>5551</v>
      </c>
      <c r="B5553" s="2">
        <v>44158.833333333336</v>
      </c>
      <c r="C5553" s="1">
        <v>13126.97</v>
      </c>
      <c r="D5553" s="13">
        <f t="shared" si="345"/>
        <v>-7.8250775466714995E-4</v>
      </c>
      <c r="E5553">
        <f t="shared" si="346"/>
        <v>-1.2704648652031806E-9</v>
      </c>
      <c r="F5553">
        <f t="shared" si="347"/>
        <v>1.3759950729298577E-12</v>
      </c>
    </row>
    <row r="5554" spans="1:6" ht="15" thickBot="1" x14ac:dyDescent="0.4">
      <c r="A5554">
        <f t="shared" si="344"/>
        <v>5552</v>
      </c>
      <c r="B5554" s="2">
        <v>44159.833333333336</v>
      </c>
      <c r="C5554" s="1">
        <v>13292.44</v>
      </c>
      <c r="D5554" s="13">
        <f t="shared" si="345"/>
        <v>1.2605346092815051E-2</v>
      </c>
      <c r="E5554">
        <f t="shared" si="346"/>
        <v>1.8630417024485817E-6</v>
      </c>
      <c r="F5554">
        <f t="shared" si="347"/>
        <v>2.2924336165028073E-8</v>
      </c>
    </row>
    <row r="5555" spans="1:6" ht="15" thickBot="1" x14ac:dyDescent="0.4">
      <c r="A5555">
        <f t="shared" si="344"/>
        <v>5553</v>
      </c>
      <c r="B5555" s="2">
        <v>44160.833333333336</v>
      </c>
      <c r="C5555" s="1">
        <v>13289.8</v>
      </c>
      <c r="D5555" s="13">
        <f t="shared" si="345"/>
        <v>-1.9860913421476667E-4</v>
      </c>
      <c r="E5555">
        <f t="shared" si="346"/>
        <v>-1.2437526380942531E-10</v>
      </c>
      <c r="F5555">
        <f t="shared" si="347"/>
        <v>6.2083856521564727E-14</v>
      </c>
    </row>
    <row r="5556" spans="1:6" ht="15" thickBot="1" x14ac:dyDescent="0.4">
      <c r="A5556">
        <f t="shared" si="344"/>
        <v>5554</v>
      </c>
      <c r="B5556" s="2">
        <v>44161.833333333336</v>
      </c>
      <c r="C5556" s="1">
        <v>13286.57</v>
      </c>
      <c r="D5556" s="13">
        <f t="shared" si="345"/>
        <v>-2.4304353714876825E-4</v>
      </c>
      <c r="E5556">
        <f t="shared" si="346"/>
        <v>-1.6063434824177711E-10</v>
      </c>
      <c r="F5556">
        <f t="shared" si="347"/>
        <v>8.732083648533337E-14</v>
      </c>
    </row>
    <row r="5557" spans="1:6" ht="15" thickBot="1" x14ac:dyDescent="0.4">
      <c r="A5557">
        <f t="shared" si="344"/>
        <v>5555</v>
      </c>
      <c r="B5557" s="2">
        <v>44162.833333333336</v>
      </c>
      <c r="C5557" s="1">
        <v>13335.68</v>
      </c>
      <c r="D5557" s="13">
        <f t="shared" si="345"/>
        <v>3.6962135449556399E-3</v>
      </c>
      <c r="E5557">
        <f t="shared" si="346"/>
        <v>3.9153578877438544E-8</v>
      </c>
      <c r="F5557">
        <f t="shared" si="347"/>
        <v>1.3295212623954488E-10</v>
      </c>
    </row>
    <row r="5558" spans="1:6" ht="15" thickBot="1" x14ac:dyDescent="0.4">
      <c r="A5558">
        <f t="shared" si="344"/>
        <v>5556</v>
      </c>
      <c r="B5558" s="2">
        <v>44165.833333333336</v>
      </c>
      <c r="C5558" s="1">
        <v>13291.16</v>
      </c>
      <c r="D5558" s="13">
        <f t="shared" si="345"/>
        <v>-3.3384124394106873E-3</v>
      </c>
      <c r="E5558">
        <f t="shared" si="346"/>
        <v>-4.8187571893276155E-8</v>
      </c>
      <c r="F5558">
        <f t="shared" si="347"/>
        <v>1.7535307702939209E-10</v>
      </c>
    </row>
    <row r="5559" spans="1:6" ht="15" thickBot="1" x14ac:dyDescent="0.4">
      <c r="A5559">
        <f t="shared" si="344"/>
        <v>5557</v>
      </c>
      <c r="B5559" s="2">
        <v>44166.833333333336</v>
      </c>
      <c r="C5559" s="1">
        <v>13382.3</v>
      </c>
      <c r="D5559" s="13">
        <f t="shared" si="345"/>
        <v>6.8571892897233422E-3</v>
      </c>
      <c r="E5559">
        <f t="shared" si="346"/>
        <v>2.8186593050765975E-7</v>
      </c>
      <c r="F5559">
        <f t="shared" si="347"/>
        <v>1.8480914043539477E-9</v>
      </c>
    </row>
    <row r="5560" spans="1:6" ht="15" thickBot="1" x14ac:dyDescent="0.4">
      <c r="A5560">
        <f t="shared" si="344"/>
        <v>5558</v>
      </c>
      <c r="B5560" s="2">
        <v>44167.833333333336</v>
      </c>
      <c r="C5560" s="1">
        <v>13313.24</v>
      </c>
      <c r="D5560" s="13">
        <f t="shared" si="345"/>
        <v>-5.1605478878816724E-3</v>
      </c>
      <c r="E5560">
        <f t="shared" si="346"/>
        <v>-1.6287012602817172E-7</v>
      </c>
      <c r="F5560">
        <f t="shared" si="347"/>
        <v>8.8945075870451371E-10</v>
      </c>
    </row>
    <row r="5561" spans="1:6" ht="15" thickBot="1" x14ac:dyDescent="0.4">
      <c r="A5561">
        <f t="shared" si="344"/>
        <v>5559</v>
      </c>
      <c r="B5561" s="2">
        <v>44168.833333333336</v>
      </c>
      <c r="C5561" s="1">
        <v>13252.86</v>
      </c>
      <c r="D5561" s="13">
        <f t="shared" si="345"/>
        <v>-4.5353347494674345E-3</v>
      </c>
      <c r="E5561">
        <f t="shared" si="346"/>
        <v>-1.1309139869729029E-7</v>
      </c>
      <c r="F5561">
        <f t="shared" si="347"/>
        <v>5.4689770451509293E-10</v>
      </c>
    </row>
    <row r="5562" spans="1:6" ht="15" thickBot="1" x14ac:dyDescent="0.4">
      <c r="A5562">
        <f t="shared" si="344"/>
        <v>5560</v>
      </c>
      <c r="B5562" s="2">
        <v>44169.833333333336</v>
      </c>
      <c r="C5562" s="1">
        <v>13298.96</v>
      </c>
      <c r="D5562" s="13">
        <f t="shared" si="345"/>
        <v>3.4784944532726403E-3</v>
      </c>
      <c r="E5562">
        <f t="shared" si="346"/>
        <v>3.2094916055431051E-8</v>
      </c>
      <c r="F5562">
        <f t="shared" si="347"/>
        <v>1.0199565207667076E-10</v>
      </c>
    </row>
    <row r="5563" spans="1:6" ht="15" thickBot="1" x14ac:dyDescent="0.4">
      <c r="A5563">
        <f t="shared" si="344"/>
        <v>5561</v>
      </c>
      <c r="B5563" s="2">
        <v>44172.833333333336</v>
      </c>
      <c r="C5563" s="1">
        <v>13271</v>
      </c>
      <c r="D5563" s="13">
        <f t="shared" si="345"/>
        <v>-2.1024200388600756E-3</v>
      </c>
      <c r="E5563">
        <f t="shared" si="346"/>
        <v>-1.3875498280388013E-8</v>
      </c>
      <c r="F5563">
        <f t="shared" si="347"/>
        <v>3.3342496730296874E-11</v>
      </c>
    </row>
    <row r="5564" spans="1:6" ht="15" thickBot="1" x14ac:dyDescent="0.4">
      <c r="A5564">
        <f t="shared" si="344"/>
        <v>5562</v>
      </c>
      <c r="B5564" s="2">
        <v>44173.833333333336</v>
      </c>
      <c r="C5564" s="1">
        <v>13278.49</v>
      </c>
      <c r="D5564" s="13">
        <f t="shared" si="345"/>
        <v>5.6438851631379627E-4</v>
      </c>
      <c r="E5564">
        <f t="shared" si="346"/>
        <v>1.8364644513470447E-11</v>
      </c>
      <c r="F5564">
        <f t="shared" si="347"/>
        <v>4.8451813264956386E-15</v>
      </c>
    </row>
    <row r="5565" spans="1:6" ht="15" thickBot="1" x14ac:dyDescent="0.4">
      <c r="A5565">
        <f t="shared" si="344"/>
        <v>5563</v>
      </c>
      <c r="B5565" s="2">
        <v>44174.833333333336</v>
      </c>
      <c r="C5565" s="1">
        <v>13340.26</v>
      </c>
      <c r="D5565" s="13">
        <f t="shared" si="345"/>
        <v>4.6518843633576168E-3</v>
      </c>
      <c r="E5565">
        <f t="shared" si="346"/>
        <v>8.2388277915007085E-8</v>
      </c>
      <c r="F5565">
        <f t="shared" si="347"/>
        <v>3.5849840991404854E-10</v>
      </c>
    </row>
    <row r="5566" spans="1:6" ht="15" thickBot="1" x14ac:dyDescent="0.4">
      <c r="A5566">
        <f t="shared" si="344"/>
        <v>5564</v>
      </c>
      <c r="B5566" s="2">
        <v>44175.833333333336</v>
      </c>
      <c r="C5566" s="1">
        <v>13295.73</v>
      </c>
      <c r="D5566" s="13">
        <f t="shared" si="345"/>
        <v>-3.338015900739566E-3</v>
      </c>
      <c r="E5566">
        <f t="shared" si="346"/>
        <v>-4.8171820601690527E-8</v>
      </c>
      <c r="F5566">
        <f t="shared" si="347"/>
        <v>1.7527665657894583E-10</v>
      </c>
    </row>
    <row r="5567" spans="1:6" ht="15" thickBot="1" x14ac:dyDescent="0.4">
      <c r="A5567">
        <f t="shared" si="344"/>
        <v>5565</v>
      </c>
      <c r="B5567" s="2">
        <v>44176.833333333336</v>
      </c>
      <c r="C5567" s="1">
        <v>13114.3</v>
      </c>
      <c r="D5567" s="13">
        <f t="shared" si="345"/>
        <v>-1.3645734382391916E-2</v>
      </c>
      <c r="E5567">
        <f t="shared" si="346"/>
        <v>-2.7125400357155471E-6</v>
      </c>
      <c r="F5567">
        <f t="shared" si="347"/>
        <v>3.7829872348190999E-8</v>
      </c>
    </row>
    <row r="5568" spans="1:6" ht="15" thickBot="1" x14ac:dyDescent="0.4">
      <c r="A5568">
        <f t="shared" si="344"/>
        <v>5566</v>
      </c>
      <c r="B5568" s="2">
        <v>44179.833333333336</v>
      </c>
      <c r="C5568" s="1">
        <v>13223.16</v>
      </c>
      <c r="D5568" s="13">
        <f t="shared" si="345"/>
        <v>8.3008624173612766E-3</v>
      </c>
      <c r="E5568">
        <f t="shared" si="346"/>
        <v>5.1205873979744899E-7</v>
      </c>
      <c r="F5568">
        <f t="shared" si="347"/>
        <v>4.0966265698195803E-9</v>
      </c>
    </row>
    <row r="5569" spans="1:6" ht="15" thickBot="1" x14ac:dyDescent="0.4">
      <c r="A5569">
        <f t="shared" si="344"/>
        <v>5567</v>
      </c>
      <c r="B5569" s="2">
        <v>44180.833333333336</v>
      </c>
      <c r="C5569" s="1">
        <v>13362.87</v>
      </c>
      <c r="D5569" s="13">
        <f t="shared" si="345"/>
        <v>1.0565553165809094E-2</v>
      </c>
      <c r="E5569">
        <f t="shared" si="346"/>
        <v>1.0816243079864416E-6</v>
      </c>
      <c r="F5569">
        <f t="shared" si="347"/>
        <v>1.1102869923126554E-8</v>
      </c>
    </row>
    <row r="5570" spans="1:6" ht="15" thickBot="1" x14ac:dyDescent="0.4">
      <c r="A5570">
        <f t="shared" si="344"/>
        <v>5568</v>
      </c>
      <c r="B5570" s="2">
        <v>44181.833333333336</v>
      </c>
      <c r="C5570" s="1">
        <v>13565.98</v>
      </c>
      <c r="D5570" s="13">
        <f t="shared" si="345"/>
        <v>1.5199579132326946E-2</v>
      </c>
      <c r="E5570">
        <f t="shared" si="346"/>
        <v>3.3072980914252529E-6</v>
      </c>
      <c r="F5570">
        <f t="shared" si="347"/>
        <v>4.9275509140420543E-8</v>
      </c>
    </row>
    <row r="5571" spans="1:6" ht="15" thickBot="1" x14ac:dyDescent="0.4">
      <c r="A5571">
        <f t="shared" si="344"/>
        <v>5569</v>
      </c>
      <c r="B5571" s="2">
        <v>44182.833333333336</v>
      </c>
      <c r="C5571" s="1">
        <v>13667.25</v>
      </c>
      <c r="D5571" s="13">
        <f t="shared" si="345"/>
        <v>7.4649969998481502E-3</v>
      </c>
      <c r="E5571">
        <f t="shared" si="346"/>
        <v>3.6774505543525911E-7</v>
      </c>
      <c r="F5571">
        <f t="shared" si="347"/>
        <v>2.6346875714950254E-9</v>
      </c>
    </row>
    <row r="5572" spans="1:6" ht="15" thickBot="1" x14ac:dyDescent="0.4">
      <c r="A5572">
        <f t="shared" si="344"/>
        <v>5570</v>
      </c>
      <c r="B5572" s="2">
        <v>44183.833333333336</v>
      </c>
      <c r="C5572" s="1">
        <v>13630.51</v>
      </c>
      <c r="D5572" s="13">
        <f t="shared" si="345"/>
        <v>-2.6881779436243036E-3</v>
      </c>
      <c r="E5572">
        <f t="shared" si="346"/>
        <v>-2.6696970565060448E-8</v>
      </c>
      <c r="F5572">
        <f t="shared" si="347"/>
        <v>7.9790155271066514E-11</v>
      </c>
    </row>
    <row r="5573" spans="1:6" ht="15" thickBot="1" x14ac:dyDescent="0.4">
      <c r="A5573">
        <f t="shared" ref="A5573:A5636" si="348">A5572+1</f>
        <v>5571</v>
      </c>
      <c r="B5573" s="2">
        <v>44186.833333333336</v>
      </c>
      <c r="C5573" s="1">
        <v>13246.3</v>
      </c>
      <c r="D5573" s="13">
        <f t="shared" ref="D5573:E5636" si="349">C5573/C5572-1</f>
        <v>-2.8187499954147044E-2</v>
      </c>
      <c r="E5573">
        <f t="shared" ref="E5573:E5636" si="350">(D5573-$E$1)^3</f>
        <v>-2.312003374138765E-5</v>
      </c>
      <c r="F5573">
        <f t="shared" ref="F5573:F5636" si="351">(D5573-$E$1)^4</f>
        <v>6.5864482627569727E-7</v>
      </c>
    </row>
    <row r="5574" spans="1:6" ht="15" thickBot="1" x14ac:dyDescent="0.4">
      <c r="A5574">
        <f t="shared" si="348"/>
        <v>5572</v>
      </c>
      <c r="B5574" s="2">
        <v>44187.833333333336</v>
      </c>
      <c r="C5574" s="1">
        <v>13418.11</v>
      </c>
      <c r="D5574" s="13">
        <f t="shared" si="349"/>
        <v>1.297041437986457E-2</v>
      </c>
      <c r="E5574">
        <f t="shared" si="350"/>
        <v>2.0338327241570819E-6</v>
      </c>
      <c r="F5574">
        <f t="shared" si="351"/>
        <v>2.5768371581507629E-8</v>
      </c>
    </row>
    <row r="5575" spans="1:6" ht="15" thickBot="1" x14ac:dyDescent="0.4">
      <c r="A5575">
        <f t="shared" si="348"/>
        <v>5573</v>
      </c>
      <c r="B5575" s="2">
        <v>44188.833333333336</v>
      </c>
      <c r="C5575" s="1">
        <v>13587.23</v>
      </c>
      <c r="D5575" s="13">
        <f t="shared" si="349"/>
        <v>1.2603861497632707E-2</v>
      </c>
      <c r="E5575">
        <f t="shared" si="350"/>
        <v>1.8623674457242781E-6</v>
      </c>
      <c r="F5575">
        <f t="shared" si="351"/>
        <v>2.2913274716161324E-8</v>
      </c>
    </row>
    <row r="5576" spans="1:6" ht="15" thickBot="1" x14ac:dyDescent="0.4">
      <c r="A5576">
        <f t="shared" si="348"/>
        <v>5574</v>
      </c>
      <c r="B5576" s="2">
        <v>44193.833333333336</v>
      </c>
      <c r="C5576" s="1">
        <v>13790.29</v>
      </c>
      <c r="D5576" s="13">
        <f t="shared" si="349"/>
        <v>1.4944915188747077E-2</v>
      </c>
      <c r="E5576">
        <f t="shared" si="350"/>
        <v>3.1405887712806052E-6</v>
      </c>
      <c r="F5576">
        <f t="shared" si="351"/>
        <v>4.5991908483677495E-8</v>
      </c>
    </row>
    <row r="5577" spans="1:6" ht="15" thickBot="1" x14ac:dyDescent="0.4">
      <c r="A5577">
        <f t="shared" si="348"/>
        <v>5575</v>
      </c>
      <c r="B5577" s="2">
        <v>44194.833333333336</v>
      </c>
      <c r="C5577" s="1">
        <v>13761.38</v>
      </c>
      <c r="D5577" s="13">
        <f t="shared" si="349"/>
        <v>-2.0964026137232361E-3</v>
      </c>
      <c r="E5577">
        <f t="shared" si="350"/>
        <v>-1.3771519908054282E-8</v>
      </c>
      <c r="F5577">
        <f t="shared" si="351"/>
        <v>3.3009770051730713E-11</v>
      </c>
    </row>
    <row r="5578" spans="1:6" ht="15" thickBot="1" x14ac:dyDescent="0.4">
      <c r="A5578">
        <f t="shared" si="348"/>
        <v>5576</v>
      </c>
      <c r="B5578" s="2">
        <v>44195.833333333336</v>
      </c>
      <c r="C5578" s="1">
        <v>13718.78</v>
      </c>
      <c r="D5578" s="13">
        <f t="shared" si="349"/>
        <v>-3.0956197706915045E-3</v>
      </c>
      <c r="E5578">
        <f t="shared" si="350"/>
        <v>-3.91715418893826E-8</v>
      </c>
      <c r="F5578">
        <f t="shared" si="351"/>
        <v>1.3303346076184243E-10</v>
      </c>
    </row>
    <row r="5579" spans="1:6" ht="15" thickBot="1" x14ac:dyDescent="0.4">
      <c r="A5579">
        <f t="shared" si="348"/>
        <v>5577</v>
      </c>
      <c r="B5579" s="2">
        <v>44200.833333333336</v>
      </c>
      <c r="C5579" s="1">
        <v>13726.74</v>
      </c>
      <c r="D5579" s="13">
        <f t="shared" si="349"/>
        <v>5.8022652160016897E-4</v>
      </c>
      <c r="E5579">
        <f t="shared" si="350"/>
        <v>2.1874482241286598E-11</v>
      </c>
      <c r="F5579">
        <f t="shared" si="351"/>
        <v>6.1176370824534886E-15</v>
      </c>
    </row>
    <row r="5580" spans="1:6" ht="15" thickBot="1" x14ac:dyDescent="0.4">
      <c r="A5580">
        <f t="shared" si="348"/>
        <v>5578</v>
      </c>
      <c r="B5580" s="2">
        <v>44201.833333333336</v>
      </c>
      <c r="C5580" s="1">
        <v>13651.22</v>
      </c>
      <c r="D5580" s="13">
        <f t="shared" si="349"/>
        <v>-5.5016704621781987E-3</v>
      </c>
      <c r="E5580">
        <f t="shared" si="350"/>
        <v>-1.9533683058108743E-7</v>
      </c>
      <c r="F5580">
        <f t="shared" si="351"/>
        <v>1.1333886236614821E-9</v>
      </c>
    </row>
    <row r="5581" spans="1:6" ht="15" thickBot="1" x14ac:dyDescent="0.4">
      <c r="A5581">
        <f t="shared" si="348"/>
        <v>5579</v>
      </c>
      <c r="B5581" s="2">
        <v>44202.833333333336</v>
      </c>
      <c r="C5581" s="1">
        <v>13891.97</v>
      </c>
      <c r="D5581" s="13">
        <f t="shared" si="349"/>
        <v>1.7635786398578324E-2</v>
      </c>
      <c r="E5581">
        <f t="shared" si="350"/>
        <v>5.2094133348842761E-6</v>
      </c>
      <c r="F5581">
        <f t="shared" si="351"/>
        <v>9.0306377835409398E-8</v>
      </c>
    </row>
    <row r="5582" spans="1:6" ht="15" thickBot="1" x14ac:dyDescent="0.4">
      <c r="A5582">
        <f t="shared" si="348"/>
        <v>5580</v>
      </c>
      <c r="B5582" s="2">
        <v>44203.833333333336</v>
      </c>
      <c r="C5582" s="1">
        <v>13968.24</v>
      </c>
      <c r="D5582" s="13">
        <f t="shared" si="349"/>
        <v>5.4902220491406251E-3</v>
      </c>
      <c r="E5582">
        <f t="shared" si="350"/>
        <v>1.3977133493288472E-7</v>
      </c>
      <c r="F5582">
        <f t="shared" si="351"/>
        <v>7.253664826907814E-10</v>
      </c>
    </row>
    <row r="5583" spans="1:6" ht="15" thickBot="1" x14ac:dyDescent="0.4">
      <c r="A5583">
        <f t="shared" si="348"/>
        <v>5581</v>
      </c>
      <c r="B5583" s="2">
        <v>44204.833333333336</v>
      </c>
      <c r="C5583" s="1">
        <v>14049.53</v>
      </c>
      <c r="D5583" s="13">
        <f t="shared" si="349"/>
        <v>5.8196308196307722E-3</v>
      </c>
      <c r="E5583">
        <f t="shared" si="350"/>
        <v>1.6811200531067473E-7</v>
      </c>
      <c r="F5583">
        <f t="shared" si="351"/>
        <v>9.2782265257326337E-10</v>
      </c>
    </row>
    <row r="5584" spans="1:6" ht="15" thickBot="1" x14ac:dyDescent="0.4">
      <c r="A5584">
        <f t="shared" si="348"/>
        <v>5582</v>
      </c>
      <c r="B5584" s="2">
        <v>44207.833333333336</v>
      </c>
      <c r="C5584" s="1">
        <v>13936.66</v>
      </c>
      <c r="D5584" s="13">
        <f t="shared" si="349"/>
        <v>-8.0337207009771872E-3</v>
      </c>
      <c r="E5584">
        <f t="shared" si="350"/>
        <v>-5.7890036353030268E-7</v>
      </c>
      <c r="F5584">
        <f t="shared" si="351"/>
        <v>4.8247160971328992E-9</v>
      </c>
    </row>
    <row r="5585" spans="1:6" ht="15" thickBot="1" x14ac:dyDescent="0.4">
      <c r="A5585">
        <f t="shared" si="348"/>
        <v>5583</v>
      </c>
      <c r="B5585" s="2">
        <v>44208.833333333336</v>
      </c>
      <c r="C5585" s="1">
        <v>13925.06</v>
      </c>
      <c r="D5585" s="13">
        <f t="shared" si="349"/>
        <v>-8.3233715969255329E-4</v>
      </c>
      <c r="E5585">
        <f t="shared" si="350"/>
        <v>-1.4540101233524825E-9</v>
      </c>
      <c r="F5585">
        <f t="shared" si="351"/>
        <v>1.6472388391371295E-12</v>
      </c>
    </row>
    <row r="5586" spans="1:6" ht="15" thickBot="1" x14ac:dyDescent="0.4">
      <c r="A5586">
        <f t="shared" si="348"/>
        <v>5584</v>
      </c>
      <c r="B5586" s="2">
        <v>44209.833333333336</v>
      </c>
      <c r="C5586" s="1">
        <v>13939.71</v>
      </c>
      <c r="D5586" s="13">
        <f t="shared" si="349"/>
        <v>1.0520600988432882E-3</v>
      </c>
      <c r="E5586">
        <f t="shared" si="350"/>
        <v>4.2441742578072985E-10</v>
      </c>
      <c r="F5586">
        <f t="shared" si="351"/>
        <v>3.1895122602029292E-13</v>
      </c>
    </row>
    <row r="5587" spans="1:6" ht="15" thickBot="1" x14ac:dyDescent="0.4">
      <c r="A5587">
        <f t="shared" si="348"/>
        <v>5585</v>
      </c>
      <c r="B5587" s="2">
        <v>44210.833333333336</v>
      </c>
      <c r="C5587" s="1">
        <v>13988.7</v>
      </c>
      <c r="D5587" s="13">
        <f t="shared" si="349"/>
        <v>3.5144203143395725E-3</v>
      </c>
      <c r="E5587">
        <f t="shared" si="350"/>
        <v>3.3195744441385553E-8</v>
      </c>
      <c r="F5587">
        <f t="shared" si="351"/>
        <v>1.0668660209537951E-10</v>
      </c>
    </row>
    <row r="5588" spans="1:6" ht="15" thickBot="1" x14ac:dyDescent="0.4">
      <c r="A5588">
        <f t="shared" si="348"/>
        <v>5586</v>
      </c>
      <c r="B5588" s="2">
        <v>44211.833333333336</v>
      </c>
      <c r="C5588" s="1">
        <v>13787.73</v>
      </c>
      <c r="D5588" s="13">
        <f t="shared" si="349"/>
        <v>-1.4366595895258349E-2</v>
      </c>
      <c r="E5588">
        <f t="shared" si="350"/>
        <v>-3.1552764254292399E-6</v>
      </c>
      <c r="F5588">
        <f t="shared" si="351"/>
        <v>4.6278920157635347E-8</v>
      </c>
    </row>
    <row r="5589" spans="1:6" ht="15" thickBot="1" x14ac:dyDescent="0.4">
      <c r="A5589">
        <f t="shared" si="348"/>
        <v>5587</v>
      </c>
      <c r="B5589" s="2">
        <v>44214.833333333336</v>
      </c>
      <c r="C5589" s="1">
        <v>13848.35</v>
      </c>
      <c r="D5589" s="13">
        <f t="shared" si="349"/>
        <v>4.3966628299221266E-3</v>
      </c>
      <c r="E5589">
        <f t="shared" si="350"/>
        <v>6.8724829006854617E-8</v>
      </c>
      <c r="F5589">
        <f t="shared" si="351"/>
        <v>2.8150420762531738E-10</v>
      </c>
    </row>
    <row r="5590" spans="1:6" ht="15" thickBot="1" x14ac:dyDescent="0.4">
      <c r="A5590">
        <f t="shared" si="348"/>
        <v>5588</v>
      </c>
      <c r="B5590" s="2">
        <v>44215.833333333336</v>
      </c>
      <c r="C5590" s="1">
        <v>13815.06</v>
      </c>
      <c r="D5590" s="13">
        <f t="shared" si="349"/>
        <v>-2.4038964930840345E-3</v>
      </c>
      <c r="E5590">
        <f t="shared" si="350"/>
        <v>-1.9780547501100455E-8</v>
      </c>
      <c r="F5590">
        <f t="shared" si="351"/>
        <v>5.349556074811514E-11</v>
      </c>
    </row>
    <row r="5591" spans="1:6" ht="15" thickBot="1" x14ac:dyDescent="0.4">
      <c r="A5591">
        <f t="shared" si="348"/>
        <v>5589</v>
      </c>
      <c r="B5591" s="2">
        <v>44216.833333333336</v>
      </c>
      <c r="C5591" s="1">
        <v>13921.37</v>
      </c>
      <c r="D5591" s="13">
        <f t="shared" si="349"/>
        <v>7.6952253555178096E-3</v>
      </c>
      <c r="E5591">
        <f t="shared" si="350"/>
        <v>4.0434883159284195E-7</v>
      </c>
      <c r="F5591">
        <f t="shared" si="351"/>
        <v>2.9900257147306703E-9</v>
      </c>
    </row>
    <row r="5592" spans="1:6" ht="15" thickBot="1" x14ac:dyDescent="0.4">
      <c r="A5592">
        <f t="shared" si="348"/>
        <v>5590</v>
      </c>
      <c r="B5592" s="2">
        <v>44217.833333333336</v>
      </c>
      <c r="C5592" s="1">
        <v>13906.67</v>
      </c>
      <c r="D5592" s="13">
        <f t="shared" si="349"/>
        <v>-1.055930558558571E-3</v>
      </c>
      <c r="E5592">
        <f t="shared" si="350"/>
        <v>-2.4960136567025447E-9</v>
      </c>
      <c r="F5592">
        <f t="shared" si="351"/>
        <v>3.385810204869705E-12</v>
      </c>
    </row>
    <row r="5593" spans="1:6" ht="15" thickBot="1" x14ac:dyDescent="0.4">
      <c r="A5593">
        <f t="shared" si="348"/>
        <v>5591</v>
      </c>
      <c r="B5593" s="2">
        <v>44218.833333333336</v>
      </c>
      <c r="C5593" s="1">
        <v>13873.97</v>
      </c>
      <c r="D5593" s="13">
        <f t="shared" si="349"/>
        <v>-2.3513896569057335E-3</v>
      </c>
      <c r="E5593">
        <f t="shared" si="350"/>
        <v>-1.865065562301045E-8</v>
      </c>
      <c r="F5593">
        <f t="shared" si="351"/>
        <v>4.9460534365482071E-11</v>
      </c>
    </row>
    <row r="5594" spans="1:6" ht="15" thickBot="1" x14ac:dyDescent="0.4">
      <c r="A5594">
        <f t="shared" si="348"/>
        <v>5592</v>
      </c>
      <c r="B5594" s="2">
        <v>44221.833333333336</v>
      </c>
      <c r="C5594" s="1">
        <v>13643.95</v>
      </c>
      <c r="D5594" s="13">
        <f t="shared" si="349"/>
        <v>-1.657924876585426E-2</v>
      </c>
      <c r="E5594">
        <f t="shared" si="350"/>
        <v>-4.8095262082369325E-6</v>
      </c>
      <c r="F5594">
        <f t="shared" si="351"/>
        <v>8.1183865780544071E-8</v>
      </c>
    </row>
    <row r="5595" spans="1:6" ht="15" thickBot="1" x14ac:dyDescent="0.4">
      <c r="A5595">
        <f t="shared" si="348"/>
        <v>5593</v>
      </c>
      <c r="B5595" s="2">
        <v>44222.833333333336</v>
      </c>
      <c r="C5595" s="1">
        <v>13870.99</v>
      </c>
      <c r="D5595" s="13">
        <f t="shared" si="349"/>
        <v>1.6640342422832077E-2</v>
      </c>
      <c r="E5595">
        <f t="shared" si="350"/>
        <v>4.362536639175876E-6</v>
      </c>
      <c r="F5595">
        <f t="shared" si="351"/>
        <v>7.1282914796861951E-8</v>
      </c>
    </row>
    <row r="5596" spans="1:6" ht="15" thickBot="1" x14ac:dyDescent="0.4">
      <c r="A5596">
        <f t="shared" si="348"/>
        <v>5594</v>
      </c>
      <c r="B5596" s="2">
        <v>44223.833333333336</v>
      </c>
      <c r="C5596" s="1">
        <v>13620.46</v>
      </c>
      <c r="D5596" s="13">
        <f t="shared" si="349"/>
        <v>-1.8061436133974595E-2</v>
      </c>
      <c r="E5596">
        <f t="shared" si="350"/>
        <v>-6.1909803558066291E-6</v>
      </c>
      <c r="F5596">
        <f t="shared" si="351"/>
        <v>1.1367873564468312E-7</v>
      </c>
    </row>
    <row r="5597" spans="1:6" ht="15" thickBot="1" x14ac:dyDescent="0.4">
      <c r="A5597">
        <f t="shared" si="348"/>
        <v>5595</v>
      </c>
      <c r="B5597" s="2">
        <v>44224.833333333336</v>
      </c>
      <c r="C5597" s="1">
        <v>13665.93</v>
      </c>
      <c r="D5597" s="13">
        <f t="shared" si="349"/>
        <v>3.3383600847549655E-3</v>
      </c>
      <c r="E5597">
        <f t="shared" si="350"/>
        <v>2.8033613017535061E-8</v>
      </c>
      <c r="F5597">
        <f t="shared" si="351"/>
        <v>8.5160610325326254E-11</v>
      </c>
    </row>
    <row r="5598" spans="1:6" ht="15" thickBot="1" x14ac:dyDescent="0.4">
      <c r="A5598">
        <f t="shared" si="348"/>
        <v>5596</v>
      </c>
      <c r="B5598" s="2">
        <v>44225.833333333336</v>
      </c>
      <c r="C5598" s="1">
        <v>13432.87</v>
      </c>
      <c r="D5598" s="13">
        <f t="shared" si="349"/>
        <v>-1.7054089988753018E-2</v>
      </c>
      <c r="E5598">
        <f t="shared" si="350"/>
        <v>-5.2269375851617631E-6</v>
      </c>
      <c r="F5598">
        <f t="shared" si="351"/>
        <v>9.0711653970658488E-8</v>
      </c>
    </row>
    <row r="5599" spans="1:6" ht="15" thickBot="1" x14ac:dyDescent="0.4">
      <c r="A5599">
        <f t="shared" si="348"/>
        <v>5597</v>
      </c>
      <c r="B5599" s="2">
        <v>44228.833333333336</v>
      </c>
      <c r="C5599" s="1">
        <v>13622.02</v>
      </c>
      <c r="D5599" s="13">
        <f t="shared" si="349"/>
        <v>1.4081130838011546E-2</v>
      </c>
      <c r="E5599">
        <f t="shared" si="350"/>
        <v>2.6169893502222468E-6</v>
      </c>
      <c r="F5599">
        <f t="shared" si="351"/>
        <v>3.6063616301848351E-8</v>
      </c>
    </row>
    <row r="5600" spans="1:6" ht="15" thickBot="1" x14ac:dyDescent="0.4">
      <c r="A5600">
        <f t="shared" si="348"/>
        <v>5598</v>
      </c>
      <c r="B5600" s="2">
        <v>44229.833333333336</v>
      </c>
      <c r="C5600" s="1">
        <v>13835.16</v>
      </c>
      <c r="D5600" s="13">
        <f t="shared" si="349"/>
        <v>1.5646724935068246E-2</v>
      </c>
      <c r="E5600">
        <f t="shared" si="350"/>
        <v>3.6140976474918533E-6</v>
      </c>
      <c r="F5600">
        <f t="shared" si="351"/>
        <v>5.5462551265883554E-8</v>
      </c>
    </row>
    <row r="5601" spans="1:6" ht="15" thickBot="1" x14ac:dyDescent="0.4">
      <c r="A5601">
        <f t="shared" si="348"/>
        <v>5599</v>
      </c>
      <c r="B5601" s="2">
        <v>44230.833333333336</v>
      </c>
      <c r="C5601" s="1">
        <v>13933.63</v>
      </c>
      <c r="D5601" s="13">
        <f t="shared" si="349"/>
        <v>7.1173734167151448E-3</v>
      </c>
      <c r="E5601">
        <f t="shared" si="350"/>
        <v>3.1677061776942955E-7</v>
      </c>
      <c r="F5601">
        <f t="shared" si="351"/>
        <v>2.1593673082682663E-9</v>
      </c>
    </row>
    <row r="5602" spans="1:6" ht="15" thickBot="1" x14ac:dyDescent="0.4">
      <c r="A5602">
        <f t="shared" si="348"/>
        <v>5600</v>
      </c>
      <c r="B5602" s="2">
        <v>44231.833333333336</v>
      </c>
      <c r="C5602" s="1">
        <v>14060.29</v>
      </c>
      <c r="D5602" s="13">
        <f t="shared" si="349"/>
        <v>9.0902370738996652E-3</v>
      </c>
      <c r="E5602">
        <f t="shared" si="350"/>
        <v>6.7907740289173518E-7</v>
      </c>
      <c r="F5602">
        <f t="shared" si="351"/>
        <v>5.9688734613866239E-9</v>
      </c>
    </row>
    <row r="5603" spans="1:6" ht="15" thickBot="1" x14ac:dyDescent="0.4">
      <c r="A5603">
        <f t="shared" si="348"/>
        <v>5601</v>
      </c>
      <c r="B5603" s="2">
        <v>44232.833333333336</v>
      </c>
      <c r="C5603" s="1">
        <v>14056.72</v>
      </c>
      <c r="D5603" s="13">
        <f t="shared" si="349"/>
        <v>-2.539065694947551E-4</v>
      </c>
      <c r="E5603">
        <f t="shared" si="350"/>
        <v>-1.7045818398771144E-10</v>
      </c>
      <c r="F5603">
        <f t="shared" si="351"/>
        <v>9.4512766655515556E-14</v>
      </c>
    </row>
    <row r="5604" spans="1:6" ht="15" thickBot="1" x14ac:dyDescent="0.4">
      <c r="A5604">
        <f t="shared" si="348"/>
        <v>5602</v>
      </c>
      <c r="B5604" s="2">
        <v>44235.833333333336</v>
      </c>
      <c r="C5604" s="1">
        <v>14059.91</v>
      </c>
      <c r="D5604" s="13">
        <f t="shared" si="349"/>
        <v>2.2693772089077413E-4</v>
      </c>
      <c r="E5604">
        <f t="shared" si="350"/>
        <v>-3.9899339085138858E-13</v>
      </c>
      <c r="F5604">
        <f t="shared" si="351"/>
        <v>2.9373403360612415E-17</v>
      </c>
    </row>
    <row r="5605" spans="1:6" ht="15" thickBot="1" x14ac:dyDescent="0.4">
      <c r="A5605">
        <f t="shared" si="348"/>
        <v>5603</v>
      </c>
      <c r="B5605" s="2">
        <v>44236.833333333336</v>
      </c>
      <c r="C5605" s="1">
        <v>14011.8</v>
      </c>
      <c r="D5605" s="13">
        <f t="shared" si="349"/>
        <v>-3.4217857724552214E-3</v>
      </c>
      <c r="E5605">
        <f t="shared" si="350"/>
        <v>-5.1576148841753681E-8</v>
      </c>
      <c r="F5605">
        <f t="shared" si="351"/>
        <v>1.9198407870321861E-10</v>
      </c>
    </row>
    <row r="5606" spans="1:6" ht="15" thickBot="1" x14ac:dyDescent="0.4">
      <c r="A5606">
        <f t="shared" si="348"/>
        <v>5604</v>
      </c>
      <c r="B5606" s="2">
        <v>44237.833333333336</v>
      </c>
      <c r="C5606" s="1">
        <v>13932.97</v>
      </c>
      <c r="D5606" s="13">
        <f t="shared" si="349"/>
        <v>-5.6259723946958662E-3</v>
      </c>
      <c r="E5606">
        <f t="shared" si="350"/>
        <v>-2.0816188731139305E-7</v>
      </c>
      <c r="F5606">
        <f t="shared" si="351"/>
        <v>1.2336774383881459E-9</v>
      </c>
    </row>
    <row r="5607" spans="1:6" ht="15" thickBot="1" x14ac:dyDescent="0.4">
      <c r="A5607">
        <f t="shared" si="348"/>
        <v>5605</v>
      </c>
      <c r="B5607" s="2">
        <v>44238.833333333336</v>
      </c>
      <c r="C5607" s="1">
        <v>14040.91</v>
      </c>
      <c r="D5607" s="13">
        <f t="shared" si="349"/>
        <v>7.7470919696231988E-3</v>
      </c>
      <c r="E5607">
        <f t="shared" si="350"/>
        <v>4.1291702416158993E-7</v>
      </c>
      <c r="F5607">
        <f t="shared" si="351"/>
        <v>3.0748012694798798E-9</v>
      </c>
    </row>
    <row r="5608" spans="1:6" ht="15" thickBot="1" x14ac:dyDescent="0.4">
      <c r="A5608">
        <f t="shared" si="348"/>
        <v>5606</v>
      </c>
      <c r="B5608" s="2">
        <v>44239.833333333336</v>
      </c>
      <c r="C5608" s="1">
        <v>14049.89</v>
      </c>
      <c r="D5608" s="13">
        <f t="shared" si="349"/>
        <v>6.3955968665840857E-4</v>
      </c>
      <c r="E5608">
        <f t="shared" si="350"/>
        <v>3.8959320198320528E-11</v>
      </c>
      <c r="F5608">
        <f t="shared" si="351"/>
        <v>1.3207333984985735E-14</v>
      </c>
    </row>
    <row r="5609" spans="1:6" ht="15" thickBot="1" x14ac:dyDescent="0.4">
      <c r="A5609">
        <f t="shared" si="348"/>
        <v>5607</v>
      </c>
      <c r="B5609" s="2">
        <v>44242.833333333336</v>
      </c>
      <c r="C5609" s="1">
        <v>14109.48</v>
      </c>
      <c r="D5609" s="13">
        <f t="shared" si="349"/>
        <v>4.2413143448098989E-3</v>
      </c>
      <c r="E5609">
        <f t="shared" si="350"/>
        <v>6.1198284572125904E-8</v>
      </c>
      <c r="F5609">
        <f t="shared" si="351"/>
        <v>2.411676204684556E-10</v>
      </c>
    </row>
    <row r="5610" spans="1:6" ht="15" thickBot="1" x14ac:dyDescent="0.4">
      <c r="A5610">
        <f t="shared" si="348"/>
        <v>5608</v>
      </c>
      <c r="B5610" s="2">
        <v>44243.833333333336</v>
      </c>
      <c r="C5610" s="1">
        <v>14064.6</v>
      </c>
      <c r="D5610" s="13">
        <f t="shared" si="349"/>
        <v>-3.1808401160070554E-3</v>
      </c>
      <c r="E5610">
        <f t="shared" si="350"/>
        <v>-4.2194952833281519E-8</v>
      </c>
      <c r="F5610">
        <f t="shared" si="351"/>
        <v>1.4689736569475905E-10</v>
      </c>
    </row>
    <row r="5611" spans="1:6" ht="15" thickBot="1" x14ac:dyDescent="0.4">
      <c r="A5611">
        <f t="shared" si="348"/>
        <v>5609</v>
      </c>
      <c r="B5611" s="2">
        <v>44244.833333333336</v>
      </c>
      <c r="C5611" s="1">
        <v>13909.27</v>
      </c>
      <c r="D5611" s="13">
        <f t="shared" si="349"/>
        <v>-1.1044039645635162E-2</v>
      </c>
      <c r="E5611">
        <f t="shared" si="350"/>
        <v>-1.4600479522200673E-6</v>
      </c>
      <c r="F5611">
        <f t="shared" si="351"/>
        <v>1.6563654360416011E-8</v>
      </c>
    </row>
    <row r="5612" spans="1:6" ht="15" thickBot="1" x14ac:dyDescent="0.4">
      <c r="A5612">
        <f t="shared" si="348"/>
        <v>5610</v>
      </c>
      <c r="B5612" s="2">
        <v>44245.833333333336</v>
      </c>
      <c r="C5612" s="1">
        <v>13886.93</v>
      </c>
      <c r="D5612" s="13">
        <f t="shared" si="349"/>
        <v>-1.6061231107024065E-3</v>
      </c>
      <c r="E5612">
        <f t="shared" si="350"/>
        <v>-6.9315947194261153E-9</v>
      </c>
      <c r="F5612">
        <f t="shared" si="351"/>
        <v>1.3216330269993271E-11</v>
      </c>
    </row>
    <row r="5613" spans="1:6" ht="15" thickBot="1" x14ac:dyDescent="0.4">
      <c r="A5613">
        <f t="shared" si="348"/>
        <v>5611</v>
      </c>
      <c r="B5613" s="2">
        <v>44246.833333333336</v>
      </c>
      <c r="C5613" s="1">
        <v>13993.23</v>
      </c>
      <c r="D5613" s="13">
        <f t="shared" si="349"/>
        <v>7.6546796160130715E-3</v>
      </c>
      <c r="E5613">
        <f t="shared" si="350"/>
        <v>3.9773397422462214E-7</v>
      </c>
      <c r="F5613">
        <f t="shared" si="351"/>
        <v>2.9249846168062572E-9</v>
      </c>
    </row>
    <row r="5614" spans="1:6" ht="15" thickBot="1" x14ac:dyDescent="0.4">
      <c r="A5614">
        <f t="shared" si="348"/>
        <v>5612</v>
      </c>
      <c r="B5614" s="2">
        <v>44249.833333333336</v>
      </c>
      <c r="C5614" s="1">
        <v>13950.04</v>
      </c>
      <c r="D5614" s="13">
        <f t="shared" si="349"/>
        <v>-3.0864925396065779E-3</v>
      </c>
      <c r="E5614">
        <f t="shared" si="350"/>
        <v>-3.8856569086391511E-8</v>
      </c>
      <c r="F5614">
        <f t="shared" si="351"/>
        <v>1.3160910471951804E-10</v>
      </c>
    </row>
    <row r="5615" spans="1:6" ht="15" thickBot="1" x14ac:dyDescent="0.4">
      <c r="A5615">
        <f t="shared" si="348"/>
        <v>5613</v>
      </c>
      <c r="B5615" s="2">
        <v>44250.833333333336</v>
      </c>
      <c r="C5615" s="1">
        <v>13864.81</v>
      </c>
      <c r="D5615" s="13">
        <f t="shared" si="349"/>
        <v>-6.1096599006168484E-3</v>
      </c>
      <c r="E5615">
        <f t="shared" si="350"/>
        <v>-2.6340139546073846E-7</v>
      </c>
      <c r="F5615">
        <f t="shared" si="351"/>
        <v>1.6884599431826034E-9</v>
      </c>
    </row>
    <row r="5616" spans="1:6" ht="15" thickBot="1" x14ac:dyDescent="0.4">
      <c r="A5616">
        <f t="shared" si="348"/>
        <v>5614</v>
      </c>
      <c r="B5616" s="2">
        <v>44251.833333333336</v>
      </c>
      <c r="C5616" s="1">
        <v>13976</v>
      </c>
      <c r="D5616" s="13">
        <f t="shared" si="349"/>
        <v>8.0195833913339065E-3</v>
      </c>
      <c r="E5616">
        <f t="shared" si="350"/>
        <v>4.5992568409169161E-7</v>
      </c>
      <c r="F5616">
        <f t="shared" si="351"/>
        <v>3.5501787269154052E-9</v>
      </c>
    </row>
    <row r="5617" spans="1:6" ht="15" thickBot="1" x14ac:dyDescent="0.4">
      <c r="A5617">
        <f t="shared" si="348"/>
        <v>5615</v>
      </c>
      <c r="B5617" s="2">
        <v>44252.833333333336</v>
      </c>
      <c r="C5617" s="1">
        <v>13879.33</v>
      </c>
      <c r="D5617" s="13">
        <f t="shared" si="349"/>
        <v>-6.916857469948523E-3</v>
      </c>
      <c r="E5617">
        <f t="shared" si="350"/>
        <v>-3.7596277485420524E-7</v>
      </c>
      <c r="F5617">
        <f t="shared" si="351"/>
        <v>2.7134789806369134E-9</v>
      </c>
    </row>
    <row r="5618" spans="1:6" ht="15" thickBot="1" x14ac:dyDescent="0.4">
      <c r="A5618">
        <f t="shared" si="348"/>
        <v>5616</v>
      </c>
      <c r="B5618" s="2">
        <v>44253.833333333336</v>
      </c>
      <c r="C5618" s="1">
        <v>13786.29</v>
      </c>
      <c r="D5618" s="13">
        <f t="shared" si="349"/>
        <v>-6.7034936124437117E-3</v>
      </c>
      <c r="E5618">
        <f t="shared" si="350"/>
        <v>-3.435957099804548E-7</v>
      </c>
      <c r="F5618">
        <f t="shared" si="351"/>
        <v>2.4065615685863696E-9</v>
      </c>
    </row>
    <row r="5619" spans="1:6" ht="15" thickBot="1" x14ac:dyDescent="0.4">
      <c r="A5619">
        <f t="shared" si="348"/>
        <v>5617</v>
      </c>
      <c r="B5619" s="2">
        <v>44256.833333333336</v>
      </c>
      <c r="C5619" s="1">
        <v>14012.82</v>
      </c>
      <c r="D5619" s="13">
        <f t="shared" si="349"/>
        <v>1.643154177084627E-2</v>
      </c>
      <c r="E5619">
        <f t="shared" si="350"/>
        <v>4.197422483884123E-6</v>
      </c>
      <c r="F5619">
        <f t="shared" si="351"/>
        <v>6.7708560294051186E-8</v>
      </c>
    </row>
    <row r="5620" spans="1:6" ht="15" thickBot="1" x14ac:dyDescent="0.4">
      <c r="A5620">
        <f t="shared" si="348"/>
        <v>5618</v>
      </c>
      <c r="B5620" s="2">
        <v>44257.833333333336</v>
      </c>
      <c r="C5620" s="1">
        <v>14039.8</v>
      </c>
      <c r="D5620" s="13">
        <f t="shared" si="349"/>
        <v>1.9253797593916655E-3</v>
      </c>
      <c r="E5620">
        <f t="shared" si="350"/>
        <v>4.2896157187587322E-9</v>
      </c>
      <c r="F5620">
        <f t="shared" si="351"/>
        <v>6.9698674253695678E-12</v>
      </c>
    </row>
    <row r="5621" spans="1:6" ht="15" thickBot="1" x14ac:dyDescent="0.4">
      <c r="A5621">
        <f t="shared" si="348"/>
        <v>5619</v>
      </c>
      <c r="B5621" s="2">
        <v>44258.833333333336</v>
      </c>
      <c r="C5621" s="1">
        <v>14080.03</v>
      </c>
      <c r="D5621" s="13">
        <f t="shared" si="349"/>
        <v>2.8654254334108398E-3</v>
      </c>
      <c r="E5621">
        <f t="shared" si="350"/>
        <v>1.6873125453191127E-8</v>
      </c>
      <c r="F5621">
        <f t="shared" si="351"/>
        <v>4.3277355409039569E-11</v>
      </c>
    </row>
    <row r="5622" spans="1:6" ht="15" thickBot="1" x14ac:dyDescent="0.4">
      <c r="A5622">
        <f t="shared" si="348"/>
        <v>5620</v>
      </c>
      <c r="B5622" s="2">
        <v>44259.833333333336</v>
      </c>
      <c r="C5622" s="1">
        <v>14056.34</v>
      </c>
      <c r="D5622" s="13">
        <f t="shared" si="349"/>
        <v>-1.6825248241658652E-3</v>
      </c>
      <c r="E5622">
        <f t="shared" si="350"/>
        <v>-7.7986884095880068E-9</v>
      </c>
      <c r="F5622">
        <f t="shared" si="351"/>
        <v>1.5465433280450416E-11</v>
      </c>
    </row>
    <row r="5623" spans="1:6" ht="15" thickBot="1" x14ac:dyDescent="0.4">
      <c r="A5623">
        <f t="shared" si="348"/>
        <v>5621</v>
      </c>
      <c r="B5623" s="2">
        <v>44260.833333333336</v>
      </c>
      <c r="C5623" s="1">
        <v>13920.69</v>
      </c>
      <c r="D5623" s="13">
        <f t="shared" si="349"/>
        <v>-9.6504495480330688E-3</v>
      </c>
      <c r="E5623">
        <f t="shared" si="350"/>
        <v>-9.8537370683055184E-7</v>
      </c>
      <c r="F5623">
        <f t="shared" si="351"/>
        <v>9.8054597089667223E-9</v>
      </c>
    </row>
    <row r="5624" spans="1:6" ht="15" thickBot="1" x14ac:dyDescent="0.4">
      <c r="A5624">
        <f t="shared" si="348"/>
        <v>5622</v>
      </c>
      <c r="B5624" s="2">
        <v>44263.833333333336</v>
      </c>
      <c r="C5624" s="1">
        <v>14380.91</v>
      </c>
      <c r="D5624" s="13">
        <f t="shared" si="349"/>
        <v>3.3060142852114227E-2</v>
      </c>
      <c r="E5624">
        <f t="shared" si="350"/>
        <v>3.5157276814018582E-5</v>
      </c>
      <c r="F5624">
        <f t="shared" si="351"/>
        <v>1.1517378459536571E-6</v>
      </c>
    </row>
    <row r="5625" spans="1:6" ht="15" thickBot="1" x14ac:dyDescent="0.4">
      <c r="A5625">
        <f t="shared" si="348"/>
        <v>5623</v>
      </c>
      <c r="B5625" s="2">
        <v>44264.833333333336</v>
      </c>
      <c r="C5625" s="1">
        <v>14437.94</v>
      </c>
      <c r="D5625" s="13">
        <f t="shared" si="349"/>
        <v>3.965673938575609E-3</v>
      </c>
      <c r="E5625">
        <f t="shared" si="350"/>
        <v>4.9233837458361504E-8</v>
      </c>
      <c r="F5625">
        <f t="shared" si="351"/>
        <v>1.8044779660022358E-10</v>
      </c>
    </row>
    <row r="5626" spans="1:6" ht="15" thickBot="1" x14ac:dyDescent="0.4">
      <c r="A5626">
        <f t="shared" si="348"/>
        <v>5624</v>
      </c>
      <c r="B5626" s="2">
        <v>44265.833333333336</v>
      </c>
      <c r="C5626" s="1">
        <v>14540.25</v>
      </c>
      <c r="D5626" s="13">
        <f t="shared" si="349"/>
        <v>7.0861909663011424E-3</v>
      </c>
      <c r="E5626">
        <f t="shared" si="350"/>
        <v>3.1244342113939868E-7</v>
      </c>
      <c r="F5626">
        <f t="shared" si="351"/>
        <v>2.1201268495599027E-9</v>
      </c>
    </row>
    <row r="5627" spans="1:6" ht="15" thickBot="1" x14ac:dyDescent="0.4">
      <c r="A5627">
        <f t="shared" si="348"/>
        <v>5625</v>
      </c>
      <c r="B5627" s="2">
        <v>44266.833333333336</v>
      </c>
      <c r="C5627" s="1">
        <v>14569.39</v>
      </c>
      <c r="D5627" s="13">
        <f t="shared" si="349"/>
        <v>2.0040920892006042E-3</v>
      </c>
      <c r="E5627">
        <f t="shared" si="350"/>
        <v>4.9437174188530413E-9</v>
      </c>
      <c r="F5627">
        <f t="shared" si="351"/>
        <v>8.4217986024758496E-12</v>
      </c>
    </row>
    <row r="5628" spans="1:6" ht="15" thickBot="1" x14ac:dyDescent="0.4">
      <c r="A5628">
        <f t="shared" si="348"/>
        <v>5626</v>
      </c>
      <c r="B5628" s="2">
        <v>44267.833333333336</v>
      </c>
      <c r="C5628" s="1">
        <v>14502.39</v>
      </c>
      <c r="D5628" s="13">
        <f t="shared" si="349"/>
        <v>-4.5986825803963072E-3</v>
      </c>
      <c r="E5628">
        <f t="shared" si="350"/>
        <v>-1.1759419894001804E-7</v>
      </c>
      <c r="F5628">
        <f t="shared" si="351"/>
        <v>5.7612209420641574E-10</v>
      </c>
    </row>
    <row r="5629" spans="1:6" ht="15" thickBot="1" x14ac:dyDescent="0.4">
      <c r="A5629">
        <f t="shared" si="348"/>
        <v>5627</v>
      </c>
      <c r="B5629" s="2">
        <v>44270.833333333336</v>
      </c>
      <c r="C5629" s="1">
        <v>14461.42</v>
      </c>
      <c r="D5629" s="13">
        <f t="shared" si="349"/>
        <v>-2.8250515949439503E-3</v>
      </c>
      <c r="E5629">
        <f t="shared" si="350"/>
        <v>-3.053539665703033E-8</v>
      </c>
      <c r="F5629">
        <f t="shared" si="351"/>
        <v>9.5441682748038295E-11</v>
      </c>
    </row>
    <row r="5630" spans="1:6" ht="15" thickBot="1" x14ac:dyDescent="0.4">
      <c r="A5630">
        <f t="shared" si="348"/>
        <v>5628</v>
      </c>
      <c r="B5630" s="2">
        <v>44271.833333333336</v>
      </c>
      <c r="C5630" s="1">
        <v>14557.58</v>
      </c>
      <c r="D5630" s="13">
        <f t="shared" si="349"/>
        <v>6.6494161707495447E-3</v>
      </c>
      <c r="E5630">
        <f t="shared" si="350"/>
        <v>2.5590995788460465E-7</v>
      </c>
      <c r="F5630">
        <f t="shared" si="351"/>
        <v>1.6247364128466443E-9</v>
      </c>
    </row>
    <row r="5631" spans="1:6" ht="15" thickBot="1" x14ac:dyDescent="0.4">
      <c r="A5631">
        <f t="shared" si="348"/>
        <v>5629</v>
      </c>
      <c r="B5631" s="2">
        <v>44272.833333333336</v>
      </c>
      <c r="C5631" s="1">
        <v>14596.61</v>
      </c>
      <c r="D5631" s="13">
        <f t="shared" si="349"/>
        <v>2.6810774867800369E-3</v>
      </c>
      <c r="E5631">
        <f t="shared" si="350"/>
        <v>1.3490127296229955E-8</v>
      </c>
      <c r="F5631">
        <f t="shared" si="351"/>
        <v>3.2113531242632574E-11</v>
      </c>
    </row>
    <row r="5632" spans="1:6" ht="15" thickBot="1" x14ac:dyDescent="0.4">
      <c r="A5632">
        <f t="shared" si="348"/>
        <v>5630</v>
      </c>
      <c r="B5632" s="2">
        <v>44273.833333333336</v>
      </c>
      <c r="C5632" s="1">
        <v>14775.52</v>
      </c>
      <c r="D5632" s="13">
        <f t="shared" si="349"/>
        <v>1.2256955553378468E-2</v>
      </c>
      <c r="E5632">
        <f t="shared" si="350"/>
        <v>1.709232748871036E-6</v>
      </c>
      <c r="F5632">
        <f t="shared" si="351"/>
        <v>2.0436268833227605E-8</v>
      </c>
    </row>
    <row r="5633" spans="1:6" ht="15" thickBot="1" x14ac:dyDescent="0.4">
      <c r="A5633">
        <f t="shared" si="348"/>
        <v>5631</v>
      </c>
      <c r="B5633" s="2">
        <v>44274.833333333336</v>
      </c>
      <c r="C5633" s="1">
        <v>14621</v>
      </c>
      <c r="D5633" s="13">
        <f t="shared" si="349"/>
        <v>-1.0457838370493966E-2</v>
      </c>
      <c r="E5633">
        <f t="shared" si="350"/>
        <v>-1.245209542473433E-6</v>
      </c>
      <c r="F5633">
        <f t="shared" si="351"/>
        <v>1.3396455945240602E-8</v>
      </c>
    </row>
    <row r="5634" spans="1:6" ht="15" thickBot="1" x14ac:dyDescent="0.4">
      <c r="A5634">
        <f t="shared" si="348"/>
        <v>5632</v>
      </c>
      <c r="B5634" s="2">
        <v>44277.833333333336</v>
      </c>
      <c r="C5634" s="1">
        <v>14657.21</v>
      </c>
      <c r="D5634" s="13">
        <f t="shared" si="349"/>
        <v>2.4765747896859924E-3</v>
      </c>
      <c r="E5634">
        <f t="shared" si="350"/>
        <v>1.0303567686759777E-8</v>
      </c>
      <c r="F5634">
        <f t="shared" si="351"/>
        <v>2.2420751811497445E-11</v>
      </c>
    </row>
    <row r="5635" spans="1:6" ht="15" thickBot="1" x14ac:dyDescent="0.4">
      <c r="A5635">
        <f t="shared" si="348"/>
        <v>5633</v>
      </c>
      <c r="B5635" s="2">
        <v>44278.833333333336</v>
      </c>
      <c r="C5635" s="1">
        <v>14662.02</v>
      </c>
      <c r="D5635" s="13">
        <f t="shared" si="349"/>
        <v>3.2816613803055006E-4</v>
      </c>
      <c r="E5635">
        <f t="shared" si="350"/>
        <v>2.1046626179082142E-14</v>
      </c>
      <c r="F5635">
        <f t="shared" si="351"/>
        <v>5.8108988599549532E-19</v>
      </c>
    </row>
    <row r="5636" spans="1:6" ht="15" thickBot="1" x14ac:dyDescent="0.4">
      <c r="A5636">
        <f t="shared" si="348"/>
        <v>5634</v>
      </c>
      <c r="B5636" s="2">
        <v>44279.833333333336</v>
      </c>
      <c r="C5636" s="1">
        <v>14610.39</v>
      </c>
      <c r="D5636" s="13">
        <f t="shared" si="349"/>
        <v>-3.5213428981819561E-3</v>
      </c>
      <c r="E5636">
        <f t="shared" si="350"/>
        <v>-5.5826159361728988E-8</v>
      </c>
      <c r="F5636">
        <f t="shared" si="351"/>
        <v>2.1336196445513266E-10</v>
      </c>
    </row>
    <row r="5637" spans="1:6" ht="15" thickBot="1" x14ac:dyDescent="0.4">
      <c r="A5637">
        <f t="shared" ref="A5637:A5700" si="352">A5636+1</f>
        <v>5635</v>
      </c>
      <c r="B5637" s="2">
        <v>44280.833333333336</v>
      </c>
      <c r="C5637" s="1">
        <v>14621.36</v>
      </c>
      <c r="D5637" s="13">
        <f t="shared" ref="D5637:E5700" si="353">C5637/C5636-1</f>
        <v>7.5083553553345617E-4</v>
      </c>
      <c r="E5637">
        <f t="shared" ref="E5637:E5700" si="354">(D5637-$E$1)^3</f>
        <v>9.1294623712297726E-11</v>
      </c>
      <c r="F5637">
        <f t="shared" ref="F5637:F5700" si="355">(D5637-$E$1)^4</f>
        <v>4.110805578876275E-14</v>
      </c>
    </row>
    <row r="5638" spans="1:6" ht="15" thickBot="1" x14ac:dyDescent="0.4">
      <c r="A5638">
        <f t="shared" si="352"/>
        <v>5636</v>
      </c>
      <c r="B5638" s="2">
        <v>44281.833333333336</v>
      </c>
      <c r="C5638" s="1">
        <v>14748.94</v>
      </c>
      <c r="D5638" s="13">
        <f t="shared" si="353"/>
        <v>8.7255905059446803E-3</v>
      </c>
      <c r="E5638">
        <f t="shared" si="354"/>
        <v>5.9801900851641191E-7</v>
      </c>
      <c r="F5638">
        <f t="shared" si="355"/>
        <v>5.0383304873683884E-9</v>
      </c>
    </row>
    <row r="5639" spans="1:6" ht="15" thickBot="1" x14ac:dyDescent="0.4">
      <c r="A5639">
        <f t="shared" si="352"/>
        <v>5637</v>
      </c>
      <c r="B5639" s="2">
        <v>44284.833333333336</v>
      </c>
      <c r="C5639" s="1">
        <v>14817.72</v>
      </c>
      <c r="D5639" s="13">
        <f t="shared" si="353"/>
        <v>4.6633859789244614E-3</v>
      </c>
      <c r="E5639">
        <f t="shared" si="354"/>
        <v>8.3043322949876301E-8</v>
      </c>
      <c r="F5639">
        <f t="shared" si="355"/>
        <v>3.6230385800682923E-10</v>
      </c>
    </row>
    <row r="5640" spans="1:6" ht="15" thickBot="1" x14ac:dyDescent="0.4">
      <c r="A5640">
        <f t="shared" si="352"/>
        <v>5638</v>
      </c>
      <c r="B5640" s="2">
        <v>44285.833333333336</v>
      </c>
      <c r="C5640" s="1">
        <v>15008.61</v>
      </c>
      <c r="D5640" s="13">
        <f t="shared" si="353"/>
        <v>1.2882548732193744E-2</v>
      </c>
      <c r="E5640">
        <f t="shared" si="354"/>
        <v>1.9918115157896173E-6</v>
      </c>
      <c r="F5640">
        <f t="shared" si="355"/>
        <v>2.5060957034368294E-8</v>
      </c>
    </row>
    <row r="5641" spans="1:6" ht="15" thickBot="1" x14ac:dyDescent="0.4">
      <c r="A5641">
        <f t="shared" si="352"/>
        <v>5639</v>
      </c>
      <c r="B5641" s="2">
        <v>44286.833333333336</v>
      </c>
      <c r="C5641" s="1">
        <v>15008.34</v>
      </c>
      <c r="D5641" s="13">
        <f t="shared" si="353"/>
        <v>-1.7989673927187866E-5</v>
      </c>
      <c r="E5641">
        <f t="shared" si="354"/>
        <v>-3.2323408375383274E-11</v>
      </c>
      <c r="F5641">
        <f t="shared" si="355"/>
        <v>1.0296497827559978E-14</v>
      </c>
    </row>
    <row r="5642" spans="1:6" ht="15" thickBot="1" x14ac:dyDescent="0.4">
      <c r="A5642">
        <f t="shared" si="352"/>
        <v>5640</v>
      </c>
      <c r="B5642" s="2">
        <v>44287.833333333336</v>
      </c>
      <c r="C5642" s="1">
        <v>15107.17</v>
      </c>
      <c r="D5642" s="13">
        <f t="shared" si="353"/>
        <v>6.5850054036622474E-3</v>
      </c>
      <c r="E5642">
        <f t="shared" si="354"/>
        <v>2.4819989878491019E-7</v>
      </c>
      <c r="F5642">
        <f t="shared" si="355"/>
        <v>1.5597995836408354E-9</v>
      </c>
    </row>
    <row r="5643" spans="1:6" ht="15" thickBot="1" x14ac:dyDescent="0.4">
      <c r="A5643">
        <f t="shared" si="352"/>
        <v>5641</v>
      </c>
      <c r="B5643" s="2">
        <v>44292.833333333336</v>
      </c>
      <c r="C5643" s="1">
        <v>15212.68</v>
      </c>
      <c r="D5643" s="13">
        <f t="shared" si="353"/>
        <v>6.98410092691093E-3</v>
      </c>
      <c r="E5643">
        <f t="shared" si="354"/>
        <v>2.9855236730210245E-7</v>
      </c>
      <c r="F5643">
        <f t="shared" si="355"/>
        <v>1.9953880128278039E-9</v>
      </c>
    </row>
    <row r="5644" spans="1:6" ht="15" thickBot="1" x14ac:dyDescent="0.4">
      <c r="A5644">
        <f t="shared" si="352"/>
        <v>5642</v>
      </c>
      <c r="B5644" s="2">
        <v>44293.833333333336</v>
      </c>
      <c r="C5644" s="1">
        <v>15176.36</v>
      </c>
      <c r="D5644" s="13">
        <f t="shared" si="353"/>
        <v>-2.3874820215766812E-3</v>
      </c>
      <c r="E5644">
        <f t="shared" si="354"/>
        <v>-1.942255951881574E-8</v>
      </c>
      <c r="F5644">
        <f t="shared" si="355"/>
        <v>5.2208588030759356E-11</v>
      </c>
    </row>
    <row r="5645" spans="1:6" ht="15" thickBot="1" x14ac:dyDescent="0.4">
      <c r="A5645">
        <f t="shared" si="352"/>
        <v>5643</v>
      </c>
      <c r="B5645" s="2">
        <v>44294.833333333336</v>
      </c>
      <c r="C5645" s="1">
        <v>15202.68</v>
      </c>
      <c r="D5645" s="13">
        <f t="shared" si="353"/>
        <v>1.734276203252838E-3</v>
      </c>
      <c r="E5645">
        <f t="shared" si="354"/>
        <v>2.9470857178166332E-9</v>
      </c>
      <c r="F5645">
        <f t="shared" si="355"/>
        <v>4.2252948825726051E-12</v>
      </c>
    </row>
    <row r="5646" spans="1:6" ht="15" thickBot="1" x14ac:dyDescent="0.4">
      <c r="A5646">
        <f t="shared" si="352"/>
        <v>5644</v>
      </c>
      <c r="B5646" s="2">
        <v>44295.833333333336</v>
      </c>
      <c r="C5646" s="1">
        <v>15234.16</v>
      </c>
      <c r="D5646" s="13">
        <f t="shared" si="353"/>
        <v>2.0706875366711675E-3</v>
      </c>
      <c r="E5646">
        <f t="shared" si="354"/>
        <v>5.5464647349580032E-9</v>
      </c>
      <c r="F5646">
        <f t="shared" si="355"/>
        <v>9.8179694121112397E-12</v>
      </c>
    </row>
    <row r="5647" spans="1:6" ht="15" thickBot="1" x14ac:dyDescent="0.4">
      <c r="A5647">
        <f t="shared" si="352"/>
        <v>5645</v>
      </c>
      <c r="B5647" s="2">
        <v>44298.833333333336</v>
      </c>
      <c r="C5647" s="1">
        <v>15215</v>
      </c>
      <c r="D5647" s="13">
        <f t="shared" si="353"/>
        <v>-1.2576998009735663E-3</v>
      </c>
      <c r="E5647">
        <f t="shared" si="354"/>
        <v>-3.7836997725269335E-9</v>
      </c>
      <c r="F5647">
        <f t="shared" si="355"/>
        <v>5.8959739835901877E-12</v>
      </c>
    </row>
    <row r="5648" spans="1:6" ht="15" thickBot="1" x14ac:dyDescent="0.4">
      <c r="A5648">
        <f t="shared" si="352"/>
        <v>5646</v>
      </c>
      <c r="B5648" s="2">
        <v>44299.833333333336</v>
      </c>
      <c r="C5648" s="1">
        <v>15234.36</v>
      </c>
      <c r="D5648" s="13">
        <f t="shared" si="353"/>
        <v>1.2724285244825051E-3</v>
      </c>
      <c r="E5648">
        <f t="shared" si="354"/>
        <v>9.1796738901723958E-10</v>
      </c>
      <c r="F5648">
        <f t="shared" si="355"/>
        <v>8.921468315521799E-13</v>
      </c>
    </row>
    <row r="5649" spans="1:6" ht="15" thickBot="1" x14ac:dyDescent="0.4">
      <c r="A5649">
        <f t="shared" si="352"/>
        <v>5647</v>
      </c>
      <c r="B5649" s="2">
        <v>44300.833333333336</v>
      </c>
      <c r="C5649" s="1">
        <v>15209.15</v>
      </c>
      <c r="D5649" s="13">
        <f t="shared" si="353"/>
        <v>-1.6548118857635519E-3</v>
      </c>
      <c r="E5649">
        <f t="shared" si="354"/>
        <v>-7.476283525064181E-9</v>
      </c>
      <c r="F5649">
        <f t="shared" si="355"/>
        <v>1.4618888392703952E-11</v>
      </c>
    </row>
    <row r="5650" spans="1:6" ht="15" thickBot="1" x14ac:dyDescent="0.4">
      <c r="A5650">
        <f t="shared" si="352"/>
        <v>5648</v>
      </c>
      <c r="B5650" s="2">
        <v>44301.833333333336</v>
      </c>
      <c r="C5650" s="1">
        <v>15255.33</v>
      </c>
      <c r="D5650" s="13">
        <f t="shared" si="353"/>
        <v>3.0363301039177948E-3</v>
      </c>
      <c r="E5650">
        <f t="shared" si="354"/>
        <v>2.0475780645765409E-8</v>
      </c>
      <c r="F5650">
        <f t="shared" si="355"/>
        <v>5.601710036150698E-11</v>
      </c>
    </row>
    <row r="5651" spans="1:6" ht="15" thickBot="1" x14ac:dyDescent="0.4">
      <c r="A5651">
        <f t="shared" si="352"/>
        <v>5649</v>
      </c>
      <c r="B5651" s="2">
        <v>44302.833333333336</v>
      </c>
      <c r="C5651" s="1">
        <v>15459.75</v>
      </c>
      <c r="D5651" s="13">
        <f t="shared" si="353"/>
        <v>1.339990678667724E-2</v>
      </c>
      <c r="E5651">
        <f t="shared" si="354"/>
        <v>2.2477565284809556E-6</v>
      </c>
      <c r="F5651">
        <f t="shared" si="355"/>
        <v>2.9444150142337048E-8</v>
      </c>
    </row>
    <row r="5652" spans="1:6" ht="15" thickBot="1" x14ac:dyDescent="0.4">
      <c r="A5652">
        <f t="shared" si="352"/>
        <v>5650</v>
      </c>
      <c r="B5652" s="2">
        <v>44305.833333333336</v>
      </c>
      <c r="C5652" s="1">
        <v>15368.39</v>
      </c>
      <c r="D5652" s="13">
        <f t="shared" si="353"/>
        <v>-5.9095392875047059E-3</v>
      </c>
      <c r="E5652">
        <f t="shared" si="354"/>
        <v>-2.3949414219326669E-7</v>
      </c>
      <c r="F5652">
        <f t="shared" si="355"/>
        <v>1.4872815617978239E-9</v>
      </c>
    </row>
    <row r="5653" spans="1:6" ht="15" thickBot="1" x14ac:dyDescent="0.4">
      <c r="A5653">
        <f t="shared" si="352"/>
        <v>5651</v>
      </c>
      <c r="B5653" s="2">
        <v>44306.833333333336</v>
      </c>
      <c r="C5653" s="1">
        <v>15129.51</v>
      </c>
      <c r="D5653" s="13">
        <f t="shared" si="353"/>
        <v>-1.5543593050410531E-2</v>
      </c>
      <c r="E5653">
        <f t="shared" si="354"/>
        <v>-3.9774689530521543E-6</v>
      </c>
      <c r="F5653">
        <f t="shared" si="355"/>
        <v>6.3019612894900023E-8</v>
      </c>
    </row>
    <row r="5654" spans="1:6" ht="15" thickBot="1" x14ac:dyDescent="0.4">
      <c r="A5654">
        <f t="shared" si="352"/>
        <v>5652</v>
      </c>
      <c r="B5654" s="2">
        <v>44307.833333333336</v>
      </c>
      <c r="C5654" s="1">
        <v>15195.97</v>
      </c>
      <c r="D5654" s="13">
        <f t="shared" si="353"/>
        <v>4.392739751650776E-3</v>
      </c>
      <c r="E5654">
        <f t="shared" si="354"/>
        <v>6.8527552823257268E-8</v>
      </c>
      <c r="F5654">
        <f t="shared" si="355"/>
        <v>2.8042730444601473E-10</v>
      </c>
    </row>
    <row r="5655" spans="1:6" ht="15" thickBot="1" x14ac:dyDescent="0.4">
      <c r="A5655">
        <f t="shared" si="352"/>
        <v>5653</v>
      </c>
      <c r="B5655" s="2">
        <v>44308.833333333336</v>
      </c>
      <c r="C5655" s="1">
        <v>15320.52</v>
      </c>
      <c r="D5655" s="13">
        <f t="shared" si="353"/>
        <v>8.1962520326113175E-3</v>
      </c>
      <c r="E5655">
        <f t="shared" si="354"/>
        <v>4.922335149962423E-7</v>
      </c>
      <c r="F5655">
        <f t="shared" si="355"/>
        <v>3.8865259689924794E-9</v>
      </c>
    </row>
    <row r="5656" spans="1:6" ht="15" thickBot="1" x14ac:dyDescent="0.4">
      <c r="A5656">
        <f t="shared" si="352"/>
        <v>5654</v>
      </c>
      <c r="B5656" s="2">
        <v>44309.833333333336</v>
      </c>
      <c r="C5656" s="1">
        <v>15279.62</v>
      </c>
      <c r="D5656" s="13">
        <f t="shared" si="353"/>
        <v>-2.6696221799259456E-3</v>
      </c>
      <c r="E5656">
        <f t="shared" si="354"/>
        <v>-2.6202801442299991E-8</v>
      </c>
      <c r="F5656">
        <f t="shared" si="355"/>
        <v>7.782700200474779E-11</v>
      </c>
    </row>
    <row r="5657" spans="1:6" ht="15" thickBot="1" x14ac:dyDescent="0.4">
      <c r="A5657">
        <f t="shared" si="352"/>
        <v>5655</v>
      </c>
      <c r="B5657" s="2">
        <v>44312.833333333336</v>
      </c>
      <c r="C5657" s="1">
        <v>15296.34</v>
      </c>
      <c r="D5657" s="13">
        <f t="shared" si="353"/>
        <v>1.0942680511687453E-3</v>
      </c>
      <c r="E5657">
        <f t="shared" si="354"/>
        <v>5.000208505396863E-10</v>
      </c>
      <c r="F5657">
        <f t="shared" si="355"/>
        <v>3.96872328591162E-13</v>
      </c>
    </row>
    <row r="5658" spans="1:6" ht="15" thickBot="1" x14ac:dyDescent="0.4">
      <c r="A5658">
        <f t="shared" si="352"/>
        <v>5656</v>
      </c>
      <c r="B5658" s="2">
        <v>44313.833333333336</v>
      </c>
      <c r="C5658" s="1">
        <v>15249.27</v>
      </c>
      <c r="D5658" s="13">
        <f t="shared" si="353"/>
        <v>-3.077206704348856E-3</v>
      </c>
      <c r="E5658">
        <f t="shared" si="354"/>
        <v>-3.8537860324332998E-8</v>
      </c>
      <c r="F5658">
        <f t="shared" si="355"/>
        <v>1.3017176629327032E-10</v>
      </c>
    </row>
    <row r="5659" spans="1:6" ht="15" thickBot="1" x14ac:dyDescent="0.4">
      <c r="A5659">
        <f t="shared" si="352"/>
        <v>5657</v>
      </c>
      <c r="B5659" s="2">
        <v>44314.833333333336</v>
      </c>
      <c r="C5659" s="1">
        <v>15292.18</v>
      </c>
      <c r="D5659" s="13">
        <f t="shared" si="353"/>
        <v>2.8139051902156265E-3</v>
      </c>
      <c r="E5659">
        <f t="shared" si="354"/>
        <v>1.5876626866540752E-8</v>
      </c>
      <c r="F5659">
        <f t="shared" si="355"/>
        <v>3.9903499457309357E-11</v>
      </c>
    </row>
    <row r="5660" spans="1:6" ht="15" thickBot="1" x14ac:dyDescent="0.4">
      <c r="A5660">
        <f t="shared" si="352"/>
        <v>5658</v>
      </c>
      <c r="B5660" s="2">
        <v>44315.833333333336</v>
      </c>
      <c r="C5660" s="1">
        <v>15154.2</v>
      </c>
      <c r="D5660" s="13">
        <f t="shared" si="353"/>
        <v>-9.0229123643587039E-3</v>
      </c>
      <c r="E5660">
        <f t="shared" si="354"/>
        <v>-8.1046184420955551E-7</v>
      </c>
      <c r="F5660">
        <f t="shared" si="355"/>
        <v>7.5563157642533647E-9</v>
      </c>
    </row>
    <row r="5661" spans="1:6" ht="15" thickBot="1" x14ac:dyDescent="0.4">
      <c r="A5661">
        <f t="shared" si="352"/>
        <v>5659</v>
      </c>
      <c r="B5661" s="2">
        <v>44316.833333333336</v>
      </c>
      <c r="C5661" s="1">
        <v>15135.91</v>
      </c>
      <c r="D5661" s="13">
        <f t="shared" si="353"/>
        <v>-1.2069261326893566E-3</v>
      </c>
      <c r="E5661">
        <f t="shared" si="354"/>
        <v>-3.4257600933215596E-9</v>
      </c>
      <c r="F5661">
        <f t="shared" si="355"/>
        <v>5.164273819143705E-12</v>
      </c>
    </row>
    <row r="5662" spans="1:6" ht="15" thickBot="1" x14ac:dyDescent="0.4">
      <c r="A5662">
        <f t="shared" si="352"/>
        <v>5660</v>
      </c>
      <c r="B5662" s="2">
        <v>44319.833333333336</v>
      </c>
      <c r="C5662" s="1">
        <v>15236.47</v>
      </c>
      <c r="D5662" s="13">
        <f t="shared" si="353"/>
        <v>6.6438027181714432E-3</v>
      </c>
      <c r="E5662">
        <f t="shared" si="354"/>
        <v>2.5523175641850999E-7</v>
      </c>
      <c r="F5662">
        <f t="shared" si="355"/>
        <v>1.6189978755438233E-9</v>
      </c>
    </row>
    <row r="5663" spans="1:6" ht="15" thickBot="1" x14ac:dyDescent="0.4">
      <c r="A5663">
        <f t="shared" si="352"/>
        <v>5661</v>
      </c>
      <c r="B5663" s="2">
        <v>44320.833333333336</v>
      </c>
      <c r="C5663" s="1">
        <v>14856.48</v>
      </c>
      <c r="D5663" s="13">
        <f t="shared" si="353"/>
        <v>-2.4939503703941934E-2</v>
      </c>
      <c r="E5663">
        <f t="shared" si="354"/>
        <v>-1.6079448870296882E-5</v>
      </c>
      <c r="F5663">
        <f t="shared" si="355"/>
        <v>4.0584625741375476E-7</v>
      </c>
    </row>
    <row r="5664" spans="1:6" ht="15" thickBot="1" x14ac:dyDescent="0.4">
      <c r="A5664">
        <f t="shared" si="352"/>
        <v>5662</v>
      </c>
      <c r="B5664" s="2">
        <v>44321.833333333336</v>
      </c>
      <c r="C5664" s="1">
        <v>15170.78</v>
      </c>
      <c r="D5664" s="13">
        <f t="shared" si="353"/>
        <v>2.1155751564300607E-2</v>
      </c>
      <c r="E5664">
        <f t="shared" si="354"/>
        <v>9.0707410569401381E-6</v>
      </c>
      <c r="F5664">
        <f t="shared" si="355"/>
        <v>1.8917207418723314E-7</v>
      </c>
    </row>
    <row r="5665" spans="1:6" ht="15" thickBot="1" x14ac:dyDescent="0.4">
      <c r="A5665">
        <f t="shared" si="352"/>
        <v>5663</v>
      </c>
      <c r="B5665" s="2">
        <v>44322.833333333336</v>
      </c>
      <c r="C5665" s="1">
        <v>15196.74</v>
      </c>
      <c r="D5665" s="13">
        <f t="shared" si="353"/>
        <v>1.7111842634327523E-3</v>
      </c>
      <c r="E5665">
        <f t="shared" si="354"/>
        <v>2.8069668807619103E-9</v>
      </c>
      <c r="F5665">
        <f t="shared" si="355"/>
        <v>3.9595854337680869E-12</v>
      </c>
    </row>
    <row r="5666" spans="1:6" ht="15" thickBot="1" x14ac:dyDescent="0.4">
      <c r="A5666">
        <f t="shared" si="352"/>
        <v>5664</v>
      </c>
      <c r="B5666" s="2">
        <v>44323.833333333336</v>
      </c>
      <c r="C5666" s="1">
        <v>15399.65</v>
      </c>
      <c r="D5666" s="13">
        <f t="shared" si="353"/>
        <v>1.335220580203389E-2</v>
      </c>
      <c r="E5666">
        <f t="shared" si="354"/>
        <v>2.2232903760530291E-6</v>
      </c>
      <c r="F5666">
        <f t="shared" si="355"/>
        <v>2.9017606301249907E-8</v>
      </c>
    </row>
    <row r="5667" spans="1:6" ht="15" thickBot="1" x14ac:dyDescent="0.4">
      <c r="A5667">
        <f t="shared" si="352"/>
        <v>5665</v>
      </c>
      <c r="B5667" s="2">
        <v>44326.833333333336</v>
      </c>
      <c r="C5667" s="1">
        <v>15400.41</v>
      </c>
      <c r="D5667" s="13">
        <f t="shared" si="353"/>
        <v>4.9351770981864718E-5</v>
      </c>
      <c r="E5667">
        <f t="shared" si="354"/>
        <v>-1.585197557037404E-11</v>
      </c>
      <c r="F5667">
        <f t="shared" si="355"/>
        <v>3.982091110493026E-15</v>
      </c>
    </row>
    <row r="5668" spans="1:6" ht="15" thickBot="1" x14ac:dyDescent="0.4">
      <c r="A5668">
        <f t="shared" si="352"/>
        <v>5666</v>
      </c>
      <c r="B5668" s="2">
        <v>44327.833333333336</v>
      </c>
      <c r="C5668" s="1">
        <v>15119.75</v>
      </c>
      <c r="D5668" s="13">
        <f t="shared" si="353"/>
        <v>-1.8224190135197715E-2</v>
      </c>
      <c r="E5668">
        <f t="shared" si="354"/>
        <v>-6.3570676032166973E-6</v>
      </c>
      <c r="F5668">
        <f t="shared" si="355"/>
        <v>1.1776306664546675E-7</v>
      </c>
    </row>
    <row r="5669" spans="1:6" ht="15" thickBot="1" x14ac:dyDescent="0.4">
      <c r="A5669">
        <f t="shared" si="352"/>
        <v>5667</v>
      </c>
      <c r="B5669" s="2">
        <v>44328.833333333336</v>
      </c>
      <c r="C5669" s="1">
        <v>15150.22</v>
      </c>
      <c r="D5669" s="13">
        <f t="shared" si="353"/>
        <v>2.0152449610608691E-3</v>
      </c>
      <c r="E5669">
        <f t="shared" si="354"/>
        <v>5.0414525211148544E-9</v>
      </c>
      <c r="F5669">
        <f t="shared" si="355"/>
        <v>8.6445205021723725E-12</v>
      </c>
    </row>
    <row r="5670" spans="1:6" ht="15" thickBot="1" x14ac:dyDescent="0.4">
      <c r="A5670">
        <f t="shared" si="352"/>
        <v>5668</v>
      </c>
      <c r="B5670" s="2">
        <v>44329.833333333336</v>
      </c>
      <c r="C5670" s="1">
        <v>15199.68</v>
      </c>
      <c r="D5670" s="13">
        <f t="shared" si="353"/>
        <v>3.2646390613471077E-3</v>
      </c>
      <c r="E5670">
        <f t="shared" si="354"/>
        <v>2.604179357687511E-8</v>
      </c>
      <c r="F5670">
        <f t="shared" si="355"/>
        <v>7.7190026399732067E-11</v>
      </c>
    </row>
    <row r="5671" spans="1:6" ht="15" thickBot="1" x14ac:dyDescent="0.4">
      <c r="A5671">
        <f t="shared" si="352"/>
        <v>5669</v>
      </c>
      <c r="B5671" s="2">
        <v>44330.833333333336</v>
      </c>
      <c r="C5671" s="1">
        <v>15416.64</v>
      </c>
      <c r="D5671" s="13">
        <f t="shared" si="353"/>
        <v>1.4273984715467591E-2</v>
      </c>
      <c r="E5671">
        <f t="shared" si="354"/>
        <v>2.7284054307683127E-6</v>
      </c>
      <c r="F5671">
        <f t="shared" si="355"/>
        <v>3.812517744968189E-8</v>
      </c>
    </row>
    <row r="5672" spans="1:6" ht="15" thickBot="1" x14ac:dyDescent="0.4">
      <c r="A5672">
        <f t="shared" si="352"/>
        <v>5670</v>
      </c>
      <c r="B5672" s="2">
        <v>44333.833333333336</v>
      </c>
      <c r="C5672" s="1">
        <v>15396.62</v>
      </c>
      <c r="D5672" s="13">
        <f t="shared" si="353"/>
        <v>-1.2985968408160131E-3</v>
      </c>
      <c r="E5672">
        <f t="shared" si="354"/>
        <v>-4.0895010409967382E-9</v>
      </c>
      <c r="F5672">
        <f t="shared" si="355"/>
        <v>6.5397392217800368E-12</v>
      </c>
    </row>
    <row r="5673" spans="1:6" ht="15" thickBot="1" x14ac:dyDescent="0.4">
      <c r="A5673">
        <f t="shared" si="352"/>
        <v>5671</v>
      </c>
      <c r="B5673" s="2">
        <v>44334.833333333336</v>
      </c>
      <c r="C5673" s="1">
        <v>15386.58</v>
      </c>
      <c r="D5673" s="13">
        <f t="shared" si="353"/>
        <v>-6.5209117325759625E-4</v>
      </c>
      <c r="E5673">
        <f t="shared" si="354"/>
        <v>-8.6456355279441717E-10</v>
      </c>
      <c r="F5673">
        <f t="shared" si="355"/>
        <v>8.2362445056822726E-13</v>
      </c>
    </row>
    <row r="5674" spans="1:6" ht="15" thickBot="1" x14ac:dyDescent="0.4">
      <c r="A5674">
        <f t="shared" si="352"/>
        <v>5672</v>
      </c>
      <c r="B5674" s="2">
        <v>44335.833333333336</v>
      </c>
      <c r="C5674" s="1">
        <v>15113.56</v>
      </c>
      <c r="D5674" s="13">
        <f t="shared" si="353"/>
        <v>-1.7744034086847105E-2</v>
      </c>
      <c r="E5674">
        <f t="shared" si="354"/>
        <v>-5.8754495011655623E-6</v>
      </c>
      <c r="F5674">
        <f t="shared" si="355"/>
        <v>1.0602008071883814E-7</v>
      </c>
    </row>
    <row r="5675" spans="1:6" ht="15" thickBot="1" x14ac:dyDescent="0.4">
      <c r="A5675">
        <f t="shared" si="352"/>
        <v>5673</v>
      </c>
      <c r="B5675" s="2">
        <v>44336.833333333336</v>
      </c>
      <c r="C5675" s="1">
        <v>15370.26</v>
      </c>
      <c r="D5675" s="13">
        <f t="shared" si="353"/>
        <v>1.6984747471806783E-2</v>
      </c>
      <c r="E5675">
        <f t="shared" si="354"/>
        <v>4.6442485838586738E-6</v>
      </c>
      <c r="F5675">
        <f t="shared" si="355"/>
        <v>7.7485530327938532E-8</v>
      </c>
    </row>
    <row r="5676" spans="1:6" ht="15" thickBot="1" x14ac:dyDescent="0.4">
      <c r="A5676">
        <f t="shared" si="352"/>
        <v>5674</v>
      </c>
      <c r="B5676" s="2">
        <v>44337.833333333336</v>
      </c>
      <c r="C5676" s="1">
        <v>15437.51</v>
      </c>
      <c r="D5676" s="13">
        <f t="shared" si="353"/>
        <v>4.3753326228703759E-3</v>
      </c>
      <c r="E5676">
        <f t="shared" si="354"/>
        <v>6.7656769996586822E-8</v>
      </c>
      <c r="F5676">
        <f t="shared" si="355"/>
        <v>2.7568619143226172E-10</v>
      </c>
    </row>
    <row r="5677" spans="1:6" ht="15" thickBot="1" x14ac:dyDescent="0.4">
      <c r="A5677">
        <f t="shared" si="352"/>
        <v>5675</v>
      </c>
      <c r="B5677" s="2">
        <v>44341.833333333336</v>
      </c>
      <c r="C5677" s="1">
        <v>15465.09</v>
      </c>
      <c r="D5677" s="13">
        <f t="shared" si="353"/>
        <v>1.7865575471691653E-3</v>
      </c>
      <c r="E5677">
        <f t="shared" si="354"/>
        <v>3.281386241991009E-9</v>
      </c>
      <c r="F5677">
        <f t="shared" si="355"/>
        <v>4.8761434159977637E-12</v>
      </c>
    </row>
    <row r="5678" spans="1:6" ht="15" thickBot="1" x14ac:dyDescent="0.4">
      <c r="A5678">
        <f t="shared" si="352"/>
        <v>5676</v>
      </c>
      <c r="B5678" s="2">
        <v>44342.833333333336</v>
      </c>
      <c r="C5678" s="1">
        <v>15450.72</v>
      </c>
      <c r="D5678" s="13">
        <f t="shared" si="353"/>
        <v>-9.2918954884846361E-4</v>
      </c>
      <c r="E5678">
        <f t="shared" si="354"/>
        <v>-1.8597145963607252E-9</v>
      </c>
      <c r="F5678">
        <f t="shared" si="355"/>
        <v>2.2869766631266544E-12</v>
      </c>
    </row>
    <row r="5679" spans="1:6" ht="15" thickBot="1" x14ac:dyDescent="0.4">
      <c r="A5679">
        <f t="shared" si="352"/>
        <v>5677</v>
      </c>
      <c r="B5679" s="2">
        <v>44343.833333333336</v>
      </c>
      <c r="C5679" s="1">
        <v>15406.73</v>
      </c>
      <c r="D5679" s="13">
        <f t="shared" si="353"/>
        <v>-2.847116509780756E-3</v>
      </c>
      <c r="E5679">
        <f t="shared" si="354"/>
        <v>-3.1186657257192508E-8</v>
      </c>
      <c r="F5679">
        <f t="shared" si="355"/>
        <v>9.8165399083438389E-11</v>
      </c>
    </row>
    <row r="5680" spans="1:6" ht="15" thickBot="1" x14ac:dyDescent="0.4">
      <c r="A5680">
        <f t="shared" si="352"/>
        <v>5678</v>
      </c>
      <c r="B5680" s="2">
        <v>44344.833333333336</v>
      </c>
      <c r="C5680" s="1">
        <v>15519.98</v>
      </c>
      <c r="D5680" s="13">
        <f t="shared" si="353"/>
        <v>7.3506837596297725E-3</v>
      </c>
      <c r="E5680">
        <f t="shared" si="354"/>
        <v>3.5042160180895307E-7</v>
      </c>
      <c r="F5680">
        <f t="shared" si="355"/>
        <v>2.47051688986425E-9</v>
      </c>
    </row>
    <row r="5681" spans="1:6" ht="15" thickBot="1" x14ac:dyDescent="0.4">
      <c r="A5681">
        <f t="shared" si="352"/>
        <v>5679</v>
      </c>
      <c r="B5681" s="2">
        <v>44347.833333333336</v>
      </c>
      <c r="C5681" s="1">
        <v>15421.13</v>
      </c>
      <c r="D5681" s="13">
        <f t="shared" si="353"/>
        <v>-6.3692092386716803E-3</v>
      </c>
      <c r="E5681">
        <f t="shared" si="354"/>
        <v>-2.9670969702610902E-7</v>
      </c>
      <c r="F5681">
        <f t="shared" si="355"/>
        <v>1.9789841693652318E-9</v>
      </c>
    </row>
    <row r="5682" spans="1:6" ht="15" thickBot="1" x14ac:dyDescent="0.4">
      <c r="A5682">
        <f t="shared" si="352"/>
        <v>5680</v>
      </c>
      <c r="B5682" s="2">
        <v>44348.833333333336</v>
      </c>
      <c r="C5682" s="1">
        <v>15567.36</v>
      </c>
      <c r="D5682" s="13">
        <f t="shared" si="353"/>
        <v>9.482443893541026E-3</v>
      </c>
      <c r="E5682">
        <f t="shared" si="354"/>
        <v>7.7409789752934098E-7</v>
      </c>
      <c r="F5682">
        <f t="shared" si="355"/>
        <v>7.1076797324078862E-9</v>
      </c>
    </row>
    <row r="5683" spans="1:6" ht="15" thickBot="1" x14ac:dyDescent="0.4">
      <c r="A5683">
        <f t="shared" si="352"/>
        <v>5681</v>
      </c>
      <c r="B5683" s="2">
        <v>44349.833333333336</v>
      </c>
      <c r="C5683" s="1">
        <v>15602.71</v>
      </c>
      <c r="D5683" s="13">
        <f t="shared" si="353"/>
        <v>2.2707768048018107E-3</v>
      </c>
      <c r="E5683">
        <f t="shared" si="354"/>
        <v>7.6479383155630263E-9</v>
      </c>
      <c r="F5683">
        <f t="shared" si="355"/>
        <v>1.5068123415673116E-11</v>
      </c>
    </row>
    <row r="5684" spans="1:6" ht="15" thickBot="1" x14ac:dyDescent="0.4">
      <c r="A5684">
        <f t="shared" si="352"/>
        <v>5682</v>
      </c>
      <c r="B5684" s="2">
        <v>44350.833333333336</v>
      </c>
      <c r="C5684" s="1">
        <v>15632.67</v>
      </c>
      <c r="D5684" s="13">
        <f t="shared" si="353"/>
        <v>1.9201792509122573E-3</v>
      </c>
      <c r="E5684">
        <f t="shared" si="354"/>
        <v>4.2485585922042384E-9</v>
      </c>
      <c r="F5684">
        <f t="shared" si="355"/>
        <v>6.8810621858928174E-12</v>
      </c>
    </row>
    <row r="5685" spans="1:6" ht="15" thickBot="1" x14ac:dyDescent="0.4">
      <c r="A5685">
        <f t="shared" si="352"/>
        <v>5683</v>
      </c>
      <c r="B5685" s="2">
        <v>44351.833333333336</v>
      </c>
      <c r="C5685" s="1">
        <v>15692.9</v>
      </c>
      <c r="D5685" s="13">
        <f t="shared" si="353"/>
        <v>3.8528287234362857E-3</v>
      </c>
      <c r="E5685">
        <f t="shared" si="354"/>
        <v>4.4824837364803138E-8</v>
      </c>
      <c r="F5685">
        <f t="shared" si="355"/>
        <v>1.5923002502206503E-10</v>
      </c>
    </row>
    <row r="5686" spans="1:6" ht="15" thickBot="1" x14ac:dyDescent="0.4">
      <c r="A5686">
        <f t="shared" si="352"/>
        <v>5684</v>
      </c>
      <c r="B5686" s="2">
        <v>44354.833333333336</v>
      </c>
      <c r="C5686" s="1">
        <v>15677.15</v>
      </c>
      <c r="D5686" s="13">
        <f t="shared" si="353"/>
        <v>-1.0036385881513343E-3</v>
      </c>
      <c r="E5686">
        <f t="shared" si="354"/>
        <v>-2.2183377682542045E-9</v>
      </c>
      <c r="F5686">
        <f t="shared" si="355"/>
        <v>2.893145204835576E-12</v>
      </c>
    </row>
    <row r="5687" spans="1:6" ht="15" thickBot="1" x14ac:dyDescent="0.4">
      <c r="A5687">
        <f t="shared" si="352"/>
        <v>5685</v>
      </c>
      <c r="B5687" s="2">
        <v>44355.833333333336</v>
      </c>
      <c r="C5687" s="1">
        <v>15640.6</v>
      </c>
      <c r="D5687" s="13">
        <f t="shared" si="353"/>
        <v>-2.3314186570900786E-3</v>
      </c>
      <c r="E5687">
        <f t="shared" si="354"/>
        <v>-1.8232463527290278E-8</v>
      </c>
      <c r="F5687">
        <f t="shared" si="355"/>
        <v>4.7987390921734465E-11</v>
      </c>
    </row>
    <row r="5688" spans="1:6" ht="15" thickBot="1" x14ac:dyDescent="0.4">
      <c r="A5688">
        <f t="shared" si="352"/>
        <v>5686</v>
      </c>
      <c r="B5688" s="2">
        <v>44356.833333333336</v>
      </c>
      <c r="C5688" s="1">
        <v>15581.14</v>
      </c>
      <c r="D5688" s="13">
        <f t="shared" si="353"/>
        <v>-3.8016444381929748E-3</v>
      </c>
      <c r="E5688">
        <f t="shared" si="354"/>
        <v>-6.9032052533699918E-8</v>
      </c>
      <c r="F5688">
        <f t="shared" si="355"/>
        <v>2.8318335015933735E-10</v>
      </c>
    </row>
    <row r="5689" spans="1:6" ht="15" thickBot="1" x14ac:dyDescent="0.4">
      <c r="A5689">
        <f t="shared" si="352"/>
        <v>5687</v>
      </c>
      <c r="B5689" s="2">
        <v>44357.833333333336</v>
      </c>
      <c r="C5689" s="1">
        <v>15571.22</v>
      </c>
      <c r="D5689" s="13">
        <f t="shared" si="353"/>
        <v>-6.3666715015719966E-4</v>
      </c>
      <c r="E5689">
        <f t="shared" si="354"/>
        <v>-8.2324614786993469E-10</v>
      </c>
      <c r="F5689">
        <f t="shared" si="355"/>
        <v>7.7156575360494266E-13</v>
      </c>
    </row>
    <row r="5690" spans="1:6" ht="15" thickBot="1" x14ac:dyDescent="0.4">
      <c r="A5690">
        <f t="shared" si="352"/>
        <v>5688</v>
      </c>
      <c r="B5690" s="2">
        <v>44358.833333333336</v>
      </c>
      <c r="C5690" s="1">
        <v>15693.27</v>
      </c>
      <c r="D5690" s="13">
        <f t="shared" si="353"/>
        <v>7.8381783829399865E-3</v>
      </c>
      <c r="E5690">
        <f t="shared" si="354"/>
        <v>4.2825559389180504E-7</v>
      </c>
      <c r="F5690">
        <f t="shared" si="355"/>
        <v>3.2280287391729441E-9</v>
      </c>
    </row>
    <row r="5691" spans="1:6" ht="15" thickBot="1" x14ac:dyDescent="0.4">
      <c r="A5691">
        <f t="shared" si="352"/>
        <v>5689</v>
      </c>
      <c r="B5691" s="2">
        <v>44361.833333333336</v>
      </c>
      <c r="C5691" s="1">
        <v>15673.64</v>
      </c>
      <c r="D5691" s="13">
        <f t="shared" si="353"/>
        <v>-1.2508546657261643E-3</v>
      </c>
      <c r="E5691">
        <f t="shared" si="354"/>
        <v>-3.7340551864155345E-9</v>
      </c>
      <c r="F5691">
        <f t="shared" si="355"/>
        <v>5.7930548820672181E-12</v>
      </c>
    </row>
    <row r="5692" spans="1:6" ht="15" thickBot="1" x14ac:dyDescent="0.4">
      <c r="A5692">
        <f t="shared" si="352"/>
        <v>5690</v>
      </c>
      <c r="B5692" s="2">
        <v>44362.833333333336</v>
      </c>
      <c r="C5692" s="1">
        <v>15729.52</v>
      </c>
      <c r="D5692" s="13">
        <f t="shared" si="353"/>
        <v>3.5652216077439736E-3</v>
      </c>
      <c r="E5692">
        <f t="shared" si="354"/>
        <v>3.4794925879224243E-8</v>
      </c>
      <c r="F5692">
        <f t="shared" si="355"/>
        <v>1.1359378070139742E-10</v>
      </c>
    </row>
    <row r="5693" spans="1:6" ht="15" thickBot="1" x14ac:dyDescent="0.4">
      <c r="A5693">
        <f t="shared" si="352"/>
        <v>5691</v>
      </c>
      <c r="B5693" s="2">
        <v>44363.833333333336</v>
      </c>
      <c r="C5693" s="1">
        <v>15710.57</v>
      </c>
      <c r="D5693" s="13">
        <f t="shared" si="353"/>
        <v>-1.204741149126054E-3</v>
      </c>
      <c r="E5693">
        <f t="shared" si="354"/>
        <v>-3.4108855229673854E-9</v>
      </c>
      <c r="F5693">
        <f t="shared" si="355"/>
        <v>5.1343979339719273E-12</v>
      </c>
    </row>
    <row r="5694" spans="1:6" ht="15" thickBot="1" x14ac:dyDescent="0.4">
      <c r="A5694">
        <f t="shared" si="352"/>
        <v>5692</v>
      </c>
      <c r="B5694" s="2">
        <v>44364.833333333336</v>
      </c>
      <c r="C5694" s="1">
        <v>15727.67</v>
      </c>
      <c r="D5694" s="13">
        <f t="shared" si="353"/>
        <v>1.0884391845744634E-3</v>
      </c>
      <c r="E5694">
        <f t="shared" si="354"/>
        <v>4.89085379357808E-10</v>
      </c>
      <c r="F5694">
        <f t="shared" si="355"/>
        <v>3.8534190528638486E-13</v>
      </c>
    </row>
    <row r="5695" spans="1:6" ht="15" thickBot="1" x14ac:dyDescent="0.4">
      <c r="A5695">
        <f t="shared" si="352"/>
        <v>5693</v>
      </c>
      <c r="B5695" s="2">
        <v>44365.833333333336</v>
      </c>
      <c r="C5695" s="1">
        <v>15448.04</v>
      </c>
      <c r="D5695" s="13">
        <f t="shared" si="353"/>
        <v>-1.7779493084481013E-2</v>
      </c>
      <c r="E5695">
        <f t="shared" si="354"/>
        <v>-5.9101547303687512E-6</v>
      </c>
      <c r="F5695">
        <f t="shared" si="355"/>
        <v>1.0685589053337628E-7</v>
      </c>
    </row>
    <row r="5696" spans="1:6" ht="15" thickBot="1" x14ac:dyDescent="0.4">
      <c r="A5696">
        <f t="shared" si="352"/>
        <v>5694</v>
      </c>
      <c r="B5696" s="2">
        <v>44368.833333333336</v>
      </c>
      <c r="C5696" s="1">
        <v>15603.24</v>
      </c>
      <c r="D5696" s="13">
        <f t="shared" si="353"/>
        <v>1.0046581961206558E-2</v>
      </c>
      <c r="E5696">
        <f t="shared" si="354"/>
        <v>9.2572635032045719E-7</v>
      </c>
      <c r="F5696">
        <f t="shared" si="355"/>
        <v>9.0221525871693735E-9</v>
      </c>
    </row>
    <row r="5697" spans="1:6" ht="15" thickBot="1" x14ac:dyDescent="0.4">
      <c r="A5697">
        <f t="shared" si="352"/>
        <v>5695</v>
      </c>
      <c r="B5697" s="2">
        <v>44369.833333333336</v>
      </c>
      <c r="C5697" s="1">
        <v>15636.33</v>
      </c>
      <c r="D5697" s="13">
        <f t="shared" si="353"/>
        <v>2.1207133902958475E-3</v>
      </c>
      <c r="E5697">
        <f t="shared" si="354"/>
        <v>6.0301272580449313E-9</v>
      </c>
      <c r="F5697">
        <f t="shared" si="355"/>
        <v>1.0975777722623034E-11</v>
      </c>
    </row>
    <row r="5698" spans="1:6" ht="15" thickBot="1" x14ac:dyDescent="0.4">
      <c r="A5698">
        <f t="shared" si="352"/>
        <v>5696</v>
      </c>
      <c r="B5698" s="2">
        <v>44370.833333333336</v>
      </c>
      <c r="C5698" s="1">
        <v>15456.39</v>
      </c>
      <c r="D5698" s="13">
        <f t="shared" si="353"/>
        <v>-1.1507815452858838E-2</v>
      </c>
      <c r="E5698">
        <f t="shared" si="354"/>
        <v>-1.6465316108174424E-6</v>
      </c>
      <c r="F5698">
        <f t="shared" si="355"/>
        <v>1.944285768051274E-8</v>
      </c>
    </row>
    <row r="5699" spans="1:6" ht="15" thickBot="1" x14ac:dyDescent="0.4">
      <c r="A5699">
        <f t="shared" si="352"/>
        <v>5697</v>
      </c>
      <c r="B5699" s="2">
        <v>44371.833333333336</v>
      </c>
      <c r="C5699" s="1">
        <v>15589.23</v>
      </c>
      <c r="D5699" s="13">
        <f t="shared" si="353"/>
        <v>8.5945036324781565E-3</v>
      </c>
      <c r="E5699">
        <f t="shared" si="354"/>
        <v>5.7053696743791829E-7</v>
      </c>
      <c r="F5699">
        <f t="shared" si="355"/>
        <v>4.7320034492678509E-9</v>
      </c>
    </row>
    <row r="5700" spans="1:6" ht="15" thickBot="1" x14ac:dyDescent="0.4">
      <c r="A5700">
        <f t="shared" si="352"/>
        <v>5698</v>
      </c>
      <c r="B5700" s="2">
        <v>44372.833333333336</v>
      </c>
      <c r="C5700" s="1">
        <v>15607.97</v>
      </c>
      <c r="D5700" s="13">
        <f t="shared" si="353"/>
        <v>1.2021119708927053E-3</v>
      </c>
      <c r="E5700">
        <f t="shared" si="354"/>
        <v>7.327863486622379E-10</v>
      </c>
      <c r="F5700">
        <f t="shared" si="355"/>
        <v>6.6064754704346678E-13</v>
      </c>
    </row>
    <row r="5701" spans="1:6" ht="15" thickBot="1" x14ac:dyDescent="0.4">
      <c r="A5701">
        <f t="shared" ref="A5701:A5764" si="356">A5700+1</f>
        <v>5699</v>
      </c>
      <c r="B5701" s="2">
        <v>44375.833333333336</v>
      </c>
      <c r="C5701" s="1">
        <v>15554.18</v>
      </c>
      <c r="D5701" s="13">
        <f t="shared" ref="D5701:E5764" si="357">C5701/C5700-1</f>
        <v>-3.4463162089624078E-3</v>
      </c>
      <c r="E5701">
        <f t="shared" ref="E5701:E5764" si="358">(D5701-$E$1)^3</f>
        <v>-5.2602552092165629E-8</v>
      </c>
      <c r="F5701">
        <f t="shared" ref="F5701:F5764" si="359">(D5701-$E$1)^4</f>
        <v>1.9709506646744543E-10</v>
      </c>
    </row>
    <row r="5702" spans="1:6" ht="15" thickBot="1" x14ac:dyDescent="0.4">
      <c r="A5702">
        <f t="shared" si="356"/>
        <v>5700</v>
      </c>
      <c r="B5702" s="2">
        <v>44376.833333333336</v>
      </c>
      <c r="C5702" s="1">
        <v>15690.59</v>
      </c>
      <c r="D5702" s="13">
        <f t="shared" si="357"/>
        <v>8.7699898033839485E-3</v>
      </c>
      <c r="E5702">
        <f t="shared" si="358"/>
        <v>6.0752346677350689E-7</v>
      </c>
      <c r="F5702">
        <f t="shared" si="359"/>
        <v>5.1453794865652974E-9</v>
      </c>
    </row>
    <row r="5703" spans="1:6" ht="15" thickBot="1" x14ac:dyDescent="0.4">
      <c r="A5703">
        <f t="shared" si="356"/>
        <v>5701</v>
      </c>
      <c r="B5703" s="2">
        <v>44377.833333333336</v>
      </c>
      <c r="C5703" s="1">
        <v>15531.04</v>
      </c>
      <c r="D5703" s="13">
        <f t="shared" si="357"/>
        <v>-1.0168515014413071E-2</v>
      </c>
      <c r="E5703">
        <f t="shared" si="358"/>
        <v>-1.1474255033720962E-6</v>
      </c>
      <c r="F5703">
        <f t="shared" si="359"/>
        <v>1.2012479643790294E-8</v>
      </c>
    </row>
    <row r="5704" spans="1:6" ht="15" thickBot="1" x14ac:dyDescent="0.4">
      <c r="A5704">
        <f t="shared" si="356"/>
        <v>5702</v>
      </c>
      <c r="B5704" s="2">
        <v>44378.833333333336</v>
      </c>
      <c r="C5704" s="1">
        <v>15603.81</v>
      </c>
      <c r="D5704" s="13">
        <f t="shared" si="357"/>
        <v>4.6854557067652625E-3</v>
      </c>
      <c r="E5704">
        <f t="shared" si="358"/>
        <v>8.4309952959630827E-8</v>
      </c>
      <c r="F5704">
        <f t="shared" si="359"/>
        <v>3.6969064647772034E-10</v>
      </c>
    </row>
    <row r="5705" spans="1:6" ht="15" thickBot="1" x14ac:dyDescent="0.4">
      <c r="A5705">
        <f t="shared" si="356"/>
        <v>5703</v>
      </c>
      <c r="B5705" s="2">
        <v>44379.833333333336</v>
      </c>
      <c r="C5705" s="1">
        <v>15650.09</v>
      </c>
      <c r="D5705" s="13">
        <f t="shared" si="357"/>
        <v>2.965942292299184E-3</v>
      </c>
      <c r="E5705">
        <f t="shared" si="358"/>
        <v>1.8935650923527774E-8</v>
      </c>
      <c r="F5705">
        <f t="shared" si="359"/>
        <v>5.0470815079345303E-11</v>
      </c>
    </row>
    <row r="5706" spans="1:6" ht="15" thickBot="1" x14ac:dyDescent="0.4">
      <c r="A5706">
        <f t="shared" si="356"/>
        <v>5704</v>
      </c>
      <c r="B5706" s="2">
        <v>44382.833333333336</v>
      </c>
      <c r="C5706" s="1">
        <v>15661.97</v>
      </c>
      <c r="D5706" s="13">
        <f t="shared" si="357"/>
        <v>7.5910106587251391E-4</v>
      </c>
      <c r="E5706">
        <f t="shared" si="358"/>
        <v>9.6415015229273385E-11</v>
      </c>
      <c r="F5706">
        <f t="shared" si="359"/>
        <v>4.4210582013911976E-14</v>
      </c>
    </row>
    <row r="5707" spans="1:6" ht="15" thickBot="1" x14ac:dyDescent="0.4">
      <c r="A5707">
        <f t="shared" si="356"/>
        <v>5705</v>
      </c>
      <c r="B5707" s="2">
        <v>44383.833333333336</v>
      </c>
      <c r="C5707" s="1">
        <v>15511.38</v>
      </c>
      <c r="D5707" s="13">
        <f t="shared" si="357"/>
        <v>-9.6150101168627211E-3</v>
      </c>
      <c r="E5707">
        <f t="shared" si="358"/>
        <v>-9.7488325084098067E-7</v>
      </c>
      <c r="F5707">
        <f t="shared" si="359"/>
        <v>9.6665198101780411E-9</v>
      </c>
    </row>
    <row r="5708" spans="1:6" ht="15" thickBot="1" x14ac:dyDescent="0.4">
      <c r="A5708">
        <f t="shared" si="356"/>
        <v>5706</v>
      </c>
      <c r="B5708" s="2">
        <v>44384.833333333336</v>
      </c>
      <c r="C5708" s="1">
        <v>15692.71</v>
      </c>
      <c r="D5708" s="13">
        <f t="shared" si="357"/>
        <v>1.169012686169757E-2</v>
      </c>
      <c r="E5708">
        <f t="shared" si="358"/>
        <v>1.4774814145436352E-6</v>
      </c>
      <c r="F5708">
        <f t="shared" si="359"/>
        <v>1.6827878539956208E-8</v>
      </c>
    </row>
    <row r="5709" spans="1:6" ht="15" thickBot="1" x14ac:dyDescent="0.4">
      <c r="A5709">
        <f t="shared" si="356"/>
        <v>5707</v>
      </c>
      <c r="B5709" s="2">
        <v>44385.833333333336</v>
      </c>
      <c r="C5709" s="1">
        <v>15420.64</v>
      </c>
      <c r="D5709" s="13">
        <f t="shared" si="357"/>
        <v>-1.7337349635595078E-2</v>
      </c>
      <c r="E5709">
        <f t="shared" si="358"/>
        <v>-5.4870773282660779E-6</v>
      </c>
      <c r="F5709">
        <f t="shared" si="359"/>
        <v>9.6780554834187502E-8</v>
      </c>
    </row>
    <row r="5710" spans="1:6" ht="15" thickBot="1" x14ac:dyDescent="0.4">
      <c r="A5710">
        <f t="shared" si="356"/>
        <v>5708</v>
      </c>
      <c r="B5710" s="2">
        <v>44386.833333333336</v>
      </c>
      <c r="C5710" s="1">
        <v>15687.93</v>
      </c>
      <c r="D5710" s="13">
        <f t="shared" si="357"/>
        <v>1.7333262432687624E-2</v>
      </c>
      <c r="E5710">
        <f t="shared" si="358"/>
        <v>4.9414106386320175E-6</v>
      </c>
      <c r="F5710">
        <f t="shared" si="359"/>
        <v>8.4165594336965016E-8</v>
      </c>
    </row>
    <row r="5711" spans="1:6" ht="15" thickBot="1" x14ac:dyDescent="0.4">
      <c r="A5711">
        <f t="shared" si="356"/>
        <v>5709</v>
      </c>
      <c r="B5711" s="2">
        <v>44389.833333333336</v>
      </c>
      <c r="C5711" s="1">
        <v>15790.51</v>
      </c>
      <c r="D5711" s="13">
        <f t="shared" si="357"/>
        <v>6.5387849129872055E-3</v>
      </c>
      <c r="E5711">
        <f t="shared" si="358"/>
        <v>2.4276373957029457E-7</v>
      </c>
      <c r="F5711">
        <f t="shared" si="359"/>
        <v>1.5144156596232183E-9</v>
      </c>
    </row>
    <row r="5712" spans="1:6" ht="15" thickBot="1" x14ac:dyDescent="0.4">
      <c r="A5712">
        <f t="shared" si="356"/>
        <v>5710</v>
      </c>
      <c r="B5712" s="2">
        <v>44390.833333333336</v>
      </c>
      <c r="C5712" s="1">
        <v>15789.64</v>
      </c>
      <c r="D5712" s="13">
        <f t="shared" si="357"/>
        <v>-5.5096383840713692E-5</v>
      </c>
      <c r="E5712">
        <f t="shared" si="358"/>
        <v>-4.4986165498092565E-11</v>
      </c>
      <c r="F5712">
        <f t="shared" si="359"/>
        <v>1.599945916011495E-14</v>
      </c>
    </row>
    <row r="5713" spans="1:6" ht="15" thickBot="1" x14ac:dyDescent="0.4">
      <c r="A5713">
        <f t="shared" si="356"/>
        <v>5711</v>
      </c>
      <c r="B5713" s="2">
        <v>44391.833333333336</v>
      </c>
      <c r="C5713" s="1">
        <v>15788.98</v>
      </c>
      <c r="D5713" s="13">
        <f t="shared" si="357"/>
        <v>-4.1799559711286349E-5</v>
      </c>
      <c r="E5713">
        <f t="shared" si="358"/>
        <v>-4.0126754027420341E-11</v>
      </c>
      <c r="F5713">
        <f t="shared" si="359"/>
        <v>1.3737637101500489E-14</v>
      </c>
    </row>
    <row r="5714" spans="1:6" ht="15" thickBot="1" x14ac:dyDescent="0.4">
      <c r="A5714">
        <f t="shared" si="356"/>
        <v>5712</v>
      </c>
      <c r="B5714" s="2">
        <v>44392.833333333336</v>
      </c>
      <c r="C5714" s="1">
        <v>15629.66</v>
      </c>
      <c r="D5714" s="13">
        <f t="shared" si="357"/>
        <v>-1.0090582165535711E-2</v>
      </c>
      <c r="E5714">
        <f t="shared" si="358"/>
        <v>-1.1219911210303963E-6</v>
      </c>
      <c r="F5714">
        <f t="shared" si="359"/>
        <v>1.1658765311840943E-8</v>
      </c>
    </row>
    <row r="5715" spans="1:6" ht="15" thickBot="1" x14ac:dyDescent="0.4">
      <c r="A5715">
        <f t="shared" si="356"/>
        <v>5713</v>
      </c>
      <c r="B5715" s="2">
        <v>44393.833333333336</v>
      </c>
      <c r="C5715" s="1">
        <v>15540.31</v>
      </c>
      <c r="D5715" s="13">
        <f t="shared" si="357"/>
        <v>-5.7166950528674265E-3</v>
      </c>
      <c r="E5715">
        <f t="shared" si="358"/>
        <v>-2.1786852913123594E-7</v>
      </c>
      <c r="F5715">
        <f t="shared" si="359"/>
        <v>1.3109697436269394E-9</v>
      </c>
    </row>
    <row r="5716" spans="1:6" ht="15" thickBot="1" x14ac:dyDescent="0.4">
      <c r="A5716">
        <f t="shared" si="356"/>
        <v>5714</v>
      </c>
      <c r="B5716" s="2">
        <v>44396.833333333336</v>
      </c>
      <c r="C5716" s="1">
        <v>15133.2</v>
      </c>
      <c r="D5716" s="13">
        <f t="shared" si="357"/>
        <v>-2.6197032105537033E-2</v>
      </c>
      <c r="E5716">
        <f t="shared" si="358"/>
        <v>-1.860454524142431E-5</v>
      </c>
      <c r="F5716">
        <f t="shared" si="359"/>
        <v>4.9297558586297076E-7</v>
      </c>
    </row>
    <row r="5717" spans="1:6" ht="15" thickBot="1" x14ac:dyDescent="0.4">
      <c r="A5717">
        <f t="shared" si="356"/>
        <v>5715</v>
      </c>
      <c r="B5717" s="2">
        <v>44397.833333333336</v>
      </c>
      <c r="C5717" s="1">
        <v>15216.27</v>
      </c>
      <c r="D5717" s="13">
        <f t="shared" si="357"/>
        <v>5.4892554119418957E-3</v>
      </c>
      <c r="E5717">
        <f t="shared" si="358"/>
        <v>1.3969324723749711E-7</v>
      </c>
      <c r="F5717">
        <f t="shared" si="359"/>
        <v>7.2482620097844889E-10</v>
      </c>
    </row>
    <row r="5718" spans="1:6" ht="15" thickBot="1" x14ac:dyDescent="0.4">
      <c r="A5718">
        <f t="shared" si="356"/>
        <v>5716</v>
      </c>
      <c r="B5718" s="2">
        <v>44398.833333333336</v>
      </c>
      <c r="C5718" s="1">
        <v>15422.5</v>
      </c>
      <c r="D5718" s="13">
        <f t="shared" si="357"/>
        <v>1.3553255824193311E-2</v>
      </c>
      <c r="E5718">
        <f t="shared" si="358"/>
        <v>2.3276251188542965E-6</v>
      </c>
      <c r="F5718">
        <f t="shared" si="359"/>
        <v>3.0847315856804937E-8</v>
      </c>
    </row>
    <row r="5719" spans="1:6" ht="15" thickBot="1" x14ac:dyDescent="0.4">
      <c r="A5719">
        <f t="shared" si="356"/>
        <v>5717</v>
      </c>
      <c r="B5719" s="2">
        <v>44399.833333333336</v>
      </c>
      <c r="C5719" s="1">
        <v>15514.54</v>
      </c>
      <c r="D5719" s="13">
        <f t="shared" si="357"/>
        <v>5.967904036310534E-3</v>
      </c>
      <c r="E5719">
        <f t="shared" si="358"/>
        <v>1.8202856199813755E-7</v>
      </c>
      <c r="F5719">
        <f t="shared" si="359"/>
        <v>1.0316191237225526E-9</v>
      </c>
    </row>
    <row r="5720" spans="1:6" ht="15" thickBot="1" x14ac:dyDescent="0.4">
      <c r="A5720">
        <f t="shared" si="356"/>
        <v>5718</v>
      </c>
      <c r="B5720" s="2">
        <v>44400.833333333336</v>
      </c>
      <c r="C5720" s="1">
        <v>15669.29</v>
      </c>
      <c r="D5720" s="13">
        <f t="shared" si="357"/>
        <v>9.9745142298772738E-3</v>
      </c>
      <c r="E5720">
        <f t="shared" si="358"/>
        <v>9.053417684390907E-7</v>
      </c>
      <c r="F5720">
        <f t="shared" si="359"/>
        <v>8.7582380056579414E-9</v>
      </c>
    </row>
    <row r="5721" spans="1:6" ht="15" thickBot="1" x14ac:dyDescent="0.4">
      <c r="A5721">
        <f t="shared" si="356"/>
        <v>5719</v>
      </c>
      <c r="B5721" s="2">
        <v>44403.833333333336</v>
      </c>
      <c r="C5721" s="1">
        <v>15618.98</v>
      </c>
      <c r="D5721" s="13">
        <f t="shared" si="357"/>
        <v>-3.2107389677517029E-3</v>
      </c>
      <c r="E5721">
        <f t="shared" si="358"/>
        <v>-4.3291449277600994E-8</v>
      </c>
      <c r="F5721">
        <f t="shared" si="359"/>
        <v>1.5200906932114108E-10</v>
      </c>
    </row>
    <row r="5722" spans="1:6" ht="15" thickBot="1" x14ac:dyDescent="0.4">
      <c r="A5722">
        <f t="shared" si="356"/>
        <v>5720</v>
      </c>
      <c r="B5722" s="2">
        <v>44404.833333333336</v>
      </c>
      <c r="C5722" s="1">
        <v>15519.13</v>
      </c>
      <c r="D5722" s="13">
        <f t="shared" si="357"/>
        <v>-6.3928630422729338E-3</v>
      </c>
      <c r="E5722">
        <f t="shared" si="358"/>
        <v>-2.9987767885909782E-7</v>
      </c>
      <c r="F5722">
        <f t="shared" si="359"/>
        <v>2.0072071137523728E-9</v>
      </c>
    </row>
    <row r="5723" spans="1:6" ht="15" thickBot="1" x14ac:dyDescent="0.4">
      <c r="A5723">
        <f t="shared" si="356"/>
        <v>5721</v>
      </c>
      <c r="B5723" s="2">
        <v>44405.833333333336</v>
      </c>
      <c r="C5723" s="1">
        <v>15570.36</v>
      </c>
      <c r="D5723" s="13">
        <f t="shared" si="357"/>
        <v>3.3010871099090622E-3</v>
      </c>
      <c r="E5723">
        <f t="shared" si="358"/>
        <v>2.7014329201078166E-8</v>
      </c>
      <c r="F5723">
        <f t="shared" si="359"/>
        <v>8.1057321873492762E-11</v>
      </c>
    </row>
    <row r="5724" spans="1:6" ht="15" thickBot="1" x14ac:dyDescent="0.4">
      <c r="A5724">
        <f t="shared" si="356"/>
        <v>5722</v>
      </c>
      <c r="B5724" s="2">
        <v>44406.833333333336</v>
      </c>
      <c r="C5724" s="1">
        <v>15640.47</v>
      </c>
      <c r="D5724" s="13">
        <f t="shared" si="357"/>
        <v>4.5027860627500083E-3</v>
      </c>
      <c r="E5724">
        <f t="shared" si="358"/>
        <v>7.4206051497006888E-8</v>
      </c>
      <c r="F5724">
        <f t="shared" si="359"/>
        <v>3.1183086388367435E-10</v>
      </c>
    </row>
    <row r="5725" spans="1:6" ht="15" thickBot="1" x14ac:dyDescent="0.4">
      <c r="A5725">
        <f t="shared" si="356"/>
        <v>5723</v>
      </c>
      <c r="B5725" s="2">
        <v>44407.833333333336</v>
      </c>
      <c r="C5725" s="1">
        <v>15544.39</v>
      </c>
      <c r="D5725" s="13">
        <f t="shared" si="357"/>
        <v>-6.1430379010349867E-3</v>
      </c>
      <c r="E5725">
        <f t="shared" si="358"/>
        <v>-2.6753745098784157E-7</v>
      </c>
      <c r="F5725">
        <f t="shared" si="359"/>
        <v>1.7239028192766971E-9</v>
      </c>
    </row>
    <row r="5726" spans="1:6" ht="15" thickBot="1" x14ac:dyDescent="0.4">
      <c r="A5726">
        <f t="shared" si="356"/>
        <v>5724</v>
      </c>
      <c r="B5726" s="2">
        <v>44410.833333333336</v>
      </c>
      <c r="C5726" s="1">
        <v>15568.73</v>
      </c>
      <c r="D5726" s="13">
        <f t="shared" si="357"/>
        <v>1.5658382220209432E-3</v>
      </c>
      <c r="E5726">
        <f t="shared" si="358"/>
        <v>2.0256374175523289E-9</v>
      </c>
      <c r="F5726">
        <f t="shared" si="359"/>
        <v>2.5630020148297496E-12</v>
      </c>
    </row>
    <row r="5727" spans="1:6" ht="15" thickBot="1" x14ac:dyDescent="0.4">
      <c r="A5727">
        <f t="shared" si="356"/>
        <v>5725</v>
      </c>
      <c r="B5727" s="2">
        <v>44411.833333333336</v>
      </c>
      <c r="C5727" s="1">
        <v>15555.08</v>
      </c>
      <c r="D5727" s="13">
        <f t="shared" si="357"/>
        <v>-8.7675744906612341E-4</v>
      </c>
      <c r="E5727">
        <f t="shared" si="358"/>
        <v>-1.6318373185901299E-9</v>
      </c>
      <c r="F5727">
        <f t="shared" si="359"/>
        <v>1.9211848257319022E-12</v>
      </c>
    </row>
    <row r="5728" spans="1:6" ht="15" thickBot="1" x14ac:dyDescent="0.4">
      <c r="A5728">
        <f t="shared" si="356"/>
        <v>5726</v>
      </c>
      <c r="B5728" s="2">
        <v>44412.833333333336</v>
      </c>
      <c r="C5728" s="1">
        <v>15692.13</v>
      </c>
      <c r="D5728" s="13">
        <f t="shared" si="357"/>
        <v>8.8106264962957148E-3</v>
      </c>
      <c r="E5728">
        <f t="shared" si="358"/>
        <v>6.1631026014575709E-7</v>
      </c>
      <c r="F5728">
        <f t="shared" si="359"/>
        <v>5.2448434578269895E-9</v>
      </c>
    </row>
    <row r="5729" spans="1:6" ht="15" thickBot="1" x14ac:dyDescent="0.4">
      <c r="A5729">
        <f t="shared" si="356"/>
        <v>5727</v>
      </c>
      <c r="B5729" s="2">
        <v>44413.833333333336</v>
      </c>
      <c r="C5729" s="1">
        <v>15744.67</v>
      </c>
      <c r="D5729" s="13">
        <f t="shared" si="357"/>
        <v>3.348175168061962E-3</v>
      </c>
      <c r="E5729">
        <f t="shared" si="358"/>
        <v>2.8306220058494507E-8</v>
      </c>
      <c r="F5729">
        <f t="shared" si="359"/>
        <v>8.6266564881575774E-11</v>
      </c>
    </row>
    <row r="5730" spans="1:6" ht="15" thickBot="1" x14ac:dyDescent="0.4">
      <c r="A5730">
        <f t="shared" si="356"/>
        <v>5728</v>
      </c>
      <c r="B5730" s="2">
        <v>44414.833333333336</v>
      </c>
      <c r="C5730" s="1">
        <v>15761.45</v>
      </c>
      <c r="D5730" s="13">
        <f t="shared" si="357"/>
        <v>1.0657574912653622E-3</v>
      </c>
      <c r="E5730">
        <f t="shared" si="358"/>
        <v>4.4805010603242824E-10</v>
      </c>
      <c r="F5730">
        <f t="shared" si="359"/>
        <v>3.4284838858135945E-13</v>
      </c>
    </row>
    <row r="5731" spans="1:6" ht="15" thickBot="1" x14ac:dyDescent="0.4">
      <c r="A5731">
        <f t="shared" si="356"/>
        <v>5729</v>
      </c>
      <c r="B5731" s="2">
        <v>44417.833333333336</v>
      </c>
      <c r="C5731" s="1">
        <v>15745.41</v>
      </c>
      <c r="D5731" s="13">
        <f t="shared" si="357"/>
        <v>-1.0176728663924273E-3</v>
      </c>
      <c r="E5731">
        <f t="shared" si="358"/>
        <v>-2.2907249151243246E-9</v>
      </c>
      <c r="F5731">
        <f t="shared" si="359"/>
        <v>3.0197008365269644E-12</v>
      </c>
    </row>
    <row r="5732" spans="1:6" ht="15" thickBot="1" x14ac:dyDescent="0.4">
      <c r="A5732">
        <f t="shared" si="356"/>
        <v>5730</v>
      </c>
      <c r="B5732" s="2">
        <v>44418.833333333336</v>
      </c>
      <c r="C5732" s="1">
        <v>15770.71</v>
      </c>
      <c r="D5732" s="13">
        <f t="shared" si="357"/>
        <v>1.6068174788714806E-3</v>
      </c>
      <c r="E5732">
        <f t="shared" si="358"/>
        <v>2.2288963255507915E-9</v>
      </c>
      <c r="F5732">
        <f t="shared" si="359"/>
        <v>2.9115203124771474E-12</v>
      </c>
    </row>
    <row r="5733" spans="1:6" ht="15" thickBot="1" x14ac:dyDescent="0.4">
      <c r="A5733">
        <f t="shared" si="356"/>
        <v>5731</v>
      </c>
      <c r="B5733" s="2">
        <v>44419.833333333336</v>
      </c>
      <c r="C5733" s="1">
        <v>15826.09</v>
      </c>
      <c r="D5733" s="13">
        <f t="shared" si="357"/>
        <v>3.5115730363439734E-3</v>
      </c>
      <c r="E5733">
        <f t="shared" si="358"/>
        <v>3.3107594657027698E-8</v>
      </c>
      <c r="F5733">
        <f t="shared" si="359"/>
        <v>1.0630903416678483E-10</v>
      </c>
    </row>
    <row r="5734" spans="1:6" ht="15" thickBot="1" x14ac:dyDescent="0.4">
      <c r="A5734">
        <f t="shared" si="356"/>
        <v>5732</v>
      </c>
      <c r="B5734" s="2">
        <v>44420.833333333336</v>
      </c>
      <c r="C5734" s="1">
        <v>15937.51</v>
      </c>
      <c r="D5734" s="13">
        <f t="shared" si="357"/>
        <v>7.0402733713759158E-3</v>
      </c>
      <c r="E5734">
        <f t="shared" si="358"/>
        <v>3.0614344106554601E-7</v>
      </c>
      <c r="F5734">
        <f t="shared" si="359"/>
        <v>2.0633201170713699E-9</v>
      </c>
    </row>
    <row r="5735" spans="1:6" ht="15" thickBot="1" x14ac:dyDescent="0.4">
      <c r="A5735">
        <f t="shared" si="356"/>
        <v>5733</v>
      </c>
      <c r="B5735" s="2">
        <v>44421.833333333336</v>
      </c>
      <c r="C5735" s="1">
        <v>15977.44</v>
      </c>
      <c r="D5735" s="13">
        <f t="shared" si="357"/>
        <v>2.5054101926837991E-3</v>
      </c>
      <c r="E5735">
        <f t="shared" si="358"/>
        <v>1.0718631324811355E-8</v>
      </c>
      <c r="F5735">
        <f t="shared" si="359"/>
        <v>2.3633013936182329E-11</v>
      </c>
    </row>
    <row r="5736" spans="1:6" ht="15" thickBot="1" x14ac:dyDescent="0.4">
      <c r="A5736">
        <f t="shared" si="356"/>
        <v>5734</v>
      </c>
      <c r="B5736" s="2">
        <v>44424.833333333336</v>
      </c>
      <c r="C5736" s="1">
        <v>15925.73</v>
      </c>
      <c r="D5736" s="13">
        <f t="shared" si="357"/>
        <v>-3.23643837811316E-3</v>
      </c>
      <c r="E5736">
        <f t="shared" si="358"/>
        <v>-4.4248982646033533E-8</v>
      </c>
      <c r="F5736">
        <f t="shared" si="359"/>
        <v>1.565084246539654E-10</v>
      </c>
    </row>
    <row r="5737" spans="1:6" ht="15" thickBot="1" x14ac:dyDescent="0.4">
      <c r="A5737">
        <f t="shared" si="356"/>
        <v>5735</v>
      </c>
      <c r="B5737" s="2">
        <v>44425.833333333336</v>
      </c>
      <c r="C5737" s="1">
        <v>15921.95</v>
      </c>
      <c r="D5737" s="13">
        <f t="shared" si="357"/>
        <v>-2.3735175718786472E-4</v>
      </c>
      <c r="E5737">
        <f t="shared" si="358"/>
        <v>-1.5564121595396714E-10</v>
      </c>
      <c r="F5737">
        <f t="shared" si="359"/>
        <v>8.3720694071007361E-14</v>
      </c>
    </row>
    <row r="5738" spans="1:6" ht="15" thickBot="1" x14ac:dyDescent="0.4">
      <c r="A5738">
        <f t="shared" si="356"/>
        <v>5736</v>
      </c>
      <c r="B5738" s="2">
        <v>44426.833333333336</v>
      </c>
      <c r="C5738" s="1">
        <v>15965.97</v>
      </c>
      <c r="D5738" s="13">
        <f t="shared" si="357"/>
        <v>2.7647367313676785E-3</v>
      </c>
      <c r="E5738">
        <f t="shared" si="358"/>
        <v>1.4962956432594727E-8</v>
      </c>
      <c r="F5738">
        <f t="shared" si="359"/>
        <v>3.6871421554515359E-11</v>
      </c>
    </row>
    <row r="5739" spans="1:6" ht="15" thickBot="1" x14ac:dyDescent="0.4">
      <c r="A5739">
        <f t="shared" si="356"/>
        <v>5737</v>
      </c>
      <c r="B5739" s="2">
        <v>44427.833333333336</v>
      </c>
      <c r="C5739" s="1">
        <v>15765.81</v>
      </c>
      <c r="D5739" s="13">
        <f t="shared" si="357"/>
        <v>-1.2536663917068647E-2</v>
      </c>
      <c r="E5739">
        <f t="shared" si="358"/>
        <v>-2.1154998251130378E-6</v>
      </c>
      <c r="F5739">
        <f t="shared" si="359"/>
        <v>2.7157137531623534E-8</v>
      </c>
    </row>
    <row r="5740" spans="1:6" ht="15" thickBot="1" x14ac:dyDescent="0.4">
      <c r="A5740">
        <f t="shared" si="356"/>
        <v>5738</v>
      </c>
      <c r="B5740" s="2">
        <v>44428.833333333336</v>
      </c>
      <c r="C5740" s="1">
        <v>15808.04</v>
      </c>
      <c r="D5740" s="13">
        <f t="shared" si="357"/>
        <v>2.6785810560954193E-3</v>
      </c>
      <c r="E5740">
        <f t="shared" si="358"/>
        <v>1.344773086719955E-8</v>
      </c>
      <c r="F5740">
        <f t="shared" si="359"/>
        <v>3.1979034325272717E-11</v>
      </c>
    </row>
    <row r="5741" spans="1:6" ht="15" thickBot="1" x14ac:dyDescent="0.4">
      <c r="A5741">
        <f t="shared" si="356"/>
        <v>5739</v>
      </c>
      <c r="B5741" s="2">
        <v>44431.833333333336</v>
      </c>
      <c r="C5741" s="1">
        <v>15852.79</v>
      </c>
      <c r="D5741" s="13">
        <f t="shared" si="357"/>
        <v>2.8308379786488036E-3</v>
      </c>
      <c r="E5741">
        <f t="shared" si="358"/>
        <v>1.6199682893270256E-8</v>
      </c>
      <c r="F5741">
        <f t="shared" si="359"/>
        <v>4.0989757704458262E-11</v>
      </c>
    </row>
    <row r="5742" spans="1:6" ht="15" thickBot="1" x14ac:dyDescent="0.4">
      <c r="A5742">
        <f t="shared" si="356"/>
        <v>5740</v>
      </c>
      <c r="B5742" s="2">
        <v>44432.833333333336</v>
      </c>
      <c r="C5742" s="1">
        <v>15905.85</v>
      </c>
      <c r="D5742" s="13">
        <f t="shared" si="357"/>
        <v>3.3470449050292395E-3</v>
      </c>
      <c r="E5742">
        <f t="shared" si="358"/>
        <v>2.8274738157058162E-8</v>
      </c>
      <c r="F5742">
        <f t="shared" si="359"/>
        <v>8.6138662159520956E-11</v>
      </c>
    </row>
    <row r="5743" spans="1:6" ht="15" thickBot="1" x14ac:dyDescent="0.4">
      <c r="A5743">
        <f t="shared" si="356"/>
        <v>5741</v>
      </c>
      <c r="B5743" s="2">
        <v>44433.833333333336</v>
      </c>
      <c r="C5743" s="1">
        <v>15860.66</v>
      </c>
      <c r="D5743" s="13">
        <f t="shared" si="357"/>
        <v>-2.8410930569570114E-3</v>
      </c>
      <c r="E5743">
        <f t="shared" si="358"/>
        <v>-3.1007961333322612E-8</v>
      </c>
      <c r="F5743">
        <f t="shared" si="359"/>
        <v>9.7416147755983151E-11</v>
      </c>
    </row>
    <row r="5744" spans="1:6" ht="15" thickBot="1" x14ac:dyDescent="0.4">
      <c r="A5744">
        <f t="shared" si="356"/>
        <v>5742</v>
      </c>
      <c r="B5744" s="2">
        <v>44434.833333333336</v>
      </c>
      <c r="C5744" s="1">
        <v>15793.62</v>
      </c>
      <c r="D5744" s="13">
        <f t="shared" si="357"/>
        <v>-4.2268102336220359E-3</v>
      </c>
      <c r="E5744">
        <f t="shared" si="358"/>
        <v>-9.2797659773897266E-8</v>
      </c>
      <c r="F5744">
        <f t="shared" si="359"/>
        <v>4.2012903713301908E-10</v>
      </c>
    </row>
    <row r="5745" spans="1:6" ht="15" thickBot="1" x14ac:dyDescent="0.4">
      <c r="A5745">
        <f t="shared" si="356"/>
        <v>5743</v>
      </c>
      <c r="B5745" s="2">
        <v>44435.833333333336</v>
      </c>
      <c r="C5745" s="1">
        <v>15851.75</v>
      </c>
      <c r="D5745" s="13">
        <f t="shared" si="357"/>
        <v>3.6806001410696343E-3</v>
      </c>
      <c r="E5745">
        <f t="shared" si="358"/>
        <v>3.8615967991529839E-8</v>
      </c>
      <c r="F5745">
        <f t="shared" si="359"/>
        <v>1.3052365733869315E-10</v>
      </c>
    </row>
    <row r="5746" spans="1:6" ht="15" thickBot="1" x14ac:dyDescent="0.4">
      <c r="A5746">
        <f t="shared" si="356"/>
        <v>5744</v>
      </c>
      <c r="B5746" s="2">
        <v>44438.833333333336</v>
      </c>
      <c r="C5746" s="1">
        <v>15887.31</v>
      </c>
      <c r="D5746" s="13">
        <f t="shared" si="357"/>
        <v>2.2432854416705172E-3</v>
      </c>
      <c r="E5746">
        <f t="shared" si="358"/>
        <v>7.33223938080592E-9</v>
      </c>
      <c r="F5746">
        <f t="shared" si="359"/>
        <v>1.4244553706495656E-11</v>
      </c>
    </row>
    <row r="5747" spans="1:6" ht="15" thickBot="1" x14ac:dyDescent="0.4">
      <c r="A5747">
        <f t="shared" si="356"/>
        <v>5745</v>
      </c>
      <c r="B5747" s="2">
        <v>44439.833333333336</v>
      </c>
      <c r="C5747" s="1">
        <v>15835.09</v>
      </c>
      <c r="D5747" s="13">
        <f t="shared" si="357"/>
        <v>-3.2869000478997767E-3</v>
      </c>
      <c r="E5747">
        <f t="shared" si="358"/>
        <v>-4.6170007576110996E-8</v>
      </c>
      <c r="F5747">
        <f t="shared" si="359"/>
        <v>1.6563289565454186E-10</v>
      </c>
    </row>
    <row r="5748" spans="1:6" ht="15" thickBot="1" x14ac:dyDescent="0.4">
      <c r="A5748">
        <f t="shared" si="356"/>
        <v>5746</v>
      </c>
      <c r="B5748" s="2">
        <v>44440.833333333336</v>
      </c>
      <c r="C5748" s="1">
        <v>15824.29</v>
      </c>
      <c r="D5748" s="13">
        <f t="shared" si="357"/>
        <v>-6.820295937692844E-4</v>
      </c>
      <c r="E5748">
        <f t="shared" si="358"/>
        <v>-9.4866271164389055E-10</v>
      </c>
      <c r="F5748">
        <f t="shared" si="359"/>
        <v>9.3214278113299039E-13</v>
      </c>
    </row>
    <row r="5749" spans="1:6" ht="15" thickBot="1" x14ac:dyDescent="0.4">
      <c r="A5749">
        <f t="shared" si="356"/>
        <v>5747</v>
      </c>
      <c r="B5749" s="2">
        <v>44441.833333333336</v>
      </c>
      <c r="C5749" s="1">
        <v>15840.59</v>
      </c>
      <c r="D5749" s="13">
        <f t="shared" si="357"/>
        <v>1.0300620122607462E-3</v>
      </c>
      <c r="E5749">
        <f t="shared" si="358"/>
        <v>3.8822700961524912E-10</v>
      </c>
      <c r="F5749">
        <f t="shared" si="359"/>
        <v>2.8321374638983848E-13</v>
      </c>
    </row>
    <row r="5750" spans="1:6" ht="15" thickBot="1" x14ac:dyDescent="0.4">
      <c r="A5750">
        <f t="shared" si="356"/>
        <v>5748</v>
      </c>
      <c r="B5750" s="2">
        <v>44442.833333333336</v>
      </c>
      <c r="C5750" s="1">
        <v>15781.2</v>
      </c>
      <c r="D5750" s="13">
        <f t="shared" si="357"/>
        <v>-3.7492290375547022E-3</v>
      </c>
      <c r="E5750">
        <f t="shared" si="358"/>
        <v>-6.6419572034689127E-8</v>
      </c>
      <c r="F5750">
        <f t="shared" si="359"/>
        <v>2.6898502174615642E-10</v>
      </c>
    </row>
    <row r="5751" spans="1:6" ht="15" thickBot="1" x14ac:dyDescent="0.4">
      <c r="A5751">
        <f t="shared" si="356"/>
        <v>5749</v>
      </c>
      <c r="B5751" s="2">
        <v>44445.833333333336</v>
      </c>
      <c r="C5751" s="1">
        <v>15932.12</v>
      </c>
      <c r="D5751" s="13">
        <f t="shared" si="357"/>
        <v>9.5632778242464855E-3</v>
      </c>
      <c r="E5751">
        <f t="shared" si="358"/>
        <v>7.9472302471757515E-7</v>
      </c>
      <c r="F5751">
        <f t="shared" si="359"/>
        <v>7.3612979137900822E-9</v>
      </c>
    </row>
    <row r="5752" spans="1:6" ht="15" thickBot="1" x14ac:dyDescent="0.4">
      <c r="A5752">
        <f t="shared" si="356"/>
        <v>5750</v>
      </c>
      <c r="B5752" s="2">
        <v>44446.833333333336</v>
      </c>
      <c r="C5752" s="1">
        <v>15843.09</v>
      </c>
      <c r="D5752" s="13">
        <f t="shared" si="357"/>
        <v>-5.58808243975073E-3</v>
      </c>
      <c r="E5752">
        <f t="shared" si="358"/>
        <v>-2.041948468478321E-7</v>
      </c>
      <c r="F5752">
        <f t="shared" si="359"/>
        <v>1.2024297249366271E-9</v>
      </c>
    </row>
    <row r="5753" spans="1:6" ht="15" thickBot="1" x14ac:dyDescent="0.4">
      <c r="A5753">
        <f t="shared" si="356"/>
        <v>5751</v>
      </c>
      <c r="B5753" s="2">
        <v>44447.833333333336</v>
      </c>
      <c r="C5753" s="1">
        <v>15610.28</v>
      </c>
      <c r="D5753" s="13">
        <f t="shared" si="357"/>
        <v>-1.4694734423650879E-2</v>
      </c>
      <c r="E5753">
        <f t="shared" si="358"/>
        <v>-3.3718223662712577E-6</v>
      </c>
      <c r="F5753">
        <f t="shared" si="359"/>
        <v>5.0561457300209932E-8</v>
      </c>
    </row>
    <row r="5754" spans="1:6" ht="15" thickBot="1" x14ac:dyDescent="0.4">
      <c r="A5754">
        <f t="shared" si="356"/>
        <v>5752</v>
      </c>
      <c r="B5754" s="2">
        <v>44448.833333333336</v>
      </c>
      <c r="C5754" s="1">
        <v>15623.15</v>
      </c>
      <c r="D5754" s="13">
        <f t="shared" si="357"/>
        <v>8.2445670417174988E-4</v>
      </c>
      <c r="E5754">
        <f t="shared" si="358"/>
        <v>1.4379564111768011E-10</v>
      </c>
      <c r="F5754">
        <f t="shared" si="359"/>
        <v>7.5334566802473354E-14</v>
      </c>
    </row>
    <row r="5755" spans="1:6" ht="15" thickBot="1" x14ac:dyDescent="0.4">
      <c r="A5755">
        <f t="shared" si="356"/>
        <v>5753</v>
      </c>
      <c r="B5755" s="2">
        <v>44449.833333333336</v>
      </c>
      <c r="C5755" s="1">
        <v>15609.81</v>
      </c>
      <c r="D5755" s="13">
        <f t="shared" si="357"/>
        <v>-8.5386109715390734E-4</v>
      </c>
      <c r="E5755">
        <f t="shared" si="358"/>
        <v>-1.5384692007111505E-9</v>
      </c>
      <c r="F5755">
        <f t="shared" si="359"/>
        <v>1.7760359066188533E-12</v>
      </c>
    </row>
    <row r="5756" spans="1:6" ht="15" thickBot="1" x14ac:dyDescent="0.4">
      <c r="A5756">
        <f t="shared" si="356"/>
        <v>5754</v>
      </c>
      <c r="B5756" s="2">
        <v>44452.833333333336</v>
      </c>
      <c r="C5756" s="1">
        <v>15701.42</v>
      </c>
      <c r="D5756" s="13">
        <f t="shared" si="357"/>
        <v>5.8687453594887806E-3</v>
      </c>
      <c r="E5756">
        <f t="shared" si="358"/>
        <v>1.7264017713386019E-7</v>
      </c>
      <c r="F5756">
        <f t="shared" si="359"/>
        <v>9.6129311229185639E-10</v>
      </c>
    </row>
    <row r="5757" spans="1:6" ht="15" thickBot="1" x14ac:dyDescent="0.4">
      <c r="A5757">
        <f t="shared" si="356"/>
        <v>5755</v>
      </c>
      <c r="B5757" s="2">
        <v>44453.833333333336</v>
      </c>
      <c r="C5757" s="1">
        <v>15722.99</v>
      </c>
      <c r="D5757" s="13">
        <f t="shared" si="357"/>
        <v>1.3737610993145299E-3</v>
      </c>
      <c r="E5757">
        <f t="shared" si="358"/>
        <v>1.2360828606483275E-9</v>
      </c>
      <c r="F5757">
        <f t="shared" si="359"/>
        <v>1.3265698203099655E-12</v>
      </c>
    </row>
    <row r="5758" spans="1:6" ht="15" thickBot="1" x14ac:dyDescent="0.4">
      <c r="A5758">
        <f t="shared" si="356"/>
        <v>5756</v>
      </c>
      <c r="B5758" s="2">
        <v>44454.833333333336</v>
      </c>
      <c r="C5758" s="1">
        <v>15616</v>
      </c>
      <c r="D5758" s="13">
        <f t="shared" si="357"/>
        <v>-6.8046853683682018E-3</v>
      </c>
      <c r="E5758">
        <f t="shared" si="358"/>
        <v>-3.5870431204290939E-7</v>
      </c>
      <c r="F5758">
        <f t="shared" si="359"/>
        <v>2.5486808936425047E-9</v>
      </c>
    </row>
    <row r="5759" spans="1:6" ht="15" thickBot="1" x14ac:dyDescent="0.4">
      <c r="A5759">
        <f t="shared" si="356"/>
        <v>5757</v>
      </c>
      <c r="B5759" s="2">
        <v>44455.833333333336</v>
      </c>
      <c r="C5759" s="1">
        <v>15651.75</v>
      </c>
      <c r="D5759" s="13">
        <f t="shared" si="357"/>
        <v>2.2893186475410054E-3</v>
      </c>
      <c r="E5759">
        <f t="shared" si="358"/>
        <v>7.8659021748640104E-9</v>
      </c>
      <c r="F5759">
        <f t="shared" si="359"/>
        <v>1.5643408559718731E-11</v>
      </c>
    </row>
    <row r="5760" spans="1:6" ht="15" thickBot="1" x14ac:dyDescent="0.4">
      <c r="A5760">
        <f t="shared" si="356"/>
        <v>5758</v>
      </c>
      <c r="B5760" s="2">
        <v>44456.833333333336</v>
      </c>
      <c r="C5760" s="1">
        <v>15490.17</v>
      </c>
      <c r="D5760" s="13">
        <f t="shared" si="357"/>
        <v>-1.0323446260002922E-2</v>
      </c>
      <c r="E5760">
        <f t="shared" si="358"/>
        <v>-1.1991251826830848E-6</v>
      </c>
      <c r="F5760">
        <f t="shared" si="359"/>
        <v>1.2739509241558708E-8</v>
      </c>
    </row>
    <row r="5761" spans="1:6" ht="15" thickBot="1" x14ac:dyDescent="0.4">
      <c r="A5761">
        <f t="shared" si="356"/>
        <v>5759</v>
      </c>
      <c r="B5761" s="2">
        <v>44459.833333333336</v>
      </c>
      <c r="C5761" s="1">
        <v>15132.06</v>
      </c>
      <c r="D5761" s="13">
        <f t="shared" si="357"/>
        <v>-2.311853259195995E-2</v>
      </c>
      <c r="E5761">
        <f t="shared" si="358"/>
        <v>-1.2844286844804836E-5</v>
      </c>
      <c r="F5761">
        <f t="shared" si="359"/>
        <v>3.0080149784632014E-7</v>
      </c>
    </row>
    <row r="5762" spans="1:6" ht="15" thickBot="1" x14ac:dyDescent="0.4">
      <c r="A5762">
        <f t="shared" si="356"/>
        <v>5760</v>
      </c>
      <c r="B5762" s="2">
        <v>44460.833333333336</v>
      </c>
      <c r="C5762" s="1">
        <v>15348.53</v>
      </c>
      <c r="D5762" s="13">
        <f t="shared" si="357"/>
        <v>1.4305388691295162E-2</v>
      </c>
      <c r="E5762">
        <f t="shared" si="358"/>
        <v>2.7468423136427474E-6</v>
      </c>
      <c r="F5762">
        <f t="shared" si="359"/>
        <v>3.8469065678800725E-8</v>
      </c>
    </row>
    <row r="5763" spans="1:6" ht="15" thickBot="1" x14ac:dyDescent="0.4">
      <c r="A5763">
        <f t="shared" si="356"/>
        <v>5761</v>
      </c>
      <c r="B5763" s="2">
        <v>44461.833333333336</v>
      </c>
      <c r="C5763" s="1">
        <v>15506.74</v>
      </c>
      <c r="D5763" s="13">
        <f t="shared" si="357"/>
        <v>1.0307827524850932E-2</v>
      </c>
      <c r="E5763">
        <f t="shared" si="358"/>
        <v>1.0021828960924402E-6</v>
      </c>
      <c r="F5763">
        <f t="shared" si="359"/>
        <v>1.0029115865068067E-8</v>
      </c>
    </row>
    <row r="5764" spans="1:6" ht="15" thickBot="1" x14ac:dyDescent="0.4">
      <c r="A5764">
        <f t="shared" si="356"/>
        <v>5762</v>
      </c>
      <c r="B5764" s="2">
        <v>44462.833333333336</v>
      </c>
      <c r="C5764" s="1">
        <v>15643.97</v>
      </c>
      <c r="D5764" s="13">
        <f t="shared" si="357"/>
        <v>8.84970019488307E-3</v>
      </c>
      <c r="E5764">
        <f t="shared" si="358"/>
        <v>6.2483860129225483E-7</v>
      </c>
      <c r="F5764">
        <f t="shared" si="359"/>
        <v>5.3418349931715937E-9</v>
      </c>
    </row>
    <row r="5765" spans="1:6" ht="15" thickBot="1" x14ac:dyDescent="0.4">
      <c r="A5765">
        <f t="shared" ref="A5765:A5828" si="360">A5764+1</f>
        <v>5763</v>
      </c>
      <c r="B5765" s="2">
        <v>44463.833333333336</v>
      </c>
      <c r="C5765" s="1">
        <v>15531.75</v>
      </c>
      <c r="D5765" s="13">
        <f t="shared" ref="D5765:E5828" si="361">C5765/C5764-1</f>
        <v>-7.1733709537923351E-3</v>
      </c>
      <c r="E5765">
        <f t="shared" ref="E5765:E5828" si="362">(D5765-$E$1)^3</f>
        <v>-4.1749053386385284E-7</v>
      </c>
      <c r="F5765">
        <f t="shared" ref="F5765:F5828" si="363">(D5765-$E$1)^4</f>
        <v>3.1202939596603522E-9</v>
      </c>
    </row>
    <row r="5766" spans="1:6" ht="15" thickBot="1" x14ac:dyDescent="0.4">
      <c r="A5766">
        <f t="shared" si="360"/>
        <v>5764</v>
      </c>
      <c r="B5766" s="2">
        <v>44466.833333333336</v>
      </c>
      <c r="C5766" s="1">
        <v>15573.88</v>
      </c>
      <c r="D5766" s="13">
        <f t="shared" si="361"/>
        <v>2.7125082492314156E-3</v>
      </c>
      <c r="E5766">
        <f t="shared" si="362"/>
        <v>1.4031556541872814E-8</v>
      </c>
      <c r="F5766">
        <f t="shared" si="363"/>
        <v>3.3843437449230963E-11</v>
      </c>
    </row>
    <row r="5767" spans="1:6" ht="15" thickBot="1" x14ac:dyDescent="0.4">
      <c r="A5767">
        <f t="shared" si="360"/>
        <v>5765</v>
      </c>
      <c r="B5767" s="2">
        <v>44467.833333333336</v>
      </c>
      <c r="C5767" s="1">
        <v>15248.56</v>
      </c>
      <c r="D5767" s="13">
        <f t="shared" si="361"/>
        <v>-2.0888821539654878E-2</v>
      </c>
      <c r="E5767">
        <f t="shared" si="362"/>
        <v>-9.5138133630180729E-6</v>
      </c>
      <c r="F5767">
        <f t="shared" si="363"/>
        <v>2.0159178787745193E-7</v>
      </c>
    </row>
    <row r="5768" spans="1:6" ht="15" thickBot="1" x14ac:dyDescent="0.4">
      <c r="A5768">
        <f t="shared" si="360"/>
        <v>5766</v>
      </c>
      <c r="B5768" s="2">
        <v>44468.833333333336</v>
      </c>
      <c r="C5768" s="1">
        <v>15365.27</v>
      </c>
      <c r="D5768" s="13">
        <f t="shared" si="361"/>
        <v>7.6538374771126794E-3</v>
      </c>
      <c r="E5768">
        <f t="shared" si="362"/>
        <v>3.9759735335552391E-7</v>
      </c>
      <c r="F5768">
        <f t="shared" si="363"/>
        <v>2.9236450579157293E-9</v>
      </c>
    </row>
    <row r="5769" spans="1:6" ht="15" thickBot="1" x14ac:dyDescent="0.4">
      <c r="A5769">
        <f t="shared" si="360"/>
        <v>5767</v>
      </c>
      <c r="B5769" s="2">
        <v>44469.833333333336</v>
      </c>
      <c r="C5769" s="1">
        <v>15260.69</v>
      </c>
      <c r="D5769" s="13">
        <f t="shared" si="361"/>
        <v>-6.8062585297882228E-3</v>
      </c>
      <c r="E5769">
        <f t="shared" si="362"/>
        <v>-3.5894262542307523E-7</v>
      </c>
      <c r="F5769">
        <f t="shared" si="363"/>
        <v>2.5509388425376082E-9</v>
      </c>
    </row>
    <row r="5770" spans="1:6" ht="15" thickBot="1" x14ac:dyDescent="0.4">
      <c r="A5770">
        <f t="shared" si="360"/>
        <v>5768</v>
      </c>
      <c r="B5770" s="2">
        <v>44470.833333333336</v>
      </c>
      <c r="C5770" s="1">
        <v>15156.44</v>
      </c>
      <c r="D5770" s="13">
        <f t="shared" si="361"/>
        <v>-6.831276960609256E-3</v>
      </c>
      <c r="E5770">
        <f t="shared" si="362"/>
        <v>-3.6274679014440069E-7</v>
      </c>
      <c r="F5770">
        <f t="shared" si="363"/>
        <v>2.5870496930016004E-9</v>
      </c>
    </row>
    <row r="5771" spans="1:6" ht="15" thickBot="1" x14ac:dyDescent="0.4">
      <c r="A5771">
        <f t="shared" si="360"/>
        <v>5769</v>
      </c>
      <c r="B5771" s="2">
        <v>44473.833333333336</v>
      </c>
      <c r="C5771" s="1">
        <v>15036.55</v>
      </c>
      <c r="D5771" s="13">
        <f t="shared" si="361"/>
        <v>-7.9101688787077684E-3</v>
      </c>
      <c r="E5771">
        <f t="shared" si="362"/>
        <v>-5.5353435296334589E-7</v>
      </c>
      <c r="F5771">
        <f t="shared" si="363"/>
        <v>4.5449185557749449E-9</v>
      </c>
    </row>
    <row r="5772" spans="1:6" ht="15" thickBot="1" x14ac:dyDescent="0.4">
      <c r="A5772">
        <f t="shared" si="360"/>
        <v>5770</v>
      </c>
      <c r="B5772" s="2">
        <v>44474.833333333336</v>
      </c>
      <c r="C5772" s="1">
        <v>15194.49</v>
      </c>
      <c r="D5772" s="13">
        <f t="shared" si="361"/>
        <v>1.0503739222095465E-2</v>
      </c>
      <c r="E5772">
        <f t="shared" si="362"/>
        <v>1.0622017035285133E-6</v>
      </c>
      <c r="F5772">
        <f t="shared" si="363"/>
        <v>1.0837838076666726E-8</v>
      </c>
    </row>
    <row r="5773" spans="1:6" ht="15" thickBot="1" x14ac:dyDescent="0.4">
      <c r="A5773">
        <f t="shared" si="360"/>
        <v>5771</v>
      </c>
      <c r="B5773" s="2">
        <v>44475.833333333336</v>
      </c>
      <c r="C5773" s="1">
        <v>14973.33</v>
      </c>
      <c r="D5773" s="13">
        <f t="shared" si="361"/>
        <v>-1.4555276287654295E-2</v>
      </c>
      <c r="E5773">
        <f t="shared" si="362"/>
        <v>-3.2786194187093856E-6</v>
      </c>
      <c r="F5773">
        <f t="shared" si="363"/>
        <v>4.8706621834490761E-8</v>
      </c>
    </row>
    <row r="5774" spans="1:6" ht="15" thickBot="1" x14ac:dyDescent="0.4">
      <c r="A5774">
        <f t="shared" si="360"/>
        <v>5772</v>
      </c>
      <c r="B5774" s="2">
        <v>44476.833333333336</v>
      </c>
      <c r="C5774" s="1">
        <v>15250.86</v>
      </c>
      <c r="D5774" s="13">
        <f t="shared" si="361"/>
        <v>1.853495515025716E-2</v>
      </c>
      <c r="E5774">
        <f t="shared" si="362"/>
        <v>6.0628152811884213E-6</v>
      </c>
      <c r="F5774">
        <f t="shared" si="363"/>
        <v>1.1055179082483376E-7</v>
      </c>
    </row>
    <row r="5775" spans="1:6" ht="15" thickBot="1" x14ac:dyDescent="0.4">
      <c r="A5775">
        <f t="shared" si="360"/>
        <v>5773</v>
      </c>
      <c r="B5775" s="2">
        <v>44477.833333333336</v>
      </c>
      <c r="C5775" s="1">
        <v>15206.13</v>
      </c>
      <c r="D5775" s="13">
        <f t="shared" si="361"/>
        <v>-2.9329493549873353E-3</v>
      </c>
      <c r="E5775">
        <f t="shared" si="362"/>
        <v>-3.3808114614919547E-8</v>
      </c>
      <c r="F5775">
        <f t="shared" si="363"/>
        <v>1.0931873630375649E-10</v>
      </c>
    </row>
    <row r="5776" spans="1:6" ht="15" thickBot="1" x14ac:dyDescent="0.4">
      <c r="A5776">
        <f t="shared" si="360"/>
        <v>5774</v>
      </c>
      <c r="B5776" s="2">
        <v>44480.833333333336</v>
      </c>
      <c r="C5776" s="1">
        <v>15199.14</v>
      </c>
      <c r="D5776" s="13">
        <f t="shared" si="361"/>
        <v>-4.5968303572307967E-4</v>
      </c>
      <c r="E5776">
        <f t="shared" si="362"/>
        <v>-4.3939118553050151E-10</v>
      </c>
      <c r="F5776">
        <f t="shared" si="363"/>
        <v>3.3404254764367239E-13</v>
      </c>
    </row>
    <row r="5777" spans="1:6" ht="15" thickBot="1" x14ac:dyDescent="0.4">
      <c r="A5777">
        <f t="shared" si="360"/>
        <v>5775</v>
      </c>
      <c r="B5777" s="2">
        <v>44481.833333333336</v>
      </c>
      <c r="C5777" s="1">
        <v>15146.87</v>
      </c>
      <c r="D5777" s="13">
        <f t="shared" si="361"/>
        <v>-3.4390103650600023E-3</v>
      </c>
      <c r="E5777">
        <f t="shared" si="362"/>
        <v>-5.2295450240178201E-8</v>
      </c>
      <c r="F5777">
        <f t="shared" si="363"/>
        <v>1.9556233252536908E-10</v>
      </c>
    </row>
    <row r="5778" spans="1:6" ht="15" thickBot="1" x14ac:dyDescent="0.4">
      <c r="A5778">
        <f t="shared" si="360"/>
        <v>5776</v>
      </c>
      <c r="B5778" s="2">
        <v>44482.833333333336</v>
      </c>
      <c r="C5778" s="1">
        <v>15249.38</v>
      </c>
      <c r="D5778" s="13">
        <f t="shared" si="361"/>
        <v>6.7677348521508751E-3</v>
      </c>
      <c r="E5778">
        <f t="shared" si="362"/>
        <v>2.7048582828532727E-7</v>
      </c>
      <c r="F5778">
        <f t="shared" si="363"/>
        <v>1.7492800952479721E-9</v>
      </c>
    </row>
    <row r="5779" spans="1:6" ht="15" thickBot="1" x14ac:dyDescent="0.4">
      <c r="A5779">
        <f t="shared" si="360"/>
        <v>5777</v>
      </c>
      <c r="B5779" s="2">
        <v>44483.833333333336</v>
      </c>
      <c r="C5779" s="1">
        <v>15462.72</v>
      </c>
      <c r="D5779" s="13">
        <f t="shared" si="361"/>
        <v>1.3990076973621202E-2</v>
      </c>
      <c r="E5779">
        <f t="shared" si="362"/>
        <v>2.5654568097043127E-6</v>
      </c>
      <c r="F5779">
        <f t="shared" si="363"/>
        <v>3.5119873539583706E-8</v>
      </c>
    </row>
    <row r="5780" spans="1:6" ht="15" thickBot="1" x14ac:dyDescent="0.4">
      <c r="A5780">
        <f t="shared" si="360"/>
        <v>5778</v>
      </c>
      <c r="B5780" s="2">
        <v>44484.833333333336</v>
      </c>
      <c r="C5780" s="1">
        <v>15587.36</v>
      </c>
      <c r="D5780" s="13">
        <f t="shared" si="361"/>
        <v>8.0606775522029661E-3</v>
      </c>
      <c r="E5780">
        <f t="shared" si="362"/>
        <v>4.6731044609469066E-7</v>
      </c>
      <c r="F5780">
        <f t="shared" si="363"/>
        <v>3.6263856341047979E-9</v>
      </c>
    </row>
    <row r="5781" spans="1:6" ht="15" thickBot="1" x14ac:dyDescent="0.4">
      <c r="A5781">
        <f t="shared" si="360"/>
        <v>5779</v>
      </c>
      <c r="B5781" s="2">
        <v>44487.833333333336</v>
      </c>
      <c r="C5781" s="1">
        <v>15474.47</v>
      </c>
      <c r="D5781" s="13">
        <f t="shared" si="361"/>
        <v>-7.2424066679669385E-3</v>
      </c>
      <c r="E5781">
        <f t="shared" si="362"/>
        <v>-4.2916664389731173E-7</v>
      </c>
      <c r="F5781">
        <f t="shared" si="363"/>
        <v>3.2371881846680629E-9</v>
      </c>
    </row>
    <row r="5782" spans="1:6" ht="15" thickBot="1" x14ac:dyDescent="0.4">
      <c r="A5782">
        <f t="shared" si="360"/>
        <v>5780</v>
      </c>
      <c r="B5782" s="2">
        <v>44488.833333333336</v>
      </c>
      <c r="C5782" s="1">
        <v>15515.83</v>
      </c>
      <c r="D5782" s="13">
        <f t="shared" si="361"/>
        <v>2.6727894396383345E-3</v>
      </c>
      <c r="E5782">
        <f t="shared" si="362"/>
        <v>1.3349715182370242E-8</v>
      </c>
      <c r="F5782">
        <f t="shared" si="363"/>
        <v>3.1668634188994665E-11</v>
      </c>
    </row>
    <row r="5783" spans="1:6" ht="15" thickBot="1" x14ac:dyDescent="0.4">
      <c r="A5783">
        <f t="shared" si="360"/>
        <v>5781</v>
      </c>
      <c r="B5783" s="2">
        <v>44489.833333333336</v>
      </c>
      <c r="C5783" s="1">
        <v>15522.92</v>
      </c>
      <c r="D5783" s="13">
        <f t="shared" si="361"/>
        <v>4.5695267349543656E-4</v>
      </c>
      <c r="E5783">
        <f t="shared" si="362"/>
        <v>3.8254138928418627E-12</v>
      </c>
      <c r="F5783">
        <f t="shared" si="363"/>
        <v>5.9828012312695914E-16</v>
      </c>
    </row>
    <row r="5784" spans="1:6" ht="15" thickBot="1" x14ac:dyDescent="0.4">
      <c r="A5784">
        <f t="shared" si="360"/>
        <v>5782</v>
      </c>
      <c r="B5784" s="2">
        <v>44490.833333333336</v>
      </c>
      <c r="C5784" s="1">
        <v>15472.56</v>
      </c>
      <c r="D5784" s="13">
        <f t="shared" si="361"/>
        <v>-3.2442349764091327E-3</v>
      </c>
      <c r="E5784">
        <f t="shared" si="362"/>
        <v>-4.4542242245499338E-8</v>
      </c>
      <c r="F5784">
        <f t="shared" si="363"/>
        <v>1.5789296032305788E-10</v>
      </c>
    </row>
    <row r="5785" spans="1:6" ht="15" thickBot="1" x14ac:dyDescent="0.4">
      <c r="A5785">
        <f t="shared" si="360"/>
        <v>5783</v>
      </c>
      <c r="B5785" s="2">
        <v>44491.833333333336</v>
      </c>
      <c r="C5785" s="1">
        <v>15542.98</v>
      </c>
      <c r="D5785" s="13">
        <f t="shared" si="361"/>
        <v>4.5512830455980424E-3</v>
      </c>
      <c r="E5785">
        <f t="shared" si="362"/>
        <v>7.6805001820605713E-8</v>
      </c>
      <c r="F5785">
        <f t="shared" si="363"/>
        <v>3.2647706064075016E-10</v>
      </c>
    </row>
    <row r="5786" spans="1:6" ht="15" thickBot="1" x14ac:dyDescent="0.4">
      <c r="A5786">
        <f t="shared" si="360"/>
        <v>5784</v>
      </c>
      <c r="B5786" s="2">
        <v>44494.833333333336</v>
      </c>
      <c r="C5786" s="1">
        <v>15599.23</v>
      </c>
      <c r="D5786" s="13">
        <f t="shared" si="361"/>
        <v>3.6189971292506229E-3</v>
      </c>
      <c r="E5786">
        <f t="shared" si="362"/>
        <v>3.6542828434838091E-8</v>
      </c>
      <c r="F5786">
        <f t="shared" si="363"/>
        <v>1.2126520685576596E-10</v>
      </c>
    </row>
    <row r="5787" spans="1:6" ht="15" thickBot="1" x14ac:dyDescent="0.4">
      <c r="A5787">
        <f t="shared" si="360"/>
        <v>5785</v>
      </c>
      <c r="B5787" s="2">
        <v>44495.833333333336</v>
      </c>
      <c r="C5787" s="1">
        <v>15757.06</v>
      </c>
      <c r="D5787" s="13">
        <f t="shared" si="361"/>
        <v>1.0117807096888809E-2</v>
      </c>
      <c r="E5787">
        <f t="shared" si="362"/>
        <v>9.461709981872526E-7</v>
      </c>
      <c r="F5787">
        <f t="shared" si="363"/>
        <v>9.2887978037000431E-9</v>
      </c>
    </row>
    <row r="5788" spans="1:6" ht="15" thickBot="1" x14ac:dyDescent="0.4">
      <c r="A5788">
        <f t="shared" si="360"/>
        <v>5786</v>
      </c>
      <c r="B5788" s="2">
        <v>44496.833333333336</v>
      </c>
      <c r="C5788" s="1">
        <v>15705.81</v>
      </c>
      <c r="D5788" s="13">
        <f t="shared" si="361"/>
        <v>-3.2525103033179681E-3</v>
      </c>
      <c r="E5788">
        <f t="shared" si="362"/>
        <v>-4.4854923081861485E-8</v>
      </c>
      <c r="F5788">
        <f t="shared" si="363"/>
        <v>1.5937253783629485E-10</v>
      </c>
    </row>
    <row r="5789" spans="1:6" ht="15" thickBot="1" x14ac:dyDescent="0.4">
      <c r="A5789">
        <f t="shared" si="360"/>
        <v>5787</v>
      </c>
      <c r="B5789" s="2">
        <v>44497.833333333336</v>
      </c>
      <c r="C5789" s="1">
        <v>15696.33</v>
      </c>
      <c r="D5789" s="13">
        <f t="shared" si="361"/>
        <v>-6.035982862392375E-4</v>
      </c>
      <c r="E5789">
        <f t="shared" si="362"/>
        <v>-7.3914279224245522E-10</v>
      </c>
      <c r="F5789">
        <f t="shared" si="363"/>
        <v>6.6829948786177196E-13</v>
      </c>
    </row>
    <row r="5790" spans="1:6" ht="15" thickBot="1" x14ac:dyDescent="0.4">
      <c r="A5790">
        <f t="shared" si="360"/>
        <v>5788</v>
      </c>
      <c r="B5790" s="2">
        <v>44498.833333333336</v>
      </c>
      <c r="C5790" s="1">
        <v>15688.77</v>
      </c>
      <c r="D5790" s="13">
        <f t="shared" si="361"/>
        <v>-4.8164124989724666E-4</v>
      </c>
      <c r="E5790">
        <f t="shared" si="362"/>
        <v>-4.7857463261766524E-10</v>
      </c>
      <c r="F5790">
        <f t="shared" si="363"/>
        <v>3.7433999725722464E-13</v>
      </c>
    </row>
    <row r="5791" spans="1:6" ht="15" thickBot="1" x14ac:dyDescent="0.4">
      <c r="A5791">
        <f t="shared" si="360"/>
        <v>5789</v>
      </c>
      <c r="B5791" s="2">
        <v>44501.833333333336</v>
      </c>
      <c r="C5791" s="1">
        <v>15806.29</v>
      </c>
      <c r="D5791" s="13">
        <f t="shared" si="361"/>
        <v>7.4907083219397652E-3</v>
      </c>
      <c r="E5791">
        <f t="shared" si="362"/>
        <v>3.717185064490871E-7</v>
      </c>
      <c r="F5791">
        <f t="shared" si="363"/>
        <v>2.6727124991387271E-9</v>
      </c>
    </row>
    <row r="5792" spans="1:6" ht="15" thickBot="1" x14ac:dyDescent="0.4">
      <c r="A5792">
        <f t="shared" si="360"/>
        <v>5790</v>
      </c>
      <c r="B5792" s="2">
        <v>44502.833333333336</v>
      </c>
      <c r="C5792" s="1">
        <v>15954.45</v>
      </c>
      <c r="D5792" s="13">
        <f t="shared" si="361"/>
        <v>9.3734835941894357E-3</v>
      </c>
      <c r="E5792">
        <f t="shared" si="362"/>
        <v>7.4686526931318313E-7</v>
      </c>
      <c r="F5792">
        <f t="shared" si="363"/>
        <v>6.7762541431761766E-9</v>
      </c>
    </row>
    <row r="5793" spans="1:6" ht="15" thickBot="1" x14ac:dyDescent="0.4">
      <c r="A5793">
        <f t="shared" si="360"/>
        <v>5791</v>
      </c>
      <c r="B5793" s="2">
        <v>44503.833333333336</v>
      </c>
      <c r="C5793" s="1">
        <v>15959.98</v>
      </c>
      <c r="D5793" s="13">
        <f t="shared" si="361"/>
        <v>3.466117603552199E-4</v>
      </c>
      <c r="E5793">
        <f t="shared" si="362"/>
        <v>9.7687261307136751E-14</v>
      </c>
      <c r="F5793">
        <f t="shared" si="363"/>
        <v>4.4990129742969591E-18</v>
      </c>
    </row>
    <row r="5794" spans="1:6" ht="15" thickBot="1" x14ac:dyDescent="0.4">
      <c r="A5794">
        <f t="shared" si="360"/>
        <v>5792</v>
      </c>
      <c r="B5794" s="2">
        <v>44504.833333333336</v>
      </c>
      <c r="C5794" s="1">
        <v>16029.65</v>
      </c>
      <c r="D5794" s="13">
        <f t="shared" si="361"/>
        <v>4.365293690844263E-3</v>
      </c>
      <c r="E5794">
        <f t="shared" si="362"/>
        <v>6.7157947680450423E-8</v>
      </c>
      <c r="F5794">
        <f t="shared" si="363"/>
        <v>2.729794080934532E-10</v>
      </c>
    </row>
    <row r="5795" spans="1:6" ht="15" thickBot="1" x14ac:dyDescent="0.4">
      <c r="A5795">
        <f t="shared" si="360"/>
        <v>5793</v>
      </c>
      <c r="B5795" s="2">
        <v>44505.833333333336</v>
      </c>
      <c r="C5795" s="1">
        <v>16054.36</v>
      </c>
      <c r="D5795" s="13">
        <f t="shared" si="361"/>
        <v>1.5415183737637062E-3</v>
      </c>
      <c r="E5795">
        <f t="shared" si="362"/>
        <v>1.9110644080532091E-9</v>
      </c>
      <c r="F5795">
        <f t="shared" si="363"/>
        <v>2.3715580828138132E-12</v>
      </c>
    </row>
    <row r="5796" spans="1:6" ht="15" thickBot="1" x14ac:dyDescent="0.4">
      <c r="A5796">
        <f t="shared" si="360"/>
        <v>5794</v>
      </c>
      <c r="B5796" s="2">
        <v>44508.833333333336</v>
      </c>
      <c r="C5796" s="1">
        <v>16046.52</v>
      </c>
      <c r="D5796" s="13">
        <f t="shared" si="361"/>
        <v>-4.8834086192162118E-4</v>
      </c>
      <c r="E5796">
        <f t="shared" si="362"/>
        <v>-4.9097739706855255E-10</v>
      </c>
      <c r="F5796">
        <f t="shared" si="363"/>
        <v>3.8733076968471795E-13</v>
      </c>
    </row>
    <row r="5797" spans="1:6" ht="15" thickBot="1" x14ac:dyDescent="0.4">
      <c r="A5797">
        <f t="shared" si="360"/>
        <v>5795</v>
      </c>
      <c r="B5797" s="2">
        <v>44509.833333333336</v>
      </c>
      <c r="C5797" s="1">
        <v>16040.47</v>
      </c>
      <c r="D5797" s="13">
        <f t="shared" si="361"/>
        <v>-3.7702878879664059E-4</v>
      </c>
      <c r="E5797">
        <f t="shared" si="362"/>
        <v>-3.1109418326085399E-10</v>
      </c>
      <c r="F5797">
        <f t="shared" si="363"/>
        <v>2.1079283971036862E-13</v>
      </c>
    </row>
    <row r="5798" spans="1:6" ht="15" thickBot="1" x14ac:dyDescent="0.4">
      <c r="A5798">
        <f t="shared" si="360"/>
        <v>5796</v>
      </c>
      <c r="B5798" s="2">
        <v>44510.833333333336</v>
      </c>
      <c r="C5798" s="1">
        <v>16067.83</v>
      </c>
      <c r="D5798" s="13">
        <f t="shared" si="361"/>
        <v>1.7056856812800447E-3</v>
      </c>
      <c r="E5798">
        <f t="shared" si="362"/>
        <v>2.7742702603121028E-9</v>
      </c>
      <c r="F5798">
        <f t="shared" si="363"/>
        <v>3.8982081200095656E-12</v>
      </c>
    </row>
    <row r="5799" spans="1:6" ht="15" thickBot="1" x14ac:dyDescent="0.4">
      <c r="A5799">
        <f t="shared" si="360"/>
        <v>5797</v>
      </c>
      <c r="B5799" s="2">
        <v>44511.833333333336</v>
      </c>
      <c r="C5799" s="1">
        <v>16083.11</v>
      </c>
      <c r="D5799" s="13">
        <f t="shared" si="361"/>
        <v>9.5096848796627498E-4</v>
      </c>
      <c r="E5799">
        <f t="shared" si="362"/>
        <v>2.7514753517084708E-10</v>
      </c>
      <c r="F5799">
        <f t="shared" si="363"/>
        <v>1.789592573664218E-13</v>
      </c>
    </row>
    <row r="5800" spans="1:6" ht="15" thickBot="1" x14ac:dyDescent="0.4">
      <c r="A5800">
        <f t="shared" si="360"/>
        <v>5798</v>
      </c>
      <c r="B5800" s="2">
        <v>44512.833333333336</v>
      </c>
      <c r="C5800" s="1">
        <v>16094.07</v>
      </c>
      <c r="D5800" s="13">
        <f t="shared" si="361"/>
        <v>6.8146023996606964E-4</v>
      </c>
      <c r="E5800">
        <f t="shared" si="362"/>
        <v>5.5264435196146721E-11</v>
      </c>
      <c r="F5800">
        <f t="shared" si="363"/>
        <v>2.1050430461445819E-14</v>
      </c>
    </row>
    <row r="5801" spans="1:6" ht="15" thickBot="1" x14ac:dyDescent="0.4">
      <c r="A5801">
        <f t="shared" si="360"/>
        <v>5799</v>
      </c>
      <c r="B5801" s="2">
        <v>44515.833333333336</v>
      </c>
      <c r="C5801" s="1">
        <v>16148.64</v>
      </c>
      <c r="D5801" s="13">
        <f t="shared" si="361"/>
        <v>3.39068986278801E-3</v>
      </c>
      <c r="E5801">
        <f t="shared" si="362"/>
        <v>2.9507449460136674E-8</v>
      </c>
      <c r="F5801">
        <f t="shared" si="363"/>
        <v>9.1181954245458266E-11</v>
      </c>
    </row>
    <row r="5802" spans="1:6" ht="15" thickBot="1" x14ac:dyDescent="0.4">
      <c r="A5802">
        <f t="shared" si="360"/>
        <v>5800</v>
      </c>
      <c r="B5802" s="2">
        <v>44516.833333333336</v>
      </c>
      <c r="C5802" s="1">
        <v>16247.86</v>
      </c>
      <c r="D5802" s="13">
        <f t="shared" si="361"/>
        <v>6.1441706546185859E-3</v>
      </c>
      <c r="E5802">
        <f t="shared" si="362"/>
        <v>1.9954672238725026E-7</v>
      </c>
      <c r="F5802">
        <f t="shared" si="363"/>
        <v>1.1660740529235091E-9</v>
      </c>
    </row>
    <row r="5803" spans="1:6" ht="15" thickBot="1" x14ac:dyDescent="0.4">
      <c r="A5803">
        <f t="shared" si="360"/>
        <v>5801</v>
      </c>
      <c r="B5803" s="2">
        <v>44517.833333333336</v>
      </c>
      <c r="C5803" s="1">
        <v>16251.13</v>
      </c>
      <c r="D5803" s="13">
        <f t="shared" si="361"/>
        <v>2.0125727326547604E-4</v>
      </c>
      <c r="E5803">
        <f t="shared" si="362"/>
        <v>-9.7912356439655511E-13</v>
      </c>
      <c r="F5803">
        <f t="shared" si="363"/>
        <v>9.7226205591422022E-17</v>
      </c>
    </row>
    <row r="5804" spans="1:6" ht="15" thickBot="1" x14ac:dyDescent="0.4">
      <c r="A5804">
        <f t="shared" si="360"/>
        <v>5802</v>
      </c>
      <c r="B5804" s="2">
        <v>44518.833333333336</v>
      </c>
      <c r="C5804" s="1">
        <v>16221.73</v>
      </c>
      <c r="D5804" s="13">
        <f t="shared" si="361"/>
        <v>-1.8091049668546022E-3</v>
      </c>
      <c r="E5804">
        <f t="shared" si="362"/>
        <v>-9.3894100765560344E-9</v>
      </c>
      <c r="F5804">
        <f t="shared" si="363"/>
        <v>1.9808476565666951E-11</v>
      </c>
    </row>
    <row r="5805" spans="1:6" ht="15" thickBot="1" x14ac:dyDescent="0.4">
      <c r="A5805">
        <f t="shared" si="360"/>
        <v>5803</v>
      </c>
      <c r="B5805" s="2">
        <v>44519.833333333336</v>
      </c>
      <c r="C5805" s="1">
        <v>16159.97</v>
      </c>
      <c r="D5805" s="13">
        <f t="shared" si="361"/>
        <v>-3.8072388086843878E-3</v>
      </c>
      <c r="E5805">
        <f t="shared" si="362"/>
        <v>-6.9314864948914168E-8</v>
      </c>
      <c r="F5805">
        <f t="shared" si="363"/>
        <v>2.8473127654735983E-10</v>
      </c>
    </row>
    <row r="5806" spans="1:6" ht="15" thickBot="1" x14ac:dyDescent="0.4">
      <c r="A5806">
        <f t="shared" si="360"/>
        <v>5804</v>
      </c>
      <c r="B5806" s="2">
        <v>44522.833333333336</v>
      </c>
      <c r="C5806" s="1">
        <v>16115.69</v>
      </c>
      <c r="D5806" s="13">
        <f t="shared" si="361"/>
        <v>-2.7401040967278689E-3</v>
      </c>
      <c r="E5806">
        <f t="shared" si="362"/>
        <v>-2.8112782687474772E-8</v>
      </c>
      <c r="F5806">
        <f t="shared" si="363"/>
        <v>8.548143037456851E-11</v>
      </c>
    </row>
    <row r="5807" spans="1:6" ht="15" thickBot="1" x14ac:dyDescent="0.4">
      <c r="A5807">
        <f t="shared" si="360"/>
        <v>5805</v>
      </c>
      <c r="B5807" s="2">
        <v>44523.833333333336</v>
      </c>
      <c r="C5807" s="1">
        <v>15937</v>
      </c>
      <c r="D5807" s="13">
        <f t="shared" si="361"/>
        <v>-1.1087952175798943E-2</v>
      </c>
      <c r="E5807">
        <f t="shared" si="362"/>
        <v>-1.4770682742578329E-6</v>
      </c>
      <c r="F5807">
        <f t="shared" si="363"/>
        <v>1.6821604845224737E-8</v>
      </c>
    </row>
    <row r="5808" spans="1:6" ht="15" thickBot="1" x14ac:dyDescent="0.4">
      <c r="A5808">
        <f t="shared" si="360"/>
        <v>5806</v>
      </c>
      <c r="B5808" s="2">
        <v>44524.833333333336</v>
      </c>
      <c r="C5808" s="1">
        <v>15878.39</v>
      </c>
      <c r="D5808" s="13">
        <f t="shared" si="361"/>
        <v>-3.677605571939524E-3</v>
      </c>
      <c r="E5808">
        <f t="shared" si="362"/>
        <v>-6.2957491429305779E-8</v>
      </c>
      <c r="F5808">
        <f t="shared" si="363"/>
        <v>2.5045510408358862E-10</v>
      </c>
    </row>
    <row r="5809" spans="1:6" ht="15" thickBot="1" x14ac:dyDescent="0.4">
      <c r="A5809">
        <f t="shared" si="360"/>
        <v>5807</v>
      </c>
      <c r="B5809" s="2">
        <v>44525.833333333336</v>
      </c>
      <c r="C5809" s="1">
        <v>15917.98</v>
      </c>
      <c r="D5809" s="13">
        <f t="shared" si="361"/>
        <v>2.4933258346722109E-3</v>
      </c>
      <c r="E5809">
        <f t="shared" si="362"/>
        <v>1.0543355532566957E-8</v>
      </c>
      <c r="F5809">
        <f t="shared" si="363"/>
        <v>2.3119146774220802E-11</v>
      </c>
    </row>
    <row r="5810" spans="1:6" ht="15" thickBot="1" x14ac:dyDescent="0.4">
      <c r="A5810">
        <f t="shared" si="360"/>
        <v>5808</v>
      </c>
      <c r="B5810" s="2">
        <v>44526.833333333336</v>
      </c>
      <c r="C5810" s="1">
        <v>15257.04</v>
      </c>
      <c r="D5810" s="13">
        <f t="shared" si="361"/>
        <v>-4.152160010252548E-2</v>
      </c>
      <c r="E5810">
        <f t="shared" si="362"/>
        <v>-7.315083223946181E-5</v>
      </c>
      <c r="F5810">
        <f t="shared" si="363"/>
        <v>3.059325560983631E-6</v>
      </c>
    </row>
    <row r="5811" spans="1:6" ht="15" thickBot="1" x14ac:dyDescent="0.4">
      <c r="A5811">
        <f t="shared" si="360"/>
        <v>5809</v>
      </c>
      <c r="B5811" s="2">
        <v>44529.833333333336</v>
      </c>
      <c r="C5811" s="1">
        <v>15280.86</v>
      </c>
      <c r="D5811" s="13">
        <f t="shared" si="361"/>
        <v>1.5612464803134163E-3</v>
      </c>
      <c r="E5811">
        <f t="shared" si="362"/>
        <v>2.0036640733317506E-9</v>
      </c>
      <c r="F5811">
        <f t="shared" si="363"/>
        <v>2.525999235960116E-12</v>
      </c>
    </row>
    <row r="5812" spans="1:6" ht="15" thickBot="1" x14ac:dyDescent="0.4">
      <c r="A5812">
        <f t="shared" si="360"/>
        <v>5810</v>
      </c>
      <c r="B5812" s="2">
        <v>44530.833333333336</v>
      </c>
      <c r="C5812" s="1">
        <v>15100.13</v>
      </c>
      <c r="D5812" s="13">
        <f t="shared" si="361"/>
        <v>-1.1827213913353174E-2</v>
      </c>
      <c r="E5812">
        <f t="shared" si="362"/>
        <v>-1.7837866112246151E-6</v>
      </c>
      <c r="F5812">
        <f t="shared" si="363"/>
        <v>2.1633354474172362E-8</v>
      </c>
    </row>
    <row r="5813" spans="1:6" ht="15" thickBot="1" x14ac:dyDescent="0.4">
      <c r="A5813">
        <f t="shared" si="360"/>
        <v>5811</v>
      </c>
      <c r="B5813" s="2">
        <v>44531.833333333336</v>
      </c>
      <c r="C5813" s="1">
        <v>15472.67</v>
      </c>
      <c r="D5813" s="13">
        <f t="shared" si="361"/>
        <v>2.467131077679463E-2</v>
      </c>
      <c r="E5813">
        <f t="shared" si="362"/>
        <v>1.4474611395703756E-5</v>
      </c>
      <c r="F5813">
        <f t="shared" si="363"/>
        <v>3.5275719768368083E-7</v>
      </c>
    </row>
    <row r="5814" spans="1:6" ht="15" thickBot="1" x14ac:dyDescent="0.4">
      <c r="A5814">
        <f t="shared" si="360"/>
        <v>5812</v>
      </c>
      <c r="B5814" s="2">
        <v>44532.833333333336</v>
      </c>
      <c r="C5814" s="1">
        <v>15263.11</v>
      </c>
      <c r="D5814" s="13">
        <f t="shared" si="361"/>
        <v>-1.3543880920358298E-2</v>
      </c>
      <c r="E5814">
        <f t="shared" si="362"/>
        <v>-2.6535418224338198E-6</v>
      </c>
      <c r="F5814">
        <f t="shared" si="363"/>
        <v>3.6736793683392452E-8</v>
      </c>
    </row>
    <row r="5815" spans="1:6" ht="15" thickBot="1" x14ac:dyDescent="0.4">
      <c r="A5815">
        <f t="shared" si="360"/>
        <v>5813</v>
      </c>
      <c r="B5815" s="2">
        <v>44533.833333333336</v>
      </c>
      <c r="C5815" s="1">
        <v>15169.98</v>
      </c>
      <c r="D5815" s="13">
        <f t="shared" si="361"/>
        <v>-6.1016398361802837E-3</v>
      </c>
      <c r="E5815">
        <f t="shared" si="362"/>
        <v>-2.6241397751108984E-7</v>
      </c>
      <c r="F5815">
        <f t="shared" si="363"/>
        <v>1.6800258034460999E-9</v>
      </c>
    </row>
    <row r="5816" spans="1:6" ht="15" thickBot="1" x14ac:dyDescent="0.4">
      <c r="A5816">
        <f t="shared" si="360"/>
        <v>5814</v>
      </c>
      <c r="B5816" s="2">
        <v>44536.833333333336</v>
      </c>
      <c r="C5816" s="1">
        <v>15380.79</v>
      </c>
      <c r="D5816" s="13">
        <f t="shared" si="361"/>
        <v>1.3896524583420833E-2</v>
      </c>
      <c r="E5816">
        <f t="shared" si="362"/>
        <v>2.5132194374174318E-6</v>
      </c>
      <c r="F5816">
        <f t="shared" si="363"/>
        <v>3.4169651276320086E-8</v>
      </c>
    </row>
    <row r="5817" spans="1:6" ht="15" thickBot="1" x14ac:dyDescent="0.4">
      <c r="A5817">
        <f t="shared" si="360"/>
        <v>5815</v>
      </c>
      <c r="B5817" s="2">
        <v>44537.833333333336</v>
      </c>
      <c r="C5817" s="1">
        <v>15813.94</v>
      </c>
      <c r="D5817" s="13">
        <f t="shared" si="361"/>
        <v>2.8161752419739061E-2</v>
      </c>
      <c r="E5817">
        <f t="shared" si="362"/>
        <v>2.1627148538251372E-5</v>
      </c>
      <c r="F5817">
        <f t="shared" si="363"/>
        <v>6.0255822276923363E-7</v>
      </c>
    </row>
    <row r="5818" spans="1:6" ht="15" thickBot="1" x14ac:dyDescent="0.4">
      <c r="A5818">
        <f t="shared" si="360"/>
        <v>5816</v>
      </c>
      <c r="B5818" s="2">
        <v>44538.833333333336</v>
      </c>
      <c r="C5818" s="1">
        <v>15687.09</v>
      </c>
      <c r="D5818" s="13">
        <f t="shared" si="361"/>
        <v>-8.0214039006092364E-3</v>
      </c>
      <c r="E5818">
        <f t="shared" si="362"/>
        <v>-5.7633757330414986E-7</v>
      </c>
      <c r="F5818">
        <f t="shared" si="363"/>
        <v>4.7962584581641759E-9</v>
      </c>
    </row>
    <row r="5819" spans="1:6" ht="15" thickBot="1" x14ac:dyDescent="0.4">
      <c r="A5819">
        <f t="shared" si="360"/>
        <v>5817</v>
      </c>
      <c r="B5819" s="2">
        <v>44539.833333333336</v>
      </c>
      <c r="C5819" s="1">
        <v>15639.26</v>
      </c>
      <c r="D5819" s="13">
        <f t="shared" si="361"/>
        <v>-3.0490039899050414E-3</v>
      </c>
      <c r="E5819">
        <f t="shared" si="362"/>
        <v>-3.7580579486577665E-8</v>
      </c>
      <c r="F5819">
        <f t="shared" si="363"/>
        <v>1.2587842395844847E-10</v>
      </c>
    </row>
    <row r="5820" spans="1:6" ht="15" thickBot="1" x14ac:dyDescent="0.4">
      <c r="A5820">
        <f t="shared" si="360"/>
        <v>5818</v>
      </c>
      <c r="B5820" s="2">
        <v>44540.833333333336</v>
      </c>
      <c r="C5820" s="1">
        <v>15623.31</v>
      </c>
      <c r="D5820" s="13">
        <f t="shared" si="361"/>
        <v>-1.0198692265491749E-3</v>
      </c>
      <c r="E5820">
        <f t="shared" si="362"/>
        <v>-2.3021940369905309E-9</v>
      </c>
      <c r="F5820">
        <f t="shared" si="363"/>
        <v>3.0398762169489808E-12</v>
      </c>
    </row>
    <row r="5821" spans="1:6" ht="15" thickBot="1" x14ac:dyDescent="0.4">
      <c r="A5821">
        <f t="shared" si="360"/>
        <v>5819</v>
      </c>
      <c r="B5821" s="2">
        <v>44543.833333333336</v>
      </c>
      <c r="C5821" s="1">
        <v>15621.72</v>
      </c>
      <c r="D5821" s="13">
        <f t="shared" si="361"/>
        <v>-1.0177100755215385E-4</v>
      </c>
      <c r="E5821">
        <f t="shared" si="362"/>
        <v>-6.5123713397394092E-11</v>
      </c>
      <c r="F5821">
        <f t="shared" si="363"/>
        <v>2.6201060812783784E-14</v>
      </c>
    </row>
    <row r="5822" spans="1:6" ht="15" thickBot="1" x14ac:dyDescent="0.4">
      <c r="A5822">
        <f t="shared" si="360"/>
        <v>5820</v>
      </c>
      <c r="B5822" s="2">
        <v>44544.833333333336</v>
      </c>
      <c r="C5822" s="1">
        <v>15453.56</v>
      </c>
      <c r="D5822" s="13">
        <f t="shared" si="361"/>
        <v>-1.0764499683773576E-2</v>
      </c>
      <c r="E5822">
        <f t="shared" si="362"/>
        <v>-1.3547553334675973E-6</v>
      </c>
      <c r="F5822">
        <f t="shared" si="363"/>
        <v>1.4990443870081167E-8</v>
      </c>
    </row>
    <row r="5823" spans="1:6" ht="15" thickBot="1" x14ac:dyDescent="0.4">
      <c r="A5823">
        <f t="shared" si="360"/>
        <v>5821</v>
      </c>
      <c r="B5823" s="2">
        <v>44545.833333333336</v>
      </c>
      <c r="C5823" s="1">
        <v>15476.35</v>
      </c>
      <c r="D5823" s="13">
        <f t="shared" si="361"/>
        <v>1.4747410952558049E-3</v>
      </c>
      <c r="E5823">
        <f t="shared" si="362"/>
        <v>1.6188594441970461E-9</v>
      </c>
      <c r="F5823">
        <f t="shared" si="363"/>
        <v>1.900839833215623E-12</v>
      </c>
    </row>
    <row r="5824" spans="1:6" ht="15" thickBot="1" x14ac:dyDescent="0.4">
      <c r="A5824">
        <f t="shared" si="360"/>
        <v>5822</v>
      </c>
      <c r="B5824" s="2">
        <v>44546.833333333336</v>
      </c>
      <c r="C5824" s="1">
        <v>15636.4</v>
      </c>
      <c r="D5824" s="13">
        <f t="shared" si="361"/>
        <v>1.0341585709808809E-2</v>
      </c>
      <c r="E5824">
        <f t="shared" si="362"/>
        <v>1.012359336126459E-6</v>
      </c>
      <c r="F5824">
        <f t="shared" si="363"/>
        <v>1.0165129672344578E-8</v>
      </c>
    </row>
    <row r="5825" spans="1:6" ht="15" thickBot="1" x14ac:dyDescent="0.4">
      <c r="A5825">
        <f t="shared" si="360"/>
        <v>5823</v>
      </c>
      <c r="B5825" s="2">
        <v>44547.833333333336</v>
      </c>
      <c r="C5825" s="1">
        <v>15531.69</v>
      </c>
      <c r="D5825" s="13">
        <f t="shared" si="361"/>
        <v>-6.6965541940600115E-3</v>
      </c>
      <c r="E5825">
        <f t="shared" si="362"/>
        <v>-3.4257544622788578E-7</v>
      </c>
      <c r="F5825">
        <f t="shared" si="363"/>
        <v>2.3970383157936424E-9</v>
      </c>
    </row>
    <row r="5826" spans="1:6" ht="15" thickBot="1" x14ac:dyDescent="0.4">
      <c r="A5826">
        <f t="shared" si="360"/>
        <v>5824</v>
      </c>
      <c r="B5826" s="2">
        <v>44550.833333333336</v>
      </c>
      <c r="C5826" s="1">
        <v>15239.67</v>
      </c>
      <c r="D5826" s="13">
        <f t="shared" si="361"/>
        <v>-1.8801559907518195E-2</v>
      </c>
      <c r="E5826">
        <f t="shared" si="362"/>
        <v>-6.9701875084626543E-6</v>
      </c>
      <c r="F5826">
        <f t="shared" si="363"/>
        <v>1.3314533311740886E-7</v>
      </c>
    </row>
    <row r="5827" spans="1:6" ht="15" thickBot="1" x14ac:dyDescent="0.4">
      <c r="A5827">
        <f t="shared" si="360"/>
        <v>5825</v>
      </c>
      <c r="B5827" s="2">
        <v>44551.833333333336</v>
      </c>
      <c r="C5827" s="1">
        <v>15447.44</v>
      </c>
      <c r="D5827" s="13">
        <f t="shared" si="361"/>
        <v>1.3633497313262133E-2</v>
      </c>
      <c r="E5827">
        <f t="shared" si="362"/>
        <v>2.3701610364335859E-6</v>
      </c>
      <c r="F5827">
        <f t="shared" si="363"/>
        <v>3.1601216834172382E-8</v>
      </c>
    </row>
    <row r="5828" spans="1:6" ht="15" thickBot="1" x14ac:dyDescent="0.4">
      <c r="A5828">
        <f t="shared" si="360"/>
        <v>5826</v>
      </c>
      <c r="B5828" s="2">
        <v>44552.833333333336</v>
      </c>
      <c r="C5828" s="1">
        <v>15593.47</v>
      </c>
      <c r="D5828" s="13">
        <f t="shared" si="361"/>
        <v>9.4533463149879537E-3</v>
      </c>
      <c r="E5828">
        <f t="shared" si="362"/>
        <v>7.667618013788801E-7</v>
      </c>
      <c r="F5828">
        <f t="shared" si="363"/>
        <v>7.0180096118448716E-9</v>
      </c>
    </row>
    <row r="5829" spans="1:6" ht="15" thickBot="1" x14ac:dyDescent="0.4">
      <c r="A5829">
        <f t="shared" ref="A5829:A5892" si="364">A5828+1</f>
        <v>5827</v>
      </c>
      <c r="B5829" s="2">
        <v>44553.833333333336</v>
      </c>
      <c r="C5829" s="1">
        <v>15756.31</v>
      </c>
      <c r="D5829" s="13">
        <f t="shared" ref="D5829:E5892" si="365">C5829/C5828-1</f>
        <v>1.0442832801166091E-2</v>
      </c>
      <c r="E5829">
        <f t="shared" ref="E5829:E5892" si="366">(D5829-$E$1)^3</f>
        <v>1.0432930490395388E-6</v>
      </c>
      <c r="F5829">
        <f t="shared" ref="F5829:F5892" si="367">(D5829-$E$1)^4</f>
        <v>1.0581366374149618E-8</v>
      </c>
    </row>
    <row r="5830" spans="1:6" ht="15" thickBot="1" x14ac:dyDescent="0.4">
      <c r="A5830">
        <f t="shared" si="364"/>
        <v>5828</v>
      </c>
      <c r="B5830" s="2">
        <v>44557.833333333336</v>
      </c>
      <c r="C5830" s="1">
        <v>15835.25</v>
      </c>
      <c r="D5830" s="13">
        <f t="shared" si="365"/>
        <v>5.0100562885599942E-3</v>
      </c>
      <c r="E5830">
        <f t="shared" si="366"/>
        <v>1.0445382480492055E-7</v>
      </c>
      <c r="F5830">
        <f t="shared" si="367"/>
        <v>4.9192526660443454E-10</v>
      </c>
    </row>
    <row r="5831" spans="1:6" ht="15" thickBot="1" x14ac:dyDescent="0.4">
      <c r="A5831">
        <f t="shared" si="364"/>
        <v>5829</v>
      </c>
      <c r="B5831" s="2">
        <v>44558.833333333336</v>
      </c>
      <c r="C5831" s="1">
        <v>15963.7</v>
      </c>
      <c r="D5831" s="13">
        <f t="shared" si="365"/>
        <v>8.1116496424118445E-3</v>
      </c>
      <c r="E5831">
        <f t="shared" si="366"/>
        <v>4.7657960262255247E-7</v>
      </c>
      <c r="F5831">
        <f t="shared" si="367"/>
        <v>3.7226076693778626E-9</v>
      </c>
    </row>
    <row r="5832" spans="1:6" ht="15" thickBot="1" x14ac:dyDescent="0.4">
      <c r="A5832">
        <f t="shared" si="364"/>
        <v>5830</v>
      </c>
      <c r="B5832" s="2">
        <v>44559.833333333336</v>
      </c>
      <c r="C5832" s="1">
        <v>15852.25</v>
      </c>
      <c r="D5832" s="13">
        <f t="shared" si="365"/>
        <v>-6.9814641968967139E-3</v>
      </c>
      <c r="E5832">
        <f t="shared" si="366"/>
        <v>-3.8614972111810783E-7</v>
      </c>
      <c r="F5832">
        <f t="shared" si="367"/>
        <v>2.8119502584312874E-9</v>
      </c>
    </row>
    <row r="5833" spans="1:6" ht="15" thickBot="1" x14ac:dyDescent="0.4">
      <c r="A5833">
        <f t="shared" si="364"/>
        <v>5831</v>
      </c>
      <c r="B5833" s="2">
        <v>44560.586111111108</v>
      </c>
      <c r="C5833" s="1">
        <v>15884.86</v>
      </c>
      <c r="D5833" s="13">
        <f t="shared" si="365"/>
        <v>2.0571212288476026E-3</v>
      </c>
      <c r="E5833">
        <f t="shared" si="366"/>
        <v>5.4199150497976726E-9</v>
      </c>
      <c r="F5833">
        <f t="shared" si="367"/>
        <v>9.5204316498502934E-12</v>
      </c>
    </row>
    <row r="5834" spans="1:6" ht="15" thickBot="1" x14ac:dyDescent="0.4">
      <c r="A5834">
        <f t="shared" si="364"/>
        <v>5832</v>
      </c>
      <c r="B5834" s="2">
        <v>44564.833333333336</v>
      </c>
      <c r="C5834" s="1">
        <v>16020.73</v>
      </c>
      <c r="D5834" s="13">
        <f t="shared" si="365"/>
        <v>8.5534276033907286E-3</v>
      </c>
      <c r="E5834">
        <f t="shared" si="366"/>
        <v>5.621020739762693E-7</v>
      </c>
      <c r="F5834">
        <f t="shared" si="367"/>
        <v>4.6389559676258054E-9</v>
      </c>
    </row>
    <row r="5835" spans="1:6" ht="15" thickBot="1" x14ac:dyDescent="0.4">
      <c r="A5835">
        <f t="shared" si="364"/>
        <v>5833</v>
      </c>
      <c r="B5835" s="2">
        <v>44565.833333333336</v>
      </c>
      <c r="C5835" s="1">
        <v>16152.61</v>
      </c>
      <c r="D5835" s="13">
        <f t="shared" si="365"/>
        <v>8.2318346292584721E-3</v>
      </c>
      <c r="E5835">
        <f t="shared" si="366"/>
        <v>4.9891842235123387E-7</v>
      </c>
      <c r="F5835">
        <f t="shared" si="367"/>
        <v>3.9570607751629333E-9</v>
      </c>
    </row>
    <row r="5836" spans="1:6" ht="15" thickBot="1" x14ac:dyDescent="0.4">
      <c r="A5836">
        <f t="shared" si="364"/>
        <v>5834</v>
      </c>
      <c r="B5836" s="2">
        <v>44566.833333333336</v>
      </c>
      <c r="C5836" s="1">
        <v>16271.75</v>
      </c>
      <c r="D5836" s="13">
        <f t="shared" si="365"/>
        <v>7.3758977651290358E-3</v>
      </c>
      <c r="E5836">
        <f t="shared" si="366"/>
        <v>3.5419479717398788E-7</v>
      </c>
      <c r="F5836">
        <f t="shared" si="367"/>
        <v>2.5060490669548105E-9</v>
      </c>
    </row>
    <row r="5837" spans="1:6" ht="15" thickBot="1" x14ac:dyDescent="0.4">
      <c r="A5837">
        <f t="shared" si="364"/>
        <v>5835</v>
      </c>
      <c r="B5837" s="2">
        <v>44567.833333333336</v>
      </c>
      <c r="C5837" s="1">
        <v>16052.03</v>
      </c>
      <c r="D5837" s="13">
        <f t="shared" si="365"/>
        <v>-1.3503157312520164E-2</v>
      </c>
      <c r="E5837">
        <f t="shared" si="366"/>
        <v>-2.6301943422043457E-6</v>
      </c>
      <c r="F5837">
        <f t="shared" si="367"/>
        <v>3.630644995167485E-8</v>
      </c>
    </row>
    <row r="5838" spans="1:6" ht="15" thickBot="1" x14ac:dyDescent="0.4">
      <c r="A5838">
        <f t="shared" si="364"/>
        <v>5836</v>
      </c>
      <c r="B5838" s="2">
        <v>44568.833333333336</v>
      </c>
      <c r="C5838" s="1">
        <v>15947.74</v>
      </c>
      <c r="D5838" s="13">
        <f t="shared" si="365"/>
        <v>-6.4969975760075238E-3</v>
      </c>
      <c r="E5838">
        <f t="shared" si="366"/>
        <v>-3.1409282242933881E-7</v>
      </c>
      <c r="F5838">
        <f t="shared" si="367"/>
        <v>2.1350629430297228E-9</v>
      </c>
    </row>
    <row r="5839" spans="1:6" ht="15" thickBot="1" x14ac:dyDescent="0.4">
      <c r="A5839">
        <f t="shared" si="364"/>
        <v>5837</v>
      </c>
      <c r="B5839" s="2">
        <v>44571.833333333336</v>
      </c>
      <c r="C5839" s="1">
        <v>15768.27</v>
      </c>
      <c r="D5839" s="13">
        <f t="shared" si="365"/>
        <v>-1.1253632176095096E-2</v>
      </c>
      <c r="E5839">
        <f t="shared" si="366"/>
        <v>-1.5424758196386987E-6</v>
      </c>
      <c r="F5839">
        <f t="shared" si="367"/>
        <v>1.7822056637028962E-8</v>
      </c>
    </row>
    <row r="5840" spans="1:6" ht="15" thickBot="1" x14ac:dyDescent="0.4">
      <c r="A5840">
        <f t="shared" si="364"/>
        <v>5838</v>
      </c>
      <c r="B5840" s="2">
        <v>44572.833333333336</v>
      </c>
      <c r="C5840" s="1">
        <v>15941.81</v>
      </c>
      <c r="D5840" s="13">
        <f t="shared" si="365"/>
        <v>1.1005646148879888E-2</v>
      </c>
      <c r="E5840">
        <f t="shared" si="366"/>
        <v>1.2267919759067933E-6</v>
      </c>
      <c r="F5840">
        <f t="shared" si="367"/>
        <v>1.3132918091668426E-8</v>
      </c>
    </row>
    <row r="5841" spans="1:6" ht="15" thickBot="1" x14ac:dyDescent="0.4">
      <c r="A5841">
        <f t="shared" si="364"/>
        <v>5839</v>
      </c>
      <c r="B5841" s="2">
        <v>44573.833333333336</v>
      </c>
      <c r="C5841" s="1">
        <v>16010.32</v>
      </c>
      <c r="D5841" s="13">
        <f t="shared" si="365"/>
        <v>4.2975044866297996E-3</v>
      </c>
      <c r="E5841">
        <f t="shared" si="366"/>
        <v>6.3853615461162208E-8</v>
      </c>
      <c r="F5841">
        <f t="shared" si="367"/>
        <v>2.5521958022807677E-10</v>
      </c>
    </row>
    <row r="5842" spans="1:6" ht="15" thickBot="1" x14ac:dyDescent="0.4">
      <c r="A5842">
        <f t="shared" si="364"/>
        <v>5840</v>
      </c>
      <c r="B5842" s="2">
        <v>44574.833333333336</v>
      </c>
      <c r="C5842" s="1">
        <v>16031.59</v>
      </c>
      <c r="D5842" s="13">
        <f t="shared" si="365"/>
        <v>1.3285181058217965E-3</v>
      </c>
      <c r="E5842">
        <f t="shared" si="366"/>
        <v>1.0862522568973615E-9</v>
      </c>
      <c r="F5842">
        <f t="shared" si="367"/>
        <v>1.1166256223496014E-12</v>
      </c>
    </row>
    <row r="5843" spans="1:6" ht="15" thickBot="1" x14ac:dyDescent="0.4">
      <c r="A5843">
        <f t="shared" si="364"/>
        <v>5841</v>
      </c>
      <c r="B5843" s="2">
        <v>44575.833333333336</v>
      </c>
      <c r="C5843" s="1">
        <v>15883.24</v>
      </c>
      <c r="D5843" s="13">
        <f t="shared" si="365"/>
        <v>-9.2536049137983412E-3</v>
      </c>
      <c r="E5843">
        <f t="shared" si="366"/>
        <v>-8.7212296321807674E-7</v>
      </c>
      <c r="F5843">
        <f t="shared" si="367"/>
        <v>8.3324035568250972E-9</v>
      </c>
    </row>
    <row r="5844" spans="1:6" ht="15" thickBot="1" x14ac:dyDescent="0.4">
      <c r="A5844">
        <f t="shared" si="364"/>
        <v>5842</v>
      </c>
      <c r="B5844" s="2">
        <v>44578.833333333336</v>
      </c>
      <c r="C5844" s="1">
        <v>15933.72</v>
      </c>
      <c r="D5844" s="13">
        <f t="shared" si="365"/>
        <v>3.1781928624134981E-3</v>
      </c>
      <c r="E5844">
        <f t="shared" si="366"/>
        <v>2.3829105573262305E-8</v>
      </c>
      <c r="F5844">
        <f t="shared" si="367"/>
        <v>6.8571500857384766E-11</v>
      </c>
    </row>
    <row r="5845" spans="1:6" ht="15" thickBot="1" x14ac:dyDescent="0.4">
      <c r="A5845">
        <f t="shared" si="364"/>
        <v>5843</v>
      </c>
      <c r="B5845" s="2">
        <v>44579.833333333336</v>
      </c>
      <c r="C5845" s="1">
        <v>15772.56</v>
      </c>
      <c r="D5845" s="13">
        <f t="shared" si="365"/>
        <v>-1.0114398897432597E-2</v>
      </c>
      <c r="E5845">
        <f t="shared" si="366"/>
        <v>-1.129723706614836E-6</v>
      </c>
      <c r="F5845">
        <f t="shared" si="367"/>
        <v>1.1766022007472877E-8</v>
      </c>
    </row>
    <row r="5846" spans="1:6" ht="15" thickBot="1" x14ac:dyDescent="0.4">
      <c r="A5846">
        <f t="shared" si="364"/>
        <v>5844</v>
      </c>
      <c r="B5846" s="2">
        <v>44580.833333333336</v>
      </c>
      <c r="C5846" s="1">
        <v>15809.72</v>
      </c>
      <c r="D5846" s="13">
        <f t="shared" si="365"/>
        <v>2.3559904035870272E-3</v>
      </c>
      <c r="E5846">
        <f t="shared" si="366"/>
        <v>8.6838147864664507E-9</v>
      </c>
      <c r="F5846">
        <f t="shared" si="367"/>
        <v>1.7849007388702387E-11</v>
      </c>
    </row>
    <row r="5847" spans="1:6" ht="15" thickBot="1" x14ac:dyDescent="0.4">
      <c r="A5847">
        <f t="shared" si="364"/>
        <v>5845</v>
      </c>
      <c r="B5847" s="2">
        <v>44581.833333333336</v>
      </c>
      <c r="C5847" s="1">
        <v>15912.33</v>
      </c>
      <c r="D5847" s="13">
        <f t="shared" si="365"/>
        <v>6.4903110238512252E-3</v>
      </c>
      <c r="E5847">
        <f t="shared" si="366"/>
        <v>2.3714844390180574E-7</v>
      </c>
      <c r="F5847">
        <f t="shared" si="367"/>
        <v>1.4678906552167926E-9</v>
      </c>
    </row>
    <row r="5848" spans="1:6" ht="15" thickBot="1" x14ac:dyDescent="0.4">
      <c r="A5848">
        <f t="shared" si="364"/>
        <v>5846</v>
      </c>
      <c r="B5848" s="2">
        <v>44582.833333333336</v>
      </c>
      <c r="C5848" s="1">
        <v>15603.88</v>
      </c>
      <c r="D5848" s="13">
        <f t="shared" si="365"/>
        <v>-1.9384339062852529E-2</v>
      </c>
      <c r="E5848">
        <f t="shared" si="366"/>
        <v>-7.6278008282431883E-6</v>
      </c>
      <c r="F5848">
        <f t="shared" si="367"/>
        <v>1.5015246262187681E-7</v>
      </c>
    </row>
    <row r="5849" spans="1:6" ht="15" thickBot="1" x14ac:dyDescent="0.4">
      <c r="A5849">
        <f t="shared" si="364"/>
        <v>5847</v>
      </c>
      <c r="B5849" s="2">
        <v>44585.833333333336</v>
      </c>
      <c r="C5849" s="1">
        <v>15011.13</v>
      </c>
      <c r="D5849" s="13">
        <f t="shared" si="365"/>
        <v>-3.7987346736837235E-2</v>
      </c>
      <c r="E5849">
        <f t="shared" si="366"/>
        <v>-5.6128669916514415E-5</v>
      </c>
      <c r="F5849">
        <f t="shared" si="367"/>
        <v>2.149049082161378E-6</v>
      </c>
    </row>
    <row r="5850" spans="1:6" ht="15" thickBot="1" x14ac:dyDescent="0.4">
      <c r="A5850">
        <f t="shared" si="364"/>
        <v>5848</v>
      </c>
      <c r="B5850" s="2">
        <v>44586.833333333336</v>
      </c>
      <c r="C5850" s="1">
        <v>15123.87</v>
      </c>
      <c r="D5850" s="13">
        <f t="shared" si="365"/>
        <v>7.510427262970909E-3</v>
      </c>
      <c r="E5850">
        <f t="shared" si="366"/>
        <v>3.7478520770098193E-7</v>
      </c>
      <c r="F5850">
        <f t="shared" si="367"/>
        <v>2.7021529141650316E-9</v>
      </c>
    </row>
    <row r="5851" spans="1:6" ht="15" thickBot="1" x14ac:dyDescent="0.4">
      <c r="A5851">
        <f t="shared" si="364"/>
        <v>5849</v>
      </c>
      <c r="B5851" s="2">
        <v>44587.833333333336</v>
      </c>
      <c r="C5851" s="1">
        <v>15459.39</v>
      </c>
      <c r="D5851" s="13">
        <f t="shared" si="365"/>
        <v>2.2184797938622713E-2</v>
      </c>
      <c r="E5851">
        <f t="shared" si="366"/>
        <v>1.0480801431259721E-5</v>
      </c>
      <c r="F5851">
        <f t="shared" si="367"/>
        <v>2.2936438906934968E-7</v>
      </c>
    </row>
    <row r="5852" spans="1:6" ht="15" thickBot="1" x14ac:dyDescent="0.4">
      <c r="A5852">
        <f t="shared" si="364"/>
        <v>5850</v>
      </c>
      <c r="B5852" s="2">
        <v>44588.833333333336</v>
      </c>
      <c r="C5852" s="1">
        <v>15524.27</v>
      </c>
      <c r="D5852" s="13">
        <f t="shared" si="365"/>
        <v>4.1968020730442923E-3</v>
      </c>
      <c r="E5852">
        <f t="shared" si="366"/>
        <v>5.9147850701357819E-8</v>
      </c>
      <c r="F5852">
        <f t="shared" si="367"/>
        <v>2.3045455188704974E-10</v>
      </c>
    </row>
    <row r="5853" spans="1:6" ht="15" thickBot="1" x14ac:dyDescent="0.4">
      <c r="A5853">
        <f t="shared" si="364"/>
        <v>5851</v>
      </c>
      <c r="B5853" s="2">
        <v>44589.833333333336</v>
      </c>
      <c r="C5853" s="1">
        <v>15318.95</v>
      </c>
      <c r="D5853" s="13">
        <f t="shared" si="365"/>
        <v>-1.3225742659719208E-2</v>
      </c>
      <c r="E5853">
        <f t="shared" si="366"/>
        <v>-2.4747820913677304E-6</v>
      </c>
      <c r="F5853">
        <f t="shared" si="367"/>
        <v>3.347464290467952E-8</v>
      </c>
    </row>
    <row r="5854" spans="1:6" ht="15" thickBot="1" x14ac:dyDescent="0.4">
      <c r="A5854">
        <f t="shared" si="364"/>
        <v>5852</v>
      </c>
      <c r="B5854" s="2">
        <v>44592.833333333336</v>
      </c>
      <c r="C5854" s="1">
        <v>15471.2</v>
      </c>
      <c r="D5854" s="13">
        <f t="shared" si="365"/>
        <v>9.9386707313491307E-3</v>
      </c>
      <c r="E5854">
        <f t="shared" si="366"/>
        <v>8.9531571771514502E-7</v>
      </c>
      <c r="F5854">
        <f t="shared" si="367"/>
        <v>8.6291551670726965E-9</v>
      </c>
    </row>
    <row r="5855" spans="1:6" ht="15" thickBot="1" x14ac:dyDescent="0.4">
      <c r="A5855">
        <f t="shared" si="364"/>
        <v>5853</v>
      </c>
      <c r="B5855" s="2">
        <v>44593.833333333336</v>
      </c>
      <c r="C5855" s="1">
        <v>15619.39</v>
      </c>
      <c r="D5855" s="13">
        <f t="shared" si="365"/>
        <v>9.5784425254665795E-3</v>
      </c>
      <c r="E5855">
        <f t="shared" si="366"/>
        <v>7.9863272199807943E-7</v>
      </c>
      <c r="F5855">
        <f t="shared" si="367"/>
        <v>7.4096233768041216E-9</v>
      </c>
    </row>
    <row r="5856" spans="1:6" ht="15" thickBot="1" x14ac:dyDescent="0.4">
      <c r="A5856">
        <f t="shared" si="364"/>
        <v>5854</v>
      </c>
      <c r="B5856" s="2">
        <v>44594.833333333336</v>
      </c>
      <c r="C5856" s="1">
        <v>15613.77</v>
      </c>
      <c r="D5856" s="13">
        <f t="shared" si="365"/>
        <v>-3.5980918589006983E-4</v>
      </c>
      <c r="E5856">
        <f t="shared" si="366"/>
        <v>-2.8797413348660824E-10</v>
      </c>
      <c r="F5856">
        <f t="shared" si="367"/>
        <v>1.9016823405182913E-13</v>
      </c>
    </row>
    <row r="5857" spans="1:6" ht="15" thickBot="1" x14ac:dyDescent="0.4">
      <c r="A5857">
        <f t="shared" si="364"/>
        <v>5855</v>
      </c>
      <c r="B5857" s="2">
        <v>44595.833333333336</v>
      </c>
      <c r="C5857" s="1">
        <v>15368.47</v>
      </c>
      <c r="D5857" s="13">
        <f t="shared" si="365"/>
        <v>-1.5710491444410946E-2</v>
      </c>
      <c r="E5857">
        <f t="shared" si="366"/>
        <v>-4.1044906757162989E-6</v>
      </c>
      <c r="F5857">
        <f t="shared" si="367"/>
        <v>6.5717196965970179E-8</v>
      </c>
    </row>
    <row r="5858" spans="1:6" ht="15" thickBot="1" x14ac:dyDescent="0.4">
      <c r="A5858">
        <f t="shared" si="364"/>
        <v>5856</v>
      </c>
      <c r="B5858" s="2">
        <v>44596.833333333336</v>
      </c>
      <c r="C5858" s="1">
        <v>15099.56</v>
      </c>
      <c r="D5858" s="13">
        <f t="shared" si="365"/>
        <v>-1.7497512764770962E-2</v>
      </c>
      <c r="E5858">
        <f t="shared" si="366"/>
        <v>-5.6379169895861844E-6</v>
      </c>
      <c r="F5858">
        <f t="shared" si="367"/>
        <v>1.0034403704804857E-7</v>
      </c>
    </row>
    <row r="5859" spans="1:6" ht="15" thickBot="1" x14ac:dyDescent="0.4">
      <c r="A5859">
        <f t="shared" si="364"/>
        <v>5857</v>
      </c>
      <c r="B5859" s="2">
        <v>44599.833333333336</v>
      </c>
      <c r="C5859" s="1">
        <v>15206.64</v>
      </c>
      <c r="D5859" s="13">
        <f t="shared" si="365"/>
        <v>7.0915973710492519E-3</v>
      </c>
      <c r="E5859">
        <f t="shared" si="366"/>
        <v>3.1319082736079903E-7</v>
      </c>
      <c r="F5859">
        <f t="shared" si="367"/>
        <v>2.126891711357792E-9</v>
      </c>
    </row>
    <row r="5860" spans="1:6" ht="15" thickBot="1" x14ac:dyDescent="0.4">
      <c r="A5860">
        <f t="shared" si="364"/>
        <v>5858</v>
      </c>
      <c r="B5860" s="2">
        <v>44600.833333333336</v>
      </c>
      <c r="C5860" s="1">
        <v>15242.38</v>
      </c>
      <c r="D5860" s="13">
        <f t="shared" si="365"/>
        <v>2.3502890842421742E-3</v>
      </c>
      <c r="E5860">
        <f t="shared" si="366"/>
        <v>8.6117540886884381E-9</v>
      </c>
      <c r="F5860">
        <f t="shared" si="367"/>
        <v>1.7651793026662205E-11</v>
      </c>
    </row>
    <row r="5861" spans="1:6" ht="15" thickBot="1" x14ac:dyDescent="0.4">
      <c r="A5861">
        <f t="shared" si="364"/>
        <v>5859</v>
      </c>
      <c r="B5861" s="2">
        <v>44601.833333333336</v>
      </c>
      <c r="C5861" s="1">
        <v>15482.01</v>
      </c>
      <c r="D5861" s="13">
        <f t="shared" si="365"/>
        <v>1.5721298117485683E-2</v>
      </c>
      <c r="E5861">
        <f t="shared" si="366"/>
        <v>3.6670411361193689E-6</v>
      </c>
      <c r="F5861">
        <f t="shared" si="367"/>
        <v>5.6548493887868577E-8</v>
      </c>
    </row>
    <row r="5862" spans="1:6" ht="15" thickBot="1" x14ac:dyDescent="0.4">
      <c r="A5862">
        <f t="shared" si="364"/>
        <v>5860</v>
      </c>
      <c r="B5862" s="2">
        <v>44602.833333333336</v>
      </c>
      <c r="C5862" s="1">
        <v>15490.44</v>
      </c>
      <c r="D5862" s="13">
        <f t="shared" si="365"/>
        <v>5.4450294244734465E-4</v>
      </c>
      <c r="E5862">
        <f t="shared" si="366"/>
        <v>1.4517221610578006E-11</v>
      </c>
      <c r="F5862">
        <f t="shared" si="367"/>
        <v>3.5414246733281066E-15</v>
      </c>
    </row>
    <row r="5863" spans="1:6" ht="15" thickBot="1" x14ac:dyDescent="0.4">
      <c r="A5863">
        <f t="shared" si="364"/>
        <v>5861</v>
      </c>
      <c r="B5863" s="2">
        <v>44603.833333333336</v>
      </c>
      <c r="C5863" s="1">
        <v>15425.12</v>
      </c>
      <c r="D5863" s="13">
        <f t="shared" si="365"/>
        <v>-4.2167943583267808E-3</v>
      </c>
      <c r="E5863">
        <f t="shared" si="366"/>
        <v>-9.2183133620613078E-8</v>
      </c>
      <c r="F5863">
        <f t="shared" si="367"/>
        <v>4.1642355710356777E-10</v>
      </c>
    </row>
    <row r="5864" spans="1:6" ht="15" thickBot="1" x14ac:dyDescent="0.4">
      <c r="A5864">
        <f t="shared" si="364"/>
        <v>5862</v>
      </c>
      <c r="B5864" s="2">
        <v>44606.833333333336</v>
      </c>
      <c r="C5864" s="1">
        <v>15113.97</v>
      </c>
      <c r="D5864" s="13">
        <f t="shared" si="365"/>
        <v>-2.0171642100677456E-2</v>
      </c>
      <c r="E5864">
        <f t="shared" si="366"/>
        <v>-8.580121889475622E-6</v>
      </c>
      <c r="F5864">
        <f t="shared" si="367"/>
        <v>1.7565395927600169E-7</v>
      </c>
    </row>
    <row r="5865" spans="1:6" ht="15" thickBot="1" x14ac:dyDescent="0.4">
      <c r="A5865">
        <f t="shared" si="364"/>
        <v>5863</v>
      </c>
      <c r="B5865" s="2">
        <v>44607.833333333336</v>
      </c>
      <c r="C5865" s="1">
        <v>15412.71</v>
      </c>
      <c r="D5865" s="13">
        <f t="shared" si="365"/>
        <v>1.9765819304921273E-2</v>
      </c>
      <c r="E5865">
        <f t="shared" si="366"/>
        <v>7.3753191015460602E-6</v>
      </c>
      <c r="F5865">
        <f t="shared" si="367"/>
        <v>1.4356252463621573E-7</v>
      </c>
    </row>
    <row r="5866" spans="1:6" ht="15" thickBot="1" x14ac:dyDescent="0.4">
      <c r="A5866">
        <f t="shared" si="364"/>
        <v>5864</v>
      </c>
      <c r="B5866" s="2">
        <v>44608.833333333336</v>
      </c>
      <c r="C5866" s="1">
        <v>15370.3</v>
      </c>
      <c r="D5866" s="13">
        <f t="shared" si="365"/>
        <v>-2.7516251197874375E-3</v>
      </c>
      <c r="E5866">
        <f t="shared" si="366"/>
        <v>-2.8433551907316677E-8</v>
      </c>
      <c r="F5866">
        <f t="shared" si="367"/>
        <v>8.6784364306805718E-11</v>
      </c>
    </row>
    <row r="5867" spans="1:6" ht="15" thickBot="1" x14ac:dyDescent="0.4">
      <c r="A5867">
        <f t="shared" si="364"/>
        <v>5865</v>
      </c>
      <c r="B5867" s="2">
        <v>44609.833333333336</v>
      </c>
      <c r="C5867" s="1">
        <v>15267.63</v>
      </c>
      <c r="D5867" s="13">
        <f t="shared" si="365"/>
        <v>-6.6797655218180374E-3</v>
      </c>
      <c r="E5867">
        <f t="shared" si="366"/>
        <v>-3.4011546018733912E-7</v>
      </c>
      <c r="F5867">
        <f t="shared" si="367"/>
        <v>2.3741154341947485E-9</v>
      </c>
    </row>
    <row r="5868" spans="1:6" ht="15" thickBot="1" x14ac:dyDescent="0.4">
      <c r="A5868">
        <f t="shared" si="364"/>
        <v>5866</v>
      </c>
      <c r="B5868" s="2">
        <v>44610.833333333336</v>
      </c>
      <c r="C5868" s="1">
        <v>15042.51</v>
      </c>
      <c r="D5868" s="13">
        <f t="shared" si="365"/>
        <v>-1.4744921117422871E-2</v>
      </c>
      <c r="E5868">
        <f t="shared" si="366"/>
        <v>-3.4057905504186955E-6</v>
      </c>
      <c r="F5868">
        <f t="shared" si="367"/>
        <v>5.1241745470803456E-8</v>
      </c>
    </row>
    <row r="5869" spans="1:6" ht="15" thickBot="1" x14ac:dyDescent="0.4">
      <c r="A5869">
        <f t="shared" si="364"/>
        <v>5867</v>
      </c>
      <c r="B5869" s="2">
        <v>44613.833333333336</v>
      </c>
      <c r="C5869" s="1">
        <v>14731.12</v>
      </c>
      <c r="D5869" s="13">
        <f t="shared" si="365"/>
        <v>-2.0700667641238013E-2</v>
      </c>
      <c r="E5869">
        <f t="shared" si="366"/>
        <v>-9.2626196234952659E-6</v>
      </c>
      <c r="F5869">
        <f t="shared" si="367"/>
        <v>1.9452635077965039E-7</v>
      </c>
    </row>
    <row r="5870" spans="1:6" ht="15" thickBot="1" x14ac:dyDescent="0.4">
      <c r="A5870">
        <f t="shared" si="364"/>
        <v>5868</v>
      </c>
      <c r="B5870" s="2">
        <v>44614.833333333336</v>
      </c>
      <c r="C5870" s="1">
        <v>14693</v>
      </c>
      <c r="D5870" s="13">
        <f t="shared" si="365"/>
        <v>-2.5877190600579469E-3</v>
      </c>
      <c r="E5870">
        <f t="shared" si="366"/>
        <v>-2.4094386507454343E-8</v>
      </c>
      <c r="F5870">
        <f t="shared" si="367"/>
        <v>6.9591227506136249E-11</v>
      </c>
    </row>
    <row r="5871" spans="1:6" ht="15" thickBot="1" x14ac:dyDescent="0.4">
      <c r="A5871">
        <f t="shared" si="364"/>
        <v>5869</v>
      </c>
      <c r="B5871" s="2">
        <v>44615.833333333336</v>
      </c>
      <c r="C5871" s="1">
        <v>14631.36</v>
      </c>
      <c r="D5871" s="13">
        <f t="shared" si="365"/>
        <v>-4.1951949908118902E-3</v>
      </c>
      <c r="E5871">
        <f t="shared" si="366"/>
        <v>-9.0867146215062277E-8</v>
      </c>
      <c r="F5871">
        <f t="shared" si="367"/>
        <v>4.0851610739114565E-10</v>
      </c>
    </row>
    <row r="5872" spans="1:6" ht="15" thickBot="1" x14ac:dyDescent="0.4">
      <c r="A5872">
        <f t="shared" si="364"/>
        <v>5870</v>
      </c>
      <c r="B5872" s="2">
        <v>44616.833333333336</v>
      </c>
      <c r="C5872" s="1">
        <v>14052.1</v>
      </c>
      <c r="D5872" s="13">
        <f t="shared" si="365"/>
        <v>-3.9590304660674036E-2</v>
      </c>
      <c r="E5872">
        <f t="shared" si="366"/>
        <v>-6.3477561590347104E-5</v>
      </c>
      <c r="F5872">
        <f t="shared" si="367"/>
        <v>2.5321745957498973E-6</v>
      </c>
    </row>
    <row r="5873" spans="1:6" ht="15" thickBot="1" x14ac:dyDescent="0.4">
      <c r="A5873">
        <f t="shared" si="364"/>
        <v>5871</v>
      </c>
      <c r="B5873" s="2">
        <v>44617.833333333336</v>
      </c>
      <c r="C5873" s="1">
        <v>14567.23</v>
      </c>
      <c r="D5873" s="13">
        <f t="shared" si="365"/>
        <v>3.6658577721479402E-2</v>
      </c>
      <c r="E5873">
        <f t="shared" si="366"/>
        <v>4.8061875782333413E-5</v>
      </c>
      <c r="F5873">
        <f t="shared" si="367"/>
        <v>1.7474346999931162E-6</v>
      </c>
    </row>
    <row r="5874" spans="1:6" ht="15" thickBot="1" x14ac:dyDescent="0.4">
      <c r="A5874">
        <f t="shared" si="364"/>
        <v>5872</v>
      </c>
      <c r="B5874" s="2">
        <v>44620.833333333336</v>
      </c>
      <c r="C5874" s="1">
        <v>14461.02</v>
      </c>
      <c r="D5874" s="13">
        <f t="shared" si="365"/>
        <v>-7.2910223838025257E-3</v>
      </c>
      <c r="E5874">
        <f t="shared" si="366"/>
        <v>-4.3751840397781409E-7</v>
      </c>
      <c r="F5874">
        <f t="shared" si="367"/>
        <v>3.3214554736819369E-9</v>
      </c>
    </row>
    <row r="5875" spans="1:6" ht="15" thickBot="1" x14ac:dyDescent="0.4">
      <c r="A5875">
        <f t="shared" si="364"/>
        <v>5873</v>
      </c>
      <c r="B5875" s="2">
        <v>44621.833333333336</v>
      </c>
      <c r="C5875" s="1">
        <v>13904.85</v>
      </c>
      <c r="D5875" s="13">
        <f t="shared" si="365"/>
        <v>-3.8459942659646473E-2</v>
      </c>
      <c r="E5875">
        <f t="shared" si="366"/>
        <v>-5.8232855090603794E-5</v>
      </c>
      <c r="F5875">
        <f t="shared" si="367"/>
        <v>2.2571345303731206E-6</v>
      </c>
    </row>
    <row r="5876" spans="1:6" ht="15" thickBot="1" x14ac:dyDescent="0.4">
      <c r="A5876">
        <f t="shared" si="364"/>
        <v>5874</v>
      </c>
      <c r="B5876" s="2">
        <v>44622.833333333336</v>
      </c>
      <c r="C5876" s="1">
        <v>14000.11</v>
      </c>
      <c r="D5876" s="13">
        <f t="shared" si="365"/>
        <v>6.8508470066199756E-3</v>
      </c>
      <c r="E5876">
        <f t="shared" si="366"/>
        <v>2.8104876798973229E-7</v>
      </c>
      <c r="F5876">
        <f t="shared" si="367"/>
        <v>1.8409510789358938E-9</v>
      </c>
    </row>
    <row r="5877" spans="1:6" ht="15" thickBot="1" x14ac:dyDescent="0.4">
      <c r="A5877">
        <f t="shared" si="364"/>
        <v>5875</v>
      </c>
      <c r="B5877" s="2">
        <v>44623.833333333336</v>
      </c>
      <c r="C5877" s="1">
        <v>13698.4</v>
      </c>
      <c r="D5877" s="13">
        <f t="shared" si="365"/>
        <v>-2.155054496000397E-2</v>
      </c>
      <c r="E5877">
        <f t="shared" si="366"/>
        <v>-1.0433259279315574E-5</v>
      </c>
      <c r="F5877">
        <f t="shared" si="367"/>
        <v>2.2797820699380418E-7</v>
      </c>
    </row>
    <row r="5878" spans="1:6" ht="15" thickBot="1" x14ac:dyDescent="0.4">
      <c r="A5878">
        <f t="shared" si="364"/>
        <v>5876</v>
      </c>
      <c r="B5878" s="2">
        <v>44624.833333333336</v>
      </c>
      <c r="C5878" s="1">
        <v>13094.54</v>
      </c>
      <c r="D5878" s="13">
        <f t="shared" si="365"/>
        <v>-4.4082520586345764E-2</v>
      </c>
      <c r="E5878">
        <f t="shared" si="366"/>
        <v>-8.742833863281068E-5</v>
      </c>
      <c r="F5878">
        <f t="shared" si="367"/>
        <v>3.88033869242553E-6</v>
      </c>
    </row>
    <row r="5879" spans="1:6" ht="15" thickBot="1" x14ac:dyDescent="0.4">
      <c r="A5879">
        <f t="shared" si="364"/>
        <v>5877</v>
      </c>
      <c r="B5879" s="2">
        <v>44627.833333333336</v>
      </c>
      <c r="C5879" s="1">
        <v>12834.65</v>
      </c>
      <c r="D5879" s="13">
        <f t="shared" si="365"/>
        <v>-1.9847203490920728E-2</v>
      </c>
      <c r="E5879">
        <f t="shared" si="366"/>
        <v>-8.1786251870526947E-6</v>
      </c>
      <c r="F5879">
        <f t="shared" si="367"/>
        <v>1.6478097726403872E-7</v>
      </c>
    </row>
    <row r="5880" spans="1:6" ht="15" thickBot="1" x14ac:dyDescent="0.4">
      <c r="A5880">
        <f t="shared" si="364"/>
        <v>5878</v>
      </c>
      <c r="B5880" s="2">
        <v>44628.833333333336</v>
      </c>
      <c r="C5880" s="1">
        <v>12831.51</v>
      </c>
      <c r="D5880" s="13">
        <f t="shared" si="365"/>
        <v>-2.4465022419772886E-4</v>
      </c>
      <c r="E5880">
        <f t="shared" si="366"/>
        <v>-1.620628950594053E-10</v>
      </c>
      <c r="F5880">
        <f t="shared" si="367"/>
        <v>8.8357778932524174E-14</v>
      </c>
    </row>
    <row r="5881" spans="1:6" ht="15" thickBot="1" x14ac:dyDescent="0.4">
      <c r="A5881">
        <f t="shared" si="364"/>
        <v>5879</v>
      </c>
      <c r="B5881" s="2">
        <v>44629.833333333336</v>
      </c>
      <c r="C5881" s="1">
        <v>13847.93</v>
      </c>
      <c r="D5881" s="13">
        <f t="shared" si="365"/>
        <v>7.9212812833407753E-2</v>
      </c>
      <c r="E5881">
        <f t="shared" si="366"/>
        <v>4.9139799944421269E-4</v>
      </c>
      <c r="F5881">
        <f t="shared" si="367"/>
        <v>3.8777324897494391E-5</v>
      </c>
    </row>
    <row r="5882" spans="1:6" ht="15" thickBot="1" x14ac:dyDescent="0.4">
      <c r="A5882">
        <f t="shared" si="364"/>
        <v>5880</v>
      </c>
      <c r="B5882" s="2">
        <v>44630.833333333336</v>
      </c>
      <c r="C5882" s="1">
        <v>13442.1</v>
      </c>
      <c r="D5882" s="13">
        <f t="shared" si="365"/>
        <v>-2.9306185112143113E-2</v>
      </c>
      <c r="E5882">
        <f t="shared" si="366"/>
        <v>-2.5952060209473371E-5</v>
      </c>
      <c r="F5882">
        <f t="shared" si="367"/>
        <v>7.6835594073300608E-7</v>
      </c>
    </row>
    <row r="5883" spans="1:6" ht="15" thickBot="1" x14ac:dyDescent="0.4">
      <c r="A5883">
        <f t="shared" si="364"/>
        <v>5881</v>
      </c>
      <c r="B5883" s="2">
        <v>44631.833333333336</v>
      </c>
      <c r="C5883" s="1">
        <v>13628.11</v>
      </c>
      <c r="D5883" s="13">
        <f t="shared" si="365"/>
        <v>1.3837867595092979E-2</v>
      </c>
      <c r="E5883">
        <f t="shared" si="366"/>
        <v>2.4808312780151473E-6</v>
      </c>
      <c r="F5883">
        <f t="shared" si="367"/>
        <v>3.3583784803248784E-8</v>
      </c>
    </row>
    <row r="5884" spans="1:6" ht="15" thickBot="1" x14ac:dyDescent="0.4">
      <c r="A5884">
        <f t="shared" si="364"/>
        <v>5882</v>
      </c>
      <c r="B5884" s="2">
        <v>44634.833333333336</v>
      </c>
      <c r="C5884" s="1">
        <v>13929.11</v>
      </c>
      <c r="D5884" s="13">
        <f t="shared" si="365"/>
        <v>2.2086701677635379E-2</v>
      </c>
      <c r="E5884">
        <f t="shared" si="366"/>
        <v>1.0340491464443302E-5</v>
      </c>
      <c r="F5884">
        <f t="shared" si="367"/>
        <v>2.2527944832882452E-7</v>
      </c>
    </row>
    <row r="5885" spans="1:6" ht="15" thickBot="1" x14ac:dyDescent="0.4">
      <c r="A5885">
        <f t="shared" si="364"/>
        <v>5883</v>
      </c>
      <c r="B5885" s="2">
        <v>44635.833333333336</v>
      </c>
      <c r="C5885" s="1">
        <v>13917.27</v>
      </c>
      <c r="D5885" s="13">
        <f t="shared" si="365"/>
        <v>-8.5001841467258199E-4</v>
      </c>
      <c r="E5885">
        <f t="shared" si="366"/>
        <v>-1.5231570851424321E-9</v>
      </c>
      <c r="F5885">
        <f t="shared" si="367"/>
        <v>1.7525063220223653E-12</v>
      </c>
    </row>
    <row r="5886" spans="1:6" ht="15" thickBot="1" x14ac:dyDescent="0.4">
      <c r="A5886">
        <f t="shared" si="364"/>
        <v>5884</v>
      </c>
      <c r="B5886" s="2">
        <v>44636.833333333336</v>
      </c>
      <c r="C5886" s="1">
        <v>14440.74</v>
      </c>
      <c r="D5886" s="13">
        <f t="shared" si="365"/>
        <v>3.7612980131879192E-2</v>
      </c>
      <c r="E5886">
        <f t="shared" si="366"/>
        <v>5.1946988928540993E-5</v>
      </c>
      <c r="F5886">
        <f t="shared" si="367"/>
        <v>1.9382680576858817E-6</v>
      </c>
    </row>
    <row r="5887" spans="1:6" ht="15" thickBot="1" x14ac:dyDescent="0.4">
      <c r="A5887">
        <f t="shared" si="364"/>
        <v>5885</v>
      </c>
      <c r="B5887" s="2">
        <v>44637.833333333336</v>
      </c>
      <c r="C5887" s="1">
        <v>14388.06</v>
      </c>
      <c r="D5887" s="13">
        <f t="shared" si="365"/>
        <v>-3.6480124979745288E-3</v>
      </c>
      <c r="E5887">
        <f t="shared" si="366"/>
        <v>-6.1562917290381751E-8</v>
      </c>
      <c r="F5887">
        <f t="shared" si="367"/>
        <v>2.4308542618303689E-10</v>
      </c>
    </row>
    <row r="5888" spans="1:6" ht="15" thickBot="1" x14ac:dyDescent="0.4">
      <c r="A5888">
        <f t="shared" si="364"/>
        <v>5886</v>
      </c>
      <c r="B5888" s="2">
        <v>44638.833333333336</v>
      </c>
      <c r="C5888" s="1">
        <v>14413.09</v>
      </c>
      <c r="D5888" s="13">
        <f t="shared" si="365"/>
        <v>1.7396368933686457E-3</v>
      </c>
      <c r="E5888">
        <f t="shared" si="366"/>
        <v>2.9802670094930249E-9</v>
      </c>
      <c r="F5888">
        <f t="shared" si="367"/>
        <v>4.2888438423737239E-12</v>
      </c>
    </row>
    <row r="5889" spans="1:6" ht="15" thickBot="1" x14ac:dyDescent="0.4">
      <c r="A5889">
        <f t="shared" si="364"/>
        <v>5887</v>
      </c>
      <c r="B5889" s="2">
        <v>44641.833333333336</v>
      </c>
      <c r="C5889" s="1">
        <v>14326.97</v>
      </c>
      <c r="D5889" s="13">
        <f t="shared" si="365"/>
        <v>-5.9751240018622864E-3</v>
      </c>
      <c r="E5889">
        <f t="shared" si="366"/>
        <v>-2.4716244027873055E-7</v>
      </c>
      <c r="F5889">
        <f t="shared" si="367"/>
        <v>1.551112505424667E-9</v>
      </c>
    </row>
    <row r="5890" spans="1:6" ht="15" thickBot="1" x14ac:dyDescent="0.4">
      <c r="A5890">
        <f t="shared" si="364"/>
        <v>5888</v>
      </c>
      <c r="B5890" s="2">
        <v>44642.833333333336</v>
      </c>
      <c r="C5890" s="1">
        <v>14473.2</v>
      </c>
      <c r="D5890" s="13">
        <f t="shared" si="365"/>
        <v>1.0206624289713861E-2</v>
      </c>
      <c r="E5890">
        <f t="shared" si="366"/>
        <v>9.7208420810374764E-7</v>
      </c>
      <c r="F5890">
        <f t="shared" si="367"/>
        <v>9.6295320699647632E-9</v>
      </c>
    </row>
    <row r="5891" spans="1:6" ht="15" thickBot="1" x14ac:dyDescent="0.4">
      <c r="A5891">
        <f t="shared" si="364"/>
        <v>5889</v>
      </c>
      <c r="B5891" s="2">
        <v>44643.833333333336</v>
      </c>
      <c r="C5891" s="1">
        <v>14283.65</v>
      </c>
      <c r="D5891" s="13">
        <f t="shared" si="365"/>
        <v>-1.3096619959649614E-2</v>
      </c>
      <c r="E5891">
        <f t="shared" si="366"/>
        <v>-2.4045833317748145E-6</v>
      </c>
      <c r="F5891">
        <f t="shared" si="367"/>
        <v>3.2214627189961827E-8</v>
      </c>
    </row>
    <row r="5892" spans="1:6" ht="15" thickBot="1" x14ac:dyDescent="0.4">
      <c r="A5892">
        <f t="shared" si="364"/>
        <v>5890</v>
      </c>
      <c r="B5892" s="2">
        <v>44644.833333333336</v>
      </c>
      <c r="C5892" s="1">
        <v>14273.79</v>
      </c>
      <c r="D5892" s="13">
        <f t="shared" si="365"/>
        <v>-6.9029974831358309E-4</v>
      </c>
      <c r="E5892">
        <f t="shared" si="366"/>
        <v>-9.7281878328155546E-10</v>
      </c>
      <c r="F5892">
        <f t="shared" si="367"/>
        <v>9.6392356270719989E-13</v>
      </c>
    </row>
    <row r="5893" spans="1:6" ht="15" thickBot="1" x14ac:dyDescent="0.4">
      <c r="A5893">
        <f t="shared" ref="A5893:A5956" si="368">A5892+1</f>
        <v>5891</v>
      </c>
      <c r="B5893" s="2">
        <v>44645.833333333336</v>
      </c>
      <c r="C5893" s="1">
        <v>14305.76</v>
      </c>
      <c r="D5893" s="13">
        <f t="shared" ref="D5893:E5956" si="369">C5893/C5892-1</f>
        <v>2.2397695356313196E-3</v>
      </c>
      <c r="E5893">
        <f t="shared" ref="E5893:E5956" si="370">(D5893-$E$1)^3</f>
        <v>7.2925022299334376E-9</v>
      </c>
      <c r="F5893">
        <f t="shared" ref="F5893:F5956" si="371">(D5893-$E$1)^4</f>
        <v>1.4141715440511619E-11</v>
      </c>
    </row>
    <row r="5894" spans="1:6" ht="15" thickBot="1" x14ac:dyDescent="0.4">
      <c r="A5894">
        <f t="shared" si="368"/>
        <v>5892</v>
      </c>
      <c r="B5894" s="2">
        <v>44648.833333333336</v>
      </c>
      <c r="C5894" s="1">
        <v>14417.37</v>
      </c>
      <c r="D5894" s="13">
        <f t="shared" si="369"/>
        <v>7.8017525807787536E-3</v>
      </c>
      <c r="E5894">
        <f t="shared" si="370"/>
        <v>4.2207687206842884E-7</v>
      </c>
      <c r="F5894">
        <f t="shared" si="371"/>
        <v>3.1660813816640395E-9</v>
      </c>
    </row>
    <row r="5895" spans="1:6" ht="15" thickBot="1" x14ac:dyDescent="0.4">
      <c r="A5895">
        <f t="shared" si="368"/>
        <v>5893</v>
      </c>
      <c r="B5895" s="2">
        <v>44649.833333333336</v>
      </c>
      <c r="C5895" s="1">
        <v>14820.33</v>
      </c>
      <c r="D5895" s="13">
        <f t="shared" si="369"/>
        <v>2.7949619105287482E-2</v>
      </c>
      <c r="E5895">
        <f t="shared" si="370"/>
        <v>2.1136897236777336E-5</v>
      </c>
      <c r="F5895">
        <f t="shared" si="371"/>
        <v>5.8441539513727801E-7</v>
      </c>
    </row>
    <row r="5896" spans="1:6" ht="15" thickBot="1" x14ac:dyDescent="0.4">
      <c r="A5896">
        <f t="shared" si="368"/>
        <v>5894</v>
      </c>
      <c r="B5896" s="2">
        <v>44650.833333333336</v>
      </c>
      <c r="C5896" s="1">
        <v>14606.05</v>
      </c>
      <c r="D5896" s="13">
        <f t="shared" si="369"/>
        <v>-1.4458517455414377E-2</v>
      </c>
      <c r="E5896">
        <f t="shared" si="370"/>
        <v>-3.2149729715931996E-6</v>
      </c>
      <c r="F5896">
        <f t="shared" si="371"/>
        <v>4.7450023828660176E-8</v>
      </c>
    </row>
    <row r="5897" spans="1:6" ht="15" thickBot="1" x14ac:dyDescent="0.4">
      <c r="A5897">
        <f t="shared" si="368"/>
        <v>5895</v>
      </c>
      <c r="B5897" s="2">
        <v>44651.833333333336</v>
      </c>
      <c r="C5897" s="1">
        <v>14414.75</v>
      </c>
      <c r="D5897" s="13">
        <f t="shared" si="369"/>
        <v>-1.3097312415060847E-2</v>
      </c>
      <c r="E5897">
        <f t="shared" si="370"/>
        <v>-2.4049562057477032E-6</v>
      </c>
      <c r="F5897">
        <f t="shared" si="371"/>
        <v>3.2221287973309522E-8</v>
      </c>
    </row>
    <row r="5898" spans="1:6" ht="15" thickBot="1" x14ac:dyDescent="0.4">
      <c r="A5898">
        <f t="shared" si="368"/>
        <v>5896</v>
      </c>
      <c r="B5898" s="2">
        <v>44652.833333333336</v>
      </c>
      <c r="C5898" s="1">
        <v>14446.48</v>
      </c>
      <c r="D5898" s="13">
        <f t="shared" si="369"/>
        <v>2.2012175029049175E-3</v>
      </c>
      <c r="E5898">
        <f t="shared" si="370"/>
        <v>6.8661612322545268E-9</v>
      </c>
      <c r="F5898">
        <f t="shared" si="371"/>
        <v>1.3050244944509507E-11</v>
      </c>
    </row>
    <row r="5899" spans="1:6" ht="15" thickBot="1" x14ac:dyDescent="0.4">
      <c r="A5899">
        <f t="shared" si="368"/>
        <v>5897</v>
      </c>
      <c r="B5899" s="2">
        <v>44655.833333333336</v>
      </c>
      <c r="C5899" s="1">
        <v>14518.16</v>
      </c>
      <c r="D5899" s="13">
        <f t="shared" si="369"/>
        <v>4.9617623116495757E-3</v>
      </c>
      <c r="E5899">
        <f t="shared" si="370"/>
        <v>1.0127327158014053E-7</v>
      </c>
      <c r="F5899">
        <f t="shared" si="371"/>
        <v>4.7205556280200742E-10</v>
      </c>
    </row>
    <row r="5900" spans="1:6" ht="15" thickBot="1" x14ac:dyDescent="0.4">
      <c r="A5900">
        <f t="shared" si="368"/>
        <v>5898</v>
      </c>
      <c r="B5900" s="2">
        <v>44656.833333333336</v>
      </c>
      <c r="C5900" s="1">
        <v>14424.36</v>
      </c>
      <c r="D5900" s="13">
        <f t="shared" si="369"/>
        <v>-6.4608738297414758E-3</v>
      </c>
      <c r="E5900">
        <f t="shared" si="370"/>
        <v>-3.0911190438896602E-7</v>
      </c>
      <c r="F5900">
        <f t="shared" si="371"/>
        <v>2.0900386033369491E-9</v>
      </c>
    </row>
    <row r="5901" spans="1:6" ht="15" thickBot="1" x14ac:dyDescent="0.4">
      <c r="A5901">
        <f t="shared" si="368"/>
        <v>5899</v>
      </c>
      <c r="B5901" s="2">
        <v>44657.833333333336</v>
      </c>
      <c r="C5901" s="1">
        <v>14151.69</v>
      </c>
      <c r="D5901" s="13">
        <f t="shared" si="369"/>
        <v>-1.8903438350124424E-2</v>
      </c>
      <c r="E5901">
        <f t="shared" si="370"/>
        <v>-7.0823068957713388E-6</v>
      </c>
      <c r="F5901">
        <f t="shared" si="371"/>
        <v>1.3600858510109152E-7</v>
      </c>
    </row>
    <row r="5902" spans="1:6" ht="15" thickBot="1" x14ac:dyDescent="0.4">
      <c r="A5902">
        <f t="shared" si="368"/>
        <v>5900</v>
      </c>
      <c r="B5902" s="2">
        <v>44658.833333333336</v>
      </c>
      <c r="C5902" s="1">
        <v>14078.15</v>
      </c>
      <c r="D5902" s="13">
        <f t="shared" si="369"/>
        <v>-5.1965524965570387E-3</v>
      </c>
      <c r="E5902">
        <f t="shared" si="370"/>
        <v>-1.6611277864928034E-7</v>
      </c>
      <c r="F5902">
        <f t="shared" si="371"/>
        <v>9.1314004872932457E-10</v>
      </c>
    </row>
    <row r="5903" spans="1:6" ht="15" thickBot="1" x14ac:dyDescent="0.4">
      <c r="A5903">
        <f t="shared" si="368"/>
        <v>5901</v>
      </c>
      <c r="B5903" s="2">
        <v>44659.833333333336</v>
      </c>
      <c r="C5903" s="1">
        <v>14283.67</v>
      </c>
      <c r="D5903" s="13">
        <f t="shared" si="369"/>
        <v>1.4598509037053953E-2</v>
      </c>
      <c r="E5903">
        <f t="shared" si="370"/>
        <v>2.9229511272682922E-6</v>
      </c>
      <c r="F5903">
        <f t="shared" si="371"/>
        <v>4.1792216507396026E-8</v>
      </c>
    </row>
    <row r="5904" spans="1:6" ht="15" thickBot="1" x14ac:dyDescent="0.4">
      <c r="A5904">
        <f t="shared" si="368"/>
        <v>5902</v>
      </c>
      <c r="B5904" s="2">
        <v>44662.833333333336</v>
      </c>
      <c r="C5904" s="1">
        <v>14192.78</v>
      </c>
      <c r="D5904" s="13">
        <f t="shared" si="369"/>
        <v>-6.3632105754333201E-3</v>
      </c>
      <c r="E5904">
        <f t="shared" si="370"/>
        <v>-2.9590985127626397E-7</v>
      </c>
      <c r="F5904">
        <f t="shared" si="371"/>
        <v>1.9718743220458806E-9</v>
      </c>
    </row>
    <row r="5905" spans="1:6" ht="15" thickBot="1" x14ac:dyDescent="0.4">
      <c r="A5905">
        <f t="shared" si="368"/>
        <v>5903</v>
      </c>
      <c r="B5905" s="2">
        <v>44663.833333333336</v>
      </c>
      <c r="C5905" s="1">
        <v>14124.95</v>
      </c>
      <c r="D5905" s="13">
        <f t="shared" si="369"/>
        <v>-4.7791905461791462E-3</v>
      </c>
      <c r="E5905">
        <f t="shared" si="370"/>
        <v>-1.3107692892100318E-7</v>
      </c>
      <c r="F5905">
        <f t="shared" si="371"/>
        <v>6.658376415407129E-10</v>
      </c>
    </row>
    <row r="5906" spans="1:6" ht="15" thickBot="1" x14ac:dyDescent="0.4">
      <c r="A5906">
        <f t="shared" si="368"/>
        <v>5904</v>
      </c>
      <c r="B5906" s="2">
        <v>44664.833333333336</v>
      </c>
      <c r="C5906" s="1">
        <v>14076.44</v>
      </c>
      <c r="D5906" s="13">
        <f t="shared" si="369"/>
        <v>-3.4343484401714308E-3</v>
      </c>
      <c r="E5906">
        <f t="shared" si="370"/>
        <v>-5.2100111849214324E-8</v>
      </c>
      <c r="F5906">
        <f t="shared" si="371"/>
        <v>1.9458896474436178E-10</v>
      </c>
    </row>
    <row r="5907" spans="1:6" ht="15" thickBot="1" x14ac:dyDescent="0.4">
      <c r="A5907">
        <f t="shared" si="368"/>
        <v>5905</v>
      </c>
      <c r="B5907" s="2">
        <v>44665.833333333336</v>
      </c>
      <c r="C5907" s="1">
        <v>14163.85</v>
      </c>
      <c r="D5907" s="13">
        <f t="shared" si="369"/>
        <v>6.2096666486697316E-3</v>
      </c>
      <c r="E5907">
        <f t="shared" si="370"/>
        <v>2.0633184336337669E-7</v>
      </c>
      <c r="F5907">
        <f t="shared" si="371"/>
        <v>1.2192375911359978E-9</v>
      </c>
    </row>
    <row r="5908" spans="1:6" ht="15" thickBot="1" x14ac:dyDescent="0.4">
      <c r="A5908">
        <f t="shared" si="368"/>
        <v>5906</v>
      </c>
      <c r="B5908" s="2">
        <v>44670.833333333336</v>
      </c>
      <c r="C5908" s="1">
        <v>14153.46</v>
      </c>
      <c r="D5908" s="13">
        <f t="shared" si="369"/>
        <v>-7.3355761321969304E-4</v>
      </c>
      <c r="E5908">
        <f t="shared" si="370"/>
        <v>-1.1058733352037516E-9</v>
      </c>
      <c r="F5908">
        <f t="shared" si="371"/>
        <v>1.1435992152007938E-12</v>
      </c>
    </row>
    <row r="5909" spans="1:6" ht="15" thickBot="1" x14ac:dyDescent="0.4">
      <c r="A5909">
        <f t="shared" si="368"/>
        <v>5907</v>
      </c>
      <c r="B5909" s="2">
        <v>44671.833333333336</v>
      </c>
      <c r="C5909" s="1">
        <v>14362.03</v>
      </c>
      <c r="D5909" s="13">
        <f t="shared" si="369"/>
        <v>1.4736325958458307E-2</v>
      </c>
      <c r="E5909">
        <f t="shared" si="370"/>
        <v>3.0082907875196049E-6</v>
      </c>
      <c r="F5909">
        <f t="shared" si="371"/>
        <v>4.3426992294852864E-8</v>
      </c>
    </row>
    <row r="5910" spans="1:6" ht="15" thickBot="1" x14ac:dyDescent="0.4">
      <c r="A5910">
        <f t="shared" si="368"/>
        <v>5908</v>
      </c>
      <c r="B5910" s="2">
        <v>44672.833333333336</v>
      </c>
      <c r="C5910" s="1">
        <v>14502.41</v>
      </c>
      <c r="D5910" s="13">
        <f t="shared" si="369"/>
        <v>9.7743842618347454E-3</v>
      </c>
      <c r="E5910">
        <f t="shared" si="370"/>
        <v>8.503083726800346E-7</v>
      </c>
      <c r="F5910">
        <f t="shared" si="371"/>
        <v>8.0556750734960596E-9</v>
      </c>
    </row>
    <row r="5911" spans="1:6" ht="15" thickBot="1" x14ac:dyDescent="0.4">
      <c r="A5911">
        <f t="shared" si="368"/>
        <v>5909</v>
      </c>
      <c r="B5911" s="2">
        <v>44673.833333333336</v>
      </c>
      <c r="C5911" s="1">
        <v>14142.09</v>
      </c>
      <c r="D5911" s="13">
        <f t="shared" si="369"/>
        <v>-2.4845525674698221E-2</v>
      </c>
      <c r="E5911">
        <f t="shared" si="370"/>
        <v>-1.5900507681076435E-5</v>
      </c>
      <c r="F5911">
        <f t="shared" si="371"/>
        <v>3.9983547265034496E-7</v>
      </c>
    </row>
    <row r="5912" spans="1:6" ht="15" thickBot="1" x14ac:dyDescent="0.4">
      <c r="A5912">
        <f t="shared" si="368"/>
        <v>5910</v>
      </c>
      <c r="B5912" s="2">
        <v>44676.833333333336</v>
      </c>
      <c r="C5912" s="1">
        <v>13924.17</v>
      </c>
      <c r="D5912" s="13">
        <f t="shared" si="369"/>
        <v>-1.5409320687394867E-2</v>
      </c>
      <c r="E5912">
        <f t="shared" si="370"/>
        <v>-3.877201474279653E-6</v>
      </c>
      <c r="F5912">
        <f t="shared" si="371"/>
        <v>6.0910358963087005E-8</v>
      </c>
    </row>
    <row r="5913" spans="1:6" ht="15" thickBot="1" x14ac:dyDescent="0.4">
      <c r="A5913">
        <f t="shared" si="368"/>
        <v>5911</v>
      </c>
      <c r="B5913" s="2">
        <v>44677.833333333336</v>
      </c>
      <c r="C5913" s="1">
        <v>13756.4</v>
      </c>
      <c r="D5913" s="13">
        <f t="shared" si="369"/>
        <v>-1.2048833072276555E-2</v>
      </c>
      <c r="E5913">
        <f t="shared" si="370"/>
        <v>-1.8833735735393245E-6</v>
      </c>
      <c r="F5913">
        <f t="shared" si="371"/>
        <v>2.3258513955859284E-8</v>
      </c>
    </row>
    <row r="5914" spans="1:6" ht="15" thickBot="1" x14ac:dyDescent="0.4">
      <c r="A5914">
        <f t="shared" si="368"/>
        <v>5912</v>
      </c>
      <c r="B5914" s="2">
        <v>44678.833333333336</v>
      </c>
      <c r="C5914" s="1">
        <v>13793.94</v>
      </c>
      <c r="D5914" s="13">
        <f t="shared" si="369"/>
        <v>2.7289116338578001E-3</v>
      </c>
      <c r="E5914">
        <f t="shared" si="370"/>
        <v>1.4319788539656202E-8</v>
      </c>
      <c r="F5914">
        <f t="shared" si="371"/>
        <v>3.4773532121782102E-11</v>
      </c>
    </row>
    <row r="5915" spans="1:6" ht="15" thickBot="1" x14ac:dyDescent="0.4">
      <c r="A5915">
        <f t="shared" si="368"/>
        <v>5913</v>
      </c>
      <c r="B5915" s="2">
        <v>44679.833333333336</v>
      </c>
      <c r="C5915" s="1">
        <v>13979.84</v>
      </c>
      <c r="D5915" s="13">
        <f t="shared" si="369"/>
        <v>1.3476932624036264E-2</v>
      </c>
      <c r="E5915">
        <f t="shared" si="370"/>
        <v>2.2876414184840798E-6</v>
      </c>
      <c r="F5915">
        <f t="shared" si="371"/>
        <v>3.0142823783764033E-8</v>
      </c>
    </row>
    <row r="5916" spans="1:6" ht="15" thickBot="1" x14ac:dyDescent="0.4">
      <c r="A5916">
        <f t="shared" si="368"/>
        <v>5914</v>
      </c>
      <c r="B5916" s="2">
        <v>44680.833333333336</v>
      </c>
      <c r="C5916" s="1">
        <v>14097.88</v>
      </c>
      <c r="D5916" s="13">
        <f t="shared" si="369"/>
        <v>8.4435873371939696E-3</v>
      </c>
      <c r="E5916">
        <f t="shared" si="370"/>
        <v>5.3995583599879172E-7</v>
      </c>
      <c r="F5916">
        <f t="shared" si="371"/>
        <v>4.3968770272485181E-9</v>
      </c>
    </row>
    <row r="5917" spans="1:6" ht="15" thickBot="1" x14ac:dyDescent="0.4">
      <c r="A5917">
        <f t="shared" si="368"/>
        <v>5915</v>
      </c>
      <c r="B5917" s="2">
        <v>44683.833333333336</v>
      </c>
      <c r="C5917" s="1">
        <v>13939.07</v>
      </c>
      <c r="D5917" s="13">
        <f t="shared" si="369"/>
        <v>-1.1264814284133506E-2</v>
      </c>
      <c r="E5917">
        <f t="shared" si="370"/>
        <v>-1.5469585652030915E-6</v>
      </c>
      <c r="F5917">
        <f t="shared" si="371"/>
        <v>1.7891149382840826E-8</v>
      </c>
    </row>
    <row r="5918" spans="1:6" ht="15" thickBot="1" x14ac:dyDescent="0.4">
      <c r="A5918">
        <f t="shared" si="368"/>
        <v>5916</v>
      </c>
      <c r="B5918" s="2">
        <v>44684.833333333336</v>
      </c>
      <c r="C5918" s="1">
        <v>14039.47</v>
      </c>
      <c r="D5918" s="13">
        <f t="shared" si="369"/>
        <v>7.2027760819051156E-3</v>
      </c>
      <c r="E5918">
        <f t="shared" si="370"/>
        <v>3.2882612592936051E-7</v>
      </c>
      <c r="F5918">
        <f t="shared" si="371"/>
        <v>2.2696301278599701E-9</v>
      </c>
    </row>
    <row r="5919" spans="1:6" ht="15" thickBot="1" x14ac:dyDescent="0.4">
      <c r="A5919">
        <f t="shared" si="368"/>
        <v>5917</v>
      </c>
      <c r="B5919" s="2">
        <v>44685.833333333336</v>
      </c>
      <c r="C5919" s="1">
        <v>13970.82</v>
      </c>
      <c r="D5919" s="13">
        <f t="shared" si="369"/>
        <v>-4.8897857255294497E-3</v>
      </c>
      <c r="E5919">
        <f t="shared" si="370"/>
        <v>-1.3982601488998564E-7</v>
      </c>
      <c r="F5919">
        <f t="shared" si="371"/>
        <v>7.2574486827840419E-10</v>
      </c>
    </row>
    <row r="5920" spans="1:6" ht="15" thickBot="1" x14ac:dyDescent="0.4">
      <c r="A5920">
        <f t="shared" si="368"/>
        <v>5918</v>
      </c>
      <c r="B5920" s="2">
        <v>44686.833333333336</v>
      </c>
      <c r="C5920" s="1">
        <v>13902.52</v>
      </c>
      <c r="D5920" s="13">
        <f t="shared" si="369"/>
        <v>-4.8887610032910533E-3</v>
      </c>
      <c r="E5920">
        <f t="shared" si="370"/>
        <v>-1.3974321425680752E-7</v>
      </c>
      <c r="F5920">
        <f t="shared" si="371"/>
        <v>7.2517190667701677E-10</v>
      </c>
    </row>
    <row r="5921" spans="1:6" ht="15" thickBot="1" x14ac:dyDescent="0.4">
      <c r="A5921">
        <f t="shared" si="368"/>
        <v>5919</v>
      </c>
      <c r="B5921" s="2">
        <v>44687.833333333336</v>
      </c>
      <c r="C5921" s="1">
        <v>13674.29</v>
      </c>
      <c r="D5921" s="13">
        <f t="shared" si="369"/>
        <v>-1.6416448241038273E-2</v>
      </c>
      <c r="E5921">
        <f t="shared" si="370"/>
        <v>-4.6717048423873195E-6</v>
      </c>
      <c r="F5921">
        <f t="shared" si="371"/>
        <v>7.8096911964420301E-8</v>
      </c>
    </row>
    <row r="5922" spans="1:6" ht="15" thickBot="1" x14ac:dyDescent="0.4">
      <c r="A5922">
        <f t="shared" si="368"/>
        <v>5920</v>
      </c>
      <c r="B5922" s="2">
        <v>44690.833333333336</v>
      </c>
      <c r="C5922" s="1">
        <v>13380.67</v>
      </c>
      <c r="D5922" s="13">
        <f t="shared" si="369"/>
        <v>-2.147241282728396E-2</v>
      </c>
      <c r="E5922">
        <f t="shared" si="370"/>
        <v>-1.0321741584027749E-5</v>
      </c>
      <c r="F5922">
        <f t="shared" si="371"/>
        <v>2.2473496283696273E-7</v>
      </c>
    </row>
    <row r="5923" spans="1:6" ht="15" thickBot="1" x14ac:dyDescent="0.4">
      <c r="A5923">
        <f t="shared" si="368"/>
        <v>5921</v>
      </c>
      <c r="B5923" s="2">
        <v>44691.833333333336</v>
      </c>
      <c r="C5923" s="1">
        <v>13534.74</v>
      </c>
      <c r="D5923" s="13">
        <f t="shared" si="369"/>
        <v>1.1514371103988008E-2</v>
      </c>
      <c r="E5923">
        <f t="shared" si="370"/>
        <v>1.4101331295294488E-6</v>
      </c>
      <c r="F5923">
        <f t="shared" si="371"/>
        <v>1.5812971491898305E-8</v>
      </c>
    </row>
    <row r="5924" spans="1:6" ht="15" thickBot="1" x14ac:dyDescent="0.4">
      <c r="A5924">
        <f t="shared" si="368"/>
        <v>5922</v>
      </c>
      <c r="B5924" s="2">
        <v>44692.833333333336</v>
      </c>
      <c r="C5924" s="1">
        <v>13828.64</v>
      </c>
      <c r="D5924" s="13">
        <f t="shared" si="369"/>
        <v>2.1714491744946773E-2</v>
      </c>
      <c r="E5924">
        <f t="shared" si="370"/>
        <v>9.8195018342582462E-6</v>
      </c>
      <c r="F5924">
        <f t="shared" si="371"/>
        <v>2.1027417648895797E-7</v>
      </c>
    </row>
    <row r="5925" spans="1:6" ht="15" thickBot="1" x14ac:dyDescent="0.4">
      <c r="A5925">
        <f t="shared" si="368"/>
        <v>5923</v>
      </c>
      <c r="B5925" s="2">
        <v>44693.833333333336</v>
      </c>
      <c r="C5925" s="1">
        <v>13739.64</v>
      </c>
      <c r="D5925" s="13">
        <f t="shared" si="369"/>
        <v>-6.4359184995776975E-3</v>
      </c>
      <c r="E5925">
        <f t="shared" si="370"/>
        <v>-3.0570187726946561E-7</v>
      </c>
      <c r="F5925">
        <f t="shared" si="371"/>
        <v>2.0593530512921538E-9</v>
      </c>
    </row>
    <row r="5926" spans="1:6" ht="15" thickBot="1" x14ac:dyDescent="0.4">
      <c r="A5926">
        <f t="shared" si="368"/>
        <v>5924</v>
      </c>
      <c r="B5926" s="2">
        <v>44694.833333333336</v>
      </c>
      <c r="C5926" s="1">
        <v>14027.93</v>
      </c>
      <c r="D5926" s="13">
        <f t="shared" si="369"/>
        <v>2.0982354705072481E-2</v>
      </c>
      <c r="E5926">
        <f t="shared" si="370"/>
        <v>8.8463657161820471E-6</v>
      </c>
      <c r="F5926">
        <f t="shared" si="371"/>
        <v>1.8295875065567794E-7</v>
      </c>
    </row>
    <row r="5927" spans="1:6" ht="15" thickBot="1" x14ac:dyDescent="0.4">
      <c r="A5927">
        <f t="shared" si="368"/>
        <v>5925</v>
      </c>
      <c r="B5927" s="2">
        <v>44697.833333333336</v>
      </c>
      <c r="C5927" s="1">
        <v>13964.38</v>
      </c>
      <c r="D5927" s="13">
        <f t="shared" si="369"/>
        <v>-4.5302478697856197E-3</v>
      </c>
      <c r="E5927">
        <f t="shared" si="370"/>
        <v>-1.1273489104556616E-7</v>
      </c>
      <c r="F5927">
        <f t="shared" si="371"/>
        <v>5.4460020345769357E-10</v>
      </c>
    </row>
    <row r="5928" spans="1:6" ht="15" thickBot="1" x14ac:dyDescent="0.4">
      <c r="A5928">
        <f t="shared" si="368"/>
        <v>5926</v>
      </c>
      <c r="B5928" s="2">
        <v>44698.833333333336</v>
      </c>
      <c r="C5928" s="1">
        <v>14185.94</v>
      </c>
      <c r="D5928" s="13">
        <f t="shared" si="369"/>
        <v>1.5866082131824166E-2</v>
      </c>
      <c r="E5928">
        <f t="shared" si="370"/>
        <v>3.7713025386382278E-6</v>
      </c>
      <c r="F5928">
        <f t="shared" si="371"/>
        <v>5.8702306358387492E-8</v>
      </c>
    </row>
    <row r="5929" spans="1:6" ht="15" thickBot="1" x14ac:dyDescent="0.4">
      <c r="A5929">
        <f t="shared" si="368"/>
        <v>5927</v>
      </c>
      <c r="B5929" s="2">
        <v>44699.833333333336</v>
      </c>
      <c r="C5929" s="1">
        <v>14007.76</v>
      </c>
      <c r="D5929" s="13">
        <f t="shared" si="369"/>
        <v>-1.2560323813578855E-2</v>
      </c>
      <c r="E5929">
        <f t="shared" si="370"/>
        <v>-2.1272184399565414E-6</v>
      </c>
      <c r="F5929">
        <f t="shared" si="371"/>
        <v>2.7357901741409763E-8</v>
      </c>
    </row>
    <row r="5930" spans="1:6" ht="15" thickBot="1" x14ac:dyDescent="0.4">
      <c r="A5930">
        <f t="shared" si="368"/>
        <v>5928</v>
      </c>
      <c r="B5930" s="2">
        <v>44700.833333333336</v>
      </c>
      <c r="C5930" s="1">
        <v>13882.3</v>
      </c>
      <c r="D5930" s="13">
        <f t="shared" si="369"/>
        <v>-8.9564641313101268E-3</v>
      </c>
      <c r="E5930">
        <f t="shared" si="370"/>
        <v>-7.9325659952405144E-7</v>
      </c>
      <c r="F5930">
        <f t="shared" si="371"/>
        <v>7.3431927018589571E-9</v>
      </c>
    </row>
    <row r="5931" spans="1:6" ht="15" thickBot="1" x14ac:dyDescent="0.4">
      <c r="A5931">
        <f t="shared" si="368"/>
        <v>5929</v>
      </c>
      <c r="B5931" s="2">
        <v>44701.833333333336</v>
      </c>
      <c r="C5931" s="1">
        <v>13981.91</v>
      </c>
      <c r="D5931" s="13">
        <f t="shared" si="369"/>
        <v>7.1753239736931373E-3</v>
      </c>
      <c r="E5931">
        <f t="shared" si="370"/>
        <v>3.2491820253356306E-7</v>
      </c>
      <c r="F5931">
        <f t="shared" si="371"/>
        <v>2.2337370927880592E-9</v>
      </c>
    </row>
    <row r="5932" spans="1:6" ht="15" thickBot="1" x14ac:dyDescent="0.4">
      <c r="A5932">
        <f t="shared" si="368"/>
        <v>5930</v>
      </c>
      <c r="B5932" s="2">
        <v>44704.833333333336</v>
      </c>
      <c r="C5932" s="1">
        <v>14175.4</v>
      </c>
      <c r="D5932" s="13">
        <f t="shared" si="369"/>
        <v>1.3838595728337566E-2</v>
      </c>
      <c r="E5932">
        <f t="shared" si="370"/>
        <v>2.4812316100032917E-6</v>
      </c>
      <c r="F5932">
        <f t="shared" si="371"/>
        <v>3.3591010889139335E-8</v>
      </c>
    </row>
    <row r="5933" spans="1:6" ht="15" thickBot="1" x14ac:dyDescent="0.4">
      <c r="A5933">
        <f t="shared" si="368"/>
        <v>5931</v>
      </c>
      <c r="B5933" s="2">
        <v>44705.833333333336</v>
      </c>
      <c r="C5933" s="1">
        <v>13919.75</v>
      </c>
      <c r="D5933" s="13">
        <f t="shared" si="369"/>
        <v>-1.8034764451091312E-2</v>
      </c>
      <c r="E5933">
        <f t="shared" si="370"/>
        <v>-6.164041428120491E-6</v>
      </c>
      <c r="F5933">
        <f t="shared" si="371"/>
        <v>1.1301967789489176E-7</v>
      </c>
    </row>
    <row r="5934" spans="1:6" ht="15" thickBot="1" x14ac:dyDescent="0.4">
      <c r="A5934">
        <f t="shared" si="368"/>
        <v>5932</v>
      </c>
      <c r="B5934" s="2">
        <v>44706.833333333336</v>
      </c>
      <c r="C5934" s="1">
        <v>14007.93</v>
      </c>
      <c r="D5934" s="13">
        <f t="shared" si="369"/>
        <v>6.3348838880008529E-3</v>
      </c>
      <c r="E5934">
        <f t="shared" si="370"/>
        <v>2.1972860981336562E-7</v>
      </c>
      <c r="F5934">
        <f t="shared" si="371"/>
        <v>1.3259143697468137E-9</v>
      </c>
    </row>
    <row r="5935" spans="1:6" ht="15" thickBot="1" x14ac:dyDescent="0.4">
      <c r="A5935">
        <f t="shared" si="368"/>
        <v>5933</v>
      </c>
      <c r="B5935" s="2">
        <v>44707.833333333336</v>
      </c>
      <c r="C5935" s="1">
        <v>14231.29</v>
      </c>
      <c r="D5935" s="13">
        <f t="shared" si="369"/>
        <v>1.594525386691692E-2</v>
      </c>
      <c r="E5935">
        <f t="shared" si="370"/>
        <v>3.8291422479557521E-6</v>
      </c>
      <c r="F5935">
        <f t="shared" si="371"/>
        <v>5.9905771672421443E-8</v>
      </c>
    </row>
    <row r="5936" spans="1:6" ht="15" thickBot="1" x14ac:dyDescent="0.4">
      <c r="A5936">
        <f t="shared" si="368"/>
        <v>5934</v>
      </c>
      <c r="B5936" s="2">
        <v>44708.833333333336</v>
      </c>
      <c r="C5936" s="1">
        <v>14462.19</v>
      </c>
      <c r="D5936" s="13">
        <f t="shared" si="369"/>
        <v>1.6224811665000116E-2</v>
      </c>
      <c r="E5936">
        <f t="shared" si="370"/>
        <v>4.0381029272101739E-6</v>
      </c>
      <c r="F5936">
        <f t="shared" si="371"/>
        <v>6.43037814252496E-8</v>
      </c>
    </row>
    <row r="5937" spans="1:6" ht="15" thickBot="1" x14ac:dyDescent="0.4">
      <c r="A5937">
        <f t="shared" si="368"/>
        <v>5935</v>
      </c>
      <c r="B5937" s="2">
        <v>44711.833333333336</v>
      </c>
      <c r="C5937" s="1">
        <v>14575.98</v>
      </c>
      <c r="D5937" s="13">
        <f t="shared" si="369"/>
        <v>7.8681029636589184E-3</v>
      </c>
      <c r="E5937">
        <f t="shared" si="370"/>
        <v>4.3337643200053941E-7</v>
      </c>
      <c r="F5937">
        <f t="shared" si="371"/>
        <v>3.2795962886192333E-9</v>
      </c>
    </row>
    <row r="5938" spans="1:6" ht="15" thickBot="1" x14ac:dyDescent="0.4">
      <c r="A5938">
        <f t="shared" si="368"/>
        <v>5936</v>
      </c>
      <c r="B5938" s="2">
        <v>44712.833333333336</v>
      </c>
      <c r="C5938" s="1">
        <v>14388.35</v>
      </c>
      <c r="D5938" s="13">
        <f t="shared" si="369"/>
        <v>-1.2872547849269722E-2</v>
      </c>
      <c r="E5938">
        <f t="shared" si="370"/>
        <v>-2.2859377278408087E-6</v>
      </c>
      <c r="F5938">
        <f t="shared" si="371"/>
        <v>3.0112896207898135E-8</v>
      </c>
    </row>
    <row r="5939" spans="1:6" ht="15" thickBot="1" x14ac:dyDescent="0.4">
      <c r="A5939">
        <f t="shared" si="368"/>
        <v>5937</v>
      </c>
      <c r="B5939" s="2">
        <v>44713.833333333336</v>
      </c>
      <c r="C5939" s="1">
        <v>14340.47</v>
      </c>
      <c r="D5939" s="13">
        <f t="shared" si="369"/>
        <v>-3.3276921954220606E-3</v>
      </c>
      <c r="E5939">
        <f t="shared" si="370"/>
        <v>-4.7762949807469272E-8</v>
      </c>
      <c r="F5939">
        <f t="shared" si="371"/>
        <v>1.7329585997573626E-10</v>
      </c>
    </row>
    <row r="5940" spans="1:6" ht="15" thickBot="1" x14ac:dyDescent="0.4">
      <c r="A5940">
        <f t="shared" si="368"/>
        <v>5938</v>
      </c>
      <c r="B5940" s="2">
        <v>44714.833333333336</v>
      </c>
      <c r="C5940" s="1">
        <v>14485.17</v>
      </c>
      <c r="D5940" s="13">
        <f t="shared" si="369"/>
        <v>1.0090324794096661E-2</v>
      </c>
      <c r="E5940">
        <f t="shared" si="370"/>
        <v>9.3824711976877283E-7</v>
      </c>
      <c r="F5940">
        <f t="shared" si="371"/>
        <v>9.1852219120686847E-9</v>
      </c>
    </row>
    <row r="5941" spans="1:6" ht="15" thickBot="1" x14ac:dyDescent="0.4">
      <c r="A5941">
        <f t="shared" si="368"/>
        <v>5939</v>
      </c>
      <c r="B5941" s="2">
        <v>44715.833333333336</v>
      </c>
      <c r="C5941" s="1">
        <v>14460.09</v>
      </c>
      <c r="D5941" s="13">
        <f t="shared" si="369"/>
        <v>-1.7314260032846862E-3</v>
      </c>
      <c r="E5941">
        <f t="shared" si="370"/>
        <v>-8.3899599453184132E-9</v>
      </c>
      <c r="F5941">
        <f t="shared" si="371"/>
        <v>1.7048251750187537E-11</v>
      </c>
    </row>
    <row r="5942" spans="1:6" ht="15" thickBot="1" x14ac:dyDescent="0.4">
      <c r="A5942">
        <f t="shared" si="368"/>
        <v>5940</v>
      </c>
      <c r="B5942" s="2">
        <v>44718.833333333336</v>
      </c>
      <c r="C5942" s="1">
        <v>14653.81</v>
      </c>
      <c r="D5942" s="13">
        <f t="shared" si="369"/>
        <v>1.3396873740066484E-2</v>
      </c>
      <c r="E5942">
        <f t="shared" si="370"/>
        <v>2.2461955414682233E-6</v>
      </c>
      <c r="F5942">
        <f t="shared" si="371"/>
        <v>2.9416889410878638E-8</v>
      </c>
    </row>
    <row r="5943" spans="1:6" ht="15" thickBot="1" x14ac:dyDescent="0.4">
      <c r="A5943">
        <f t="shared" si="368"/>
        <v>5941</v>
      </c>
      <c r="B5943" s="2">
        <v>44719.833333333336</v>
      </c>
      <c r="C5943" s="1">
        <v>14556.62</v>
      </c>
      <c r="D5943" s="13">
        <f t="shared" si="369"/>
        <v>-6.6324048148569403E-3</v>
      </c>
      <c r="E5943">
        <f t="shared" si="370"/>
        <v>-3.3323938882623314E-7</v>
      </c>
      <c r="F5943">
        <f t="shared" si="371"/>
        <v>2.3103357888579127E-9</v>
      </c>
    </row>
    <row r="5944" spans="1:6" ht="15" thickBot="1" x14ac:dyDescent="0.4">
      <c r="A5944">
        <f t="shared" si="368"/>
        <v>5942</v>
      </c>
      <c r="B5944" s="2">
        <v>44720.833333333336</v>
      </c>
      <c r="C5944" s="1">
        <v>14445.99</v>
      </c>
      <c r="D5944" s="13">
        <f t="shared" si="369"/>
        <v>-7.5999785664530028E-3</v>
      </c>
      <c r="E5944">
        <f t="shared" si="370"/>
        <v>-4.9313918589450876E-7</v>
      </c>
      <c r="F5944">
        <f t="shared" si="371"/>
        <v>3.89606342715988E-9</v>
      </c>
    </row>
    <row r="5945" spans="1:6" ht="15" thickBot="1" x14ac:dyDescent="0.4">
      <c r="A5945">
        <f t="shared" si="368"/>
        <v>5943</v>
      </c>
      <c r="B5945" s="2">
        <v>44721.833333333336</v>
      </c>
      <c r="C5945" s="1">
        <v>14198.8</v>
      </c>
      <c r="D5945" s="13">
        <f t="shared" si="369"/>
        <v>-1.7111322934599826E-2</v>
      </c>
      <c r="E5945">
        <f t="shared" si="370"/>
        <v>-5.2788212143325166E-6</v>
      </c>
      <c r="F5945">
        <f t="shared" si="371"/>
        <v>9.1914198501782174E-8</v>
      </c>
    </row>
    <row r="5946" spans="1:6" ht="15" thickBot="1" x14ac:dyDescent="0.4">
      <c r="A5946">
        <f t="shared" si="368"/>
        <v>5944</v>
      </c>
      <c r="B5946" s="2">
        <v>44722.833333333336</v>
      </c>
      <c r="C5946" s="1">
        <v>13761.83</v>
      </c>
      <c r="D5946" s="13">
        <f t="shared" si="369"/>
        <v>-3.0775135926979669E-2</v>
      </c>
      <c r="E5946">
        <f t="shared" si="370"/>
        <v>-3.0009754508201292E-5</v>
      </c>
      <c r="F5946">
        <f t="shared" si="371"/>
        <v>9.3257390068441147E-7</v>
      </c>
    </row>
    <row r="5947" spans="1:6" ht="15" thickBot="1" x14ac:dyDescent="0.4">
      <c r="A5947">
        <f t="shared" si="368"/>
        <v>5945</v>
      </c>
      <c r="B5947" s="2">
        <v>44725.833333333336</v>
      </c>
      <c r="C5947" s="1">
        <v>13427.03</v>
      </c>
      <c r="D5947" s="13">
        <f t="shared" si="369"/>
        <v>-2.4328159845020569E-2</v>
      </c>
      <c r="E5947">
        <f t="shared" si="370"/>
        <v>-1.4939130817881029E-5</v>
      </c>
      <c r="F5947">
        <f t="shared" si="371"/>
        <v>3.6793161524442334E-7</v>
      </c>
    </row>
    <row r="5948" spans="1:6" ht="15" thickBot="1" x14ac:dyDescent="0.4">
      <c r="A5948">
        <f t="shared" si="368"/>
        <v>5946</v>
      </c>
      <c r="B5948" s="2">
        <v>44726.833333333336</v>
      </c>
      <c r="C5948" s="1">
        <v>13304.39</v>
      </c>
      <c r="D5948" s="13">
        <f t="shared" si="369"/>
        <v>-9.133814402738416E-3</v>
      </c>
      <c r="E5948">
        <f t="shared" si="370"/>
        <v>-8.3972839185288039E-7</v>
      </c>
      <c r="F5948">
        <f t="shared" si="371"/>
        <v>7.9223091000988471E-9</v>
      </c>
    </row>
    <row r="5949" spans="1:6" ht="15" thickBot="1" x14ac:dyDescent="0.4">
      <c r="A5949">
        <f t="shared" si="368"/>
        <v>5947</v>
      </c>
      <c r="B5949" s="2">
        <v>44727.833333333336</v>
      </c>
      <c r="C5949" s="1">
        <v>13485.29</v>
      </c>
      <c r="D5949" s="13">
        <f t="shared" si="369"/>
        <v>1.3597015721878325E-2</v>
      </c>
      <c r="E5949">
        <f t="shared" si="370"/>
        <v>2.3507585193773032E-6</v>
      </c>
      <c r="F5949">
        <f t="shared" si="371"/>
        <v>3.1256764810743439E-8</v>
      </c>
    </row>
    <row r="5950" spans="1:6" ht="15" thickBot="1" x14ac:dyDescent="0.4">
      <c r="A5950">
        <f t="shared" si="368"/>
        <v>5948</v>
      </c>
      <c r="B5950" s="2">
        <v>44728.833333333336</v>
      </c>
      <c r="C5950" s="1">
        <v>13038.49</v>
      </c>
      <c r="D5950" s="13">
        <f t="shared" si="369"/>
        <v>-3.3132398339227542E-2</v>
      </c>
      <c r="E5950">
        <f t="shared" si="370"/>
        <v>-3.7370102131719216E-5</v>
      </c>
      <c r="F5950">
        <f t="shared" si="371"/>
        <v>1.2493929366311158E-6</v>
      </c>
    </row>
    <row r="5951" spans="1:6" ht="15" thickBot="1" x14ac:dyDescent="0.4">
      <c r="A5951">
        <f t="shared" si="368"/>
        <v>5949</v>
      </c>
      <c r="B5951" s="2">
        <v>44729.833333333336</v>
      </c>
      <c r="C5951" s="1">
        <v>13126.26</v>
      </c>
      <c r="D5951" s="13">
        <f t="shared" si="369"/>
        <v>6.7316077245140882E-3</v>
      </c>
      <c r="E5951">
        <f t="shared" si="370"/>
        <v>2.6597811755153751E-7</v>
      </c>
      <c r="F5951">
        <f t="shared" si="371"/>
        <v>1.7105189005379828E-9</v>
      </c>
    </row>
    <row r="5952" spans="1:6" ht="15" thickBot="1" x14ac:dyDescent="0.4">
      <c r="A5952">
        <f t="shared" si="368"/>
        <v>5950</v>
      </c>
      <c r="B5952" s="2">
        <v>44732.833333333336</v>
      </c>
      <c r="C5952" s="1">
        <v>13265.6</v>
      </c>
      <c r="D5952" s="13">
        <f t="shared" si="369"/>
        <v>1.0615361877640783E-2</v>
      </c>
      <c r="E5952">
        <f t="shared" si="370"/>
        <v>1.0974458863997048E-6</v>
      </c>
      <c r="F5952">
        <f t="shared" si="371"/>
        <v>1.1319940738809932E-8</v>
      </c>
    </row>
    <row r="5953" spans="1:6" ht="15" thickBot="1" x14ac:dyDescent="0.4">
      <c r="A5953">
        <f t="shared" si="368"/>
        <v>5951</v>
      </c>
      <c r="B5953" s="2">
        <v>44733.833333333336</v>
      </c>
      <c r="C5953" s="1">
        <v>13292.4</v>
      </c>
      <c r="D5953" s="13">
        <f t="shared" si="369"/>
        <v>2.020262935713335E-3</v>
      </c>
      <c r="E5953">
        <f t="shared" si="370"/>
        <v>5.0858430684263287E-9</v>
      </c>
      <c r="F5953">
        <f t="shared" si="371"/>
        <v>8.7461570933591359E-12</v>
      </c>
    </row>
    <row r="5954" spans="1:6" ht="15" thickBot="1" x14ac:dyDescent="0.4">
      <c r="A5954">
        <f t="shared" si="368"/>
        <v>5952</v>
      </c>
      <c r="B5954" s="2">
        <v>44734.833333333336</v>
      </c>
      <c r="C5954" s="1">
        <v>13144.28</v>
      </c>
      <c r="D5954" s="13">
        <f t="shared" si="369"/>
        <v>-1.1143209653636577E-2</v>
      </c>
      <c r="E5954">
        <f t="shared" si="370"/>
        <v>-1.4986731381976703E-6</v>
      </c>
      <c r="F5954">
        <f t="shared" si="371"/>
        <v>1.7150464923203295E-8</v>
      </c>
    </row>
    <row r="5955" spans="1:6" ht="15" thickBot="1" x14ac:dyDescent="0.4">
      <c r="A5955">
        <f t="shared" si="368"/>
        <v>5953</v>
      </c>
      <c r="B5955" s="2">
        <v>44735.833333333336</v>
      </c>
      <c r="C5955" s="1">
        <v>12912.59</v>
      </c>
      <c r="D5955" s="13">
        <f t="shared" si="369"/>
        <v>-1.7626678676960661E-2</v>
      </c>
      <c r="E5955">
        <f t="shared" si="370"/>
        <v>-5.7615581144677396E-6</v>
      </c>
      <c r="F5955">
        <f t="shared" si="371"/>
        <v>1.032888072612408E-7</v>
      </c>
    </row>
    <row r="5956" spans="1:6" ht="15" thickBot="1" x14ac:dyDescent="0.4">
      <c r="A5956">
        <f t="shared" si="368"/>
        <v>5954</v>
      </c>
      <c r="B5956" s="2">
        <v>44736.833333333336</v>
      </c>
      <c r="C5956" s="1">
        <v>13118.13</v>
      </c>
      <c r="D5956" s="13">
        <f t="shared" si="369"/>
        <v>1.5917798056005683E-2</v>
      </c>
      <c r="E5956">
        <f t="shared" si="370"/>
        <v>3.8090176380321874E-6</v>
      </c>
      <c r="F5956">
        <f t="shared" si="371"/>
        <v>5.9486348572364018E-8</v>
      </c>
    </row>
    <row r="5957" spans="1:6" ht="15" thickBot="1" x14ac:dyDescent="0.4">
      <c r="A5957">
        <f t="shared" ref="A5957:A6020" si="372">A5956+1</f>
        <v>5955</v>
      </c>
      <c r="B5957" s="2">
        <v>44739.833333333336</v>
      </c>
      <c r="C5957" s="1">
        <v>13186.07</v>
      </c>
      <c r="D5957" s="13">
        <f t="shared" ref="D5957:E6020" si="373">C5957/C5956-1</f>
        <v>5.1790918370224759E-3</v>
      </c>
      <c r="E5957">
        <f t="shared" ref="E5957:E6020" si="374">(D5957-$E$1)^3</f>
        <v>1.1610966372038366E-7</v>
      </c>
      <c r="F5957">
        <f t="shared" ref="F5957:F6020" si="375">(D5957-$E$1)^4</f>
        <v>5.664450982871438E-10</v>
      </c>
    </row>
    <row r="5958" spans="1:6" ht="15" thickBot="1" x14ac:dyDescent="0.4">
      <c r="A5958">
        <f t="shared" si="372"/>
        <v>5956</v>
      </c>
      <c r="B5958" s="2">
        <v>44740.833333333336</v>
      </c>
      <c r="C5958" s="1">
        <v>13231.82</v>
      </c>
      <c r="D5958" s="13">
        <f t="shared" si="373"/>
        <v>3.4695705392129295E-3</v>
      </c>
      <c r="E5958">
        <f t="shared" si="374"/>
        <v>3.1825299002321739E-8</v>
      </c>
      <c r="F5958">
        <f t="shared" si="375"/>
        <v>1.0085481957553273E-10</v>
      </c>
    </row>
    <row r="5959" spans="1:6" ht="15" thickBot="1" x14ac:dyDescent="0.4">
      <c r="A5959">
        <f t="shared" si="372"/>
        <v>5957</v>
      </c>
      <c r="B5959" s="2">
        <v>44741.833333333336</v>
      </c>
      <c r="C5959" s="1">
        <v>13003.35</v>
      </c>
      <c r="D5959" s="13">
        <f t="shared" si="373"/>
        <v>-1.7266710097325944E-2</v>
      </c>
      <c r="E5959">
        <f t="shared" si="374"/>
        <v>-5.4214140355672458E-6</v>
      </c>
      <c r="F5959">
        <f t="shared" si="375"/>
        <v>9.5239425657258051E-8</v>
      </c>
    </row>
    <row r="5960" spans="1:6" ht="15" thickBot="1" x14ac:dyDescent="0.4">
      <c r="A5960">
        <f t="shared" si="372"/>
        <v>5958</v>
      </c>
      <c r="B5960" s="2">
        <v>44742.833333333336</v>
      </c>
      <c r="C5960" s="1">
        <v>12783.77</v>
      </c>
      <c r="D5960" s="13">
        <f t="shared" si="373"/>
        <v>-1.6886417730815562E-2</v>
      </c>
      <c r="E5960">
        <f t="shared" si="374"/>
        <v>-5.0768961155852363E-6</v>
      </c>
      <c r="F5960">
        <f t="shared" si="375"/>
        <v>8.7256482673598821E-8</v>
      </c>
    </row>
    <row r="5961" spans="1:6" ht="15" thickBot="1" x14ac:dyDescent="0.4">
      <c r="A5961">
        <f t="shared" si="372"/>
        <v>5959</v>
      </c>
      <c r="B5961" s="2">
        <v>44743.833333333336</v>
      </c>
      <c r="C5961" s="1">
        <v>12813.03</v>
      </c>
      <c r="D5961" s="13">
        <f t="shared" si="373"/>
        <v>2.2888396771845176E-3</v>
      </c>
      <c r="E5961">
        <f t="shared" si="374"/>
        <v>7.8602203088872215E-9</v>
      </c>
      <c r="F5961">
        <f t="shared" si="375"/>
        <v>1.5628343867171314E-11</v>
      </c>
    </row>
    <row r="5962" spans="1:6" ht="15" thickBot="1" x14ac:dyDescent="0.4">
      <c r="A5962">
        <f t="shared" si="372"/>
        <v>5960</v>
      </c>
      <c r="B5962" s="2">
        <v>44746.833333333336</v>
      </c>
      <c r="C5962" s="1">
        <v>12773.38</v>
      </c>
      <c r="D5962" s="13">
        <f t="shared" si="373"/>
        <v>-3.0945061394535012E-3</v>
      </c>
      <c r="E5962">
        <f t="shared" si="374"/>
        <v>-3.9133020611320013E-8</v>
      </c>
      <c r="F5962">
        <f t="shared" si="375"/>
        <v>1.3285905595746386E-10</v>
      </c>
    </row>
    <row r="5963" spans="1:6" ht="15" thickBot="1" x14ac:dyDescent="0.4">
      <c r="A5963">
        <f t="shared" si="372"/>
        <v>5961</v>
      </c>
      <c r="B5963" s="2">
        <v>44747.833333333336</v>
      </c>
      <c r="C5963" s="1">
        <v>12401.2</v>
      </c>
      <c r="D5963" s="13">
        <f t="shared" si="373"/>
        <v>-2.9137158684702014E-2</v>
      </c>
      <c r="E5963">
        <f t="shared" si="374"/>
        <v>-2.551010798437662E-5</v>
      </c>
      <c r="F5963">
        <f t="shared" si="375"/>
        <v>7.5095929298668266E-7</v>
      </c>
    </row>
    <row r="5964" spans="1:6" ht="15" thickBot="1" x14ac:dyDescent="0.4">
      <c r="A5964">
        <f t="shared" si="372"/>
        <v>5962</v>
      </c>
      <c r="B5964" s="2">
        <v>44748.833333333336</v>
      </c>
      <c r="C5964" s="1">
        <v>12594.52</v>
      </c>
      <c r="D5964" s="13">
        <f t="shared" si="373"/>
        <v>1.5588813985743188E-2</v>
      </c>
      <c r="E5964">
        <f t="shared" si="374"/>
        <v>3.5733369170687784E-6</v>
      </c>
      <c r="F5964">
        <f t="shared" si="375"/>
        <v>5.4630094897847893E-8</v>
      </c>
    </row>
    <row r="5965" spans="1:6" ht="15" thickBot="1" x14ac:dyDescent="0.4">
      <c r="A5965">
        <f t="shared" si="372"/>
        <v>5963</v>
      </c>
      <c r="B5965" s="2">
        <v>44749.833333333336</v>
      </c>
      <c r="C5965" s="1">
        <v>12843.22</v>
      </c>
      <c r="D5965" s="13">
        <f t="shared" si="373"/>
        <v>1.974668347821118E-2</v>
      </c>
      <c r="E5965">
        <f t="shared" si="374"/>
        <v>7.3535889871112986E-6</v>
      </c>
      <c r="F5965">
        <f t="shared" si="375"/>
        <v>1.42998825243247E-7</v>
      </c>
    </row>
    <row r="5966" spans="1:6" ht="15" thickBot="1" x14ac:dyDescent="0.4">
      <c r="A5966">
        <f t="shared" si="372"/>
        <v>5964</v>
      </c>
      <c r="B5966" s="2">
        <v>44750.833333333336</v>
      </c>
      <c r="C5966" s="1">
        <v>13015.23</v>
      </c>
      <c r="D5966" s="13">
        <f t="shared" si="373"/>
        <v>1.3393058750064357E-2</v>
      </c>
      <c r="E5966">
        <f t="shared" si="374"/>
        <v>2.2442331460755289E-6</v>
      </c>
      <c r="F5966">
        <f t="shared" si="375"/>
        <v>2.938262753123626E-8</v>
      </c>
    </row>
    <row r="5967" spans="1:6" ht="15" thickBot="1" x14ac:dyDescent="0.4">
      <c r="A5967">
        <f t="shared" si="372"/>
        <v>5965</v>
      </c>
      <c r="B5967" s="2">
        <v>44753.833333333336</v>
      </c>
      <c r="C5967" s="1">
        <v>12832.44</v>
      </c>
      <c r="D5967" s="13">
        <f t="shared" si="373"/>
        <v>-1.4044315774673133E-2</v>
      </c>
      <c r="E5967">
        <f t="shared" si="374"/>
        <v>-2.9518212601884918E-6</v>
      </c>
      <c r="F5967">
        <f t="shared" si="375"/>
        <v>4.2343498933269766E-8</v>
      </c>
    </row>
    <row r="5968" spans="1:6" ht="15" thickBot="1" x14ac:dyDescent="0.4">
      <c r="A5968">
        <f t="shared" si="372"/>
        <v>5966</v>
      </c>
      <c r="B5968" s="2">
        <v>44754.833333333336</v>
      </c>
      <c r="C5968" s="1">
        <v>12905.48</v>
      </c>
      <c r="D5968" s="13">
        <f t="shared" si="373"/>
        <v>5.6918247815691547E-3</v>
      </c>
      <c r="E5968">
        <f t="shared" si="374"/>
        <v>1.5670138438496894E-7</v>
      </c>
      <c r="F5968">
        <f t="shared" si="375"/>
        <v>8.4481920446987945E-10</v>
      </c>
    </row>
    <row r="5969" spans="1:6" ht="15" thickBot="1" x14ac:dyDescent="0.4">
      <c r="A5969">
        <f t="shared" si="372"/>
        <v>5967</v>
      </c>
      <c r="B5969" s="2">
        <v>44755.833333333336</v>
      </c>
      <c r="C5969" s="1">
        <v>12756.32</v>
      </c>
      <c r="D5969" s="13">
        <f t="shared" si="373"/>
        <v>-1.1557880838217516E-2</v>
      </c>
      <c r="E5969">
        <f t="shared" si="374"/>
        <v>-1.6675635296201885E-6</v>
      </c>
      <c r="F5969">
        <f t="shared" si="375"/>
        <v>1.9774697611183081E-8</v>
      </c>
    </row>
    <row r="5970" spans="1:6" ht="15" thickBot="1" x14ac:dyDescent="0.4">
      <c r="A5970">
        <f t="shared" si="372"/>
        <v>5968</v>
      </c>
      <c r="B5970" s="2">
        <v>44756.833333333336</v>
      </c>
      <c r="C5970" s="1">
        <v>12519.66</v>
      </c>
      <c r="D5970" s="13">
        <f t="shared" si="373"/>
        <v>-1.8552372471057454E-2</v>
      </c>
      <c r="E5970">
        <f t="shared" si="374"/>
        <v>-6.7009517902415091E-6</v>
      </c>
      <c r="F5970">
        <f t="shared" si="375"/>
        <v>1.2633256809041777E-7</v>
      </c>
    </row>
    <row r="5971" spans="1:6" ht="15" thickBot="1" x14ac:dyDescent="0.4">
      <c r="A5971">
        <f t="shared" si="372"/>
        <v>5969</v>
      </c>
      <c r="B5971" s="2">
        <v>44757.833333333336</v>
      </c>
      <c r="C5971" s="1">
        <v>12864.72</v>
      </c>
      <c r="D5971" s="13">
        <f t="shared" si="373"/>
        <v>2.7561451349317645E-2</v>
      </c>
      <c r="E5971">
        <f t="shared" si="374"/>
        <v>2.025910816593723E-5</v>
      </c>
      <c r="F5971">
        <f t="shared" si="375"/>
        <v>5.522814176021783E-7</v>
      </c>
    </row>
    <row r="5972" spans="1:6" ht="15" thickBot="1" x14ac:dyDescent="0.4">
      <c r="A5972">
        <f t="shared" si="372"/>
        <v>5970</v>
      </c>
      <c r="B5972" s="2">
        <v>44760.833333333336</v>
      </c>
      <c r="C5972" s="1">
        <v>12959.81</v>
      </c>
      <c r="D5972" s="13">
        <f t="shared" si="373"/>
        <v>7.3915328122182711E-3</v>
      </c>
      <c r="E5972">
        <f t="shared" si="374"/>
        <v>3.5654808246982284E-7</v>
      </c>
      <c r="F5972">
        <f t="shared" si="375"/>
        <v>2.5282740095934241E-9</v>
      </c>
    </row>
    <row r="5973" spans="1:6" ht="15" thickBot="1" x14ac:dyDescent="0.4">
      <c r="A5973">
        <f t="shared" si="372"/>
        <v>5971</v>
      </c>
      <c r="B5973" s="2">
        <v>44761.833333333336</v>
      </c>
      <c r="C5973" s="1">
        <v>13308.41</v>
      </c>
      <c r="D5973" s="13">
        <f t="shared" si="373"/>
        <v>2.6898542494064426E-2</v>
      </c>
      <c r="E5973">
        <f t="shared" si="374"/>
        <v>1.8816821249232214E-5</v>
      </c>
      <c r="F5973">
        <f t="shared" si="375"/>
        <v>5.0048954817885218E-7</v>
      </c>
    </row>
    <row r="5974" spans="1:6" ht="15" thickBot="1" x14ac:dyDescent="0.4">
      <c r="A5974">
        <f t="shared" si="372"/>
        <v>5972</v>
      </c>
      <c r="B5974" s="2">
        <v>44762.833333333336</v>
      </c>
      <c r="C5974" s="1">
        <v>13281.98</v>
      </c>
      <c r="D5974" s="13">
        <f t="shared" si="373"/>
        <v>-1.9859622599543991E-3</v>
      </c>
      <c r="E5974">
        <f t="shared" si="374"/>
        <v>-1.1954304186964795E-8</v>
      </c>
      <c r="F5974">
        <f t="shared" si="375"/>
        <v>2.7333740697415363E-11</v>
      </c>
    </row>
    <row r="5975" spans="1:6" ht="15" thickBot="1" x14ac:dyDescent="0.4">
      <c r="A5975">
        <f t="shared" si="372"/>
        <v>5973</v>
      </c>
      <c r="B5975" s="2">
        <v>44763.833333333336</v>
      </c>
      <c r="C5975" s="1">
        <v>13246.64</v>
      </c>
      <c r="D5975" s="13">
        <f t="shared" si="373"/>
        <v>-2.6607478704229193E-3</v>
      </c>
      <c r="E5975">
        <f t="shared" si="374"/>
        <v>-2.5968636031904398E-8</v>
      </c>
      <c r="F5975">
        <f t="shared" si="375"/>
        <v>7.6901035183425411E-11</v>
      </c>
    </row>
    <row r="5976" spans="1:6" ht="15" thickBot="1" x14ac:dyDescent="0.4">
      <c r="A5976">
        <f t="shared" si="372"/>
        <v>5974</v>
      </c>
      <c r="B5976" s="2">
        <v>44764.833333333336</v>
      </c>
      <c r="C5976" s="1">
        <v>13253.68</v>
      </c>
      <c r="D5976" s="13">
        <f t="shared" si="373"/>
        <v>5.3145552381583805E-4</v>
      </c>
      <c r="E5976">
        <f t="shared" si="374"/>
        <v>1.2310234675600678E-11</v>
      </c>
      <c r="F5976">
        <f t="shared" si="375"/>
        <v>2.8424212604496412E-15</v>
      </c>
    </row>
    <row r="5977" spans="1:6" ht="15" thickBot="1" x14ac:dyDescent="0.4">
      <c r="A5977">
        <f t="shared" si="372"/>
        <v>5975</v>
      </c>
      <c r="B5977" s="2">
        <v>44767.833333333336</v>
      </c>
      <c r="C5977" s="1">
        <v>13210.32</v>
      </c>
      <c r="D5977" s="13">
        <f t="shared" si="373"/>
        <v>-3.2715442050812449E-3</v>
      </c>
      <c r="E5977">
        <f t="shared" si="374"/>
        <v>-4.5579659817970548E-8</v>
      </c>
      <c r="F5977">
        <f t="shared" si="375"/>
        <v>1.628151346365357E-10</v>
      </c>
    </row>
    <row r="5978" spans="1:6" ht="15" thickBot="1" x14ac:dyDescent="0.4">
      <c r="A5978">
        <f t="shared" si="372"/>
        <v>5976</v>
      </c>
      <c r="B5978" s="2">
        <v>44768.833333333336</v>
      </c>
      <c r="C5978" s="1">
        <v>13096.93</v>
      </c>
      <c r="D5978" s="13">
        <f t="shared" si="373"/>
        <v>-8.5834408250519134E-3</v>
      </c>
      <c r="E5978">
        <f t="shared" si="374"/>
        <v>-7.0117311599113479E-7</v>
      </c>
      <c r="F5978">
        <f t="shared" si="375"/>
        <v>6.2292200816854782E-9</v>
      </c>
    </row>
    <row r="5979" spans="1:6" ht="15" thickBot="1" x14ac:dyDescent="0.4">
      <c r="A5979">
        <f t="shared" si="372"/>
        <v>5977</v>
      </c>
      <c r="B5979" s="2">
        <v>44769.833333333336</v>
      </c>
      <c r="C5979" s="1">
        <v>13166.38</v>
      </c>
      <c r="D5979" s="13">
        <f t="shared" si="373"/>
        <v>5.3027694276444048E-3</v>
      </c>
      <c r="E5979">
        <f t="shared" si="374"/>
        <v>1.2516604359425467E-7</v>
      </c>
      <c r="F5979">
        <f t="shared" si="375"/>
        <v>6.2610720229361959E-10</v>
      </c>
    </row>
    <row r="5980" spans="1:6" ht="15" thickBot="1" x14ac:dyDescent="0.4">
      <c r="A5980">
        <f t="shared" si="372"/>
        <v>5978</v>
      </c>
      <c r="B5980" s="2">
        <v>44770.833333333336</v>
      </c>
      <c r="C5980" s="1">
        <v>13282.11</v>
      </c>
      <c r="D5980" s="13">
        <f t="shared" si="373"/>
        <v>8.7898116262785653E-3</v>
      </c>
      <c r="E5980">
        <f t="shared" si="374"/>
        <v>6.1179899301092436E-7</v>
      </c>
      <c r="F5980">
        <f t="shared" si="375"/>
        <v>5.193717742188114E-9</v>
      </c>
    </row>
    <row r="5981" spans="1:6" ht="15" thickBot="1" x14ac:dyDescent="0.4">
      <c r="A5981">
        <f t="shared" si="372"/>
        <v>5979</v>
      </c>
      <c r="B5981" s="2">
        <v>44771.833333333336</v>
      </c>
      <c r="C5981" s="1">
        <v>13484.05</v>
      </c>
      <c r="D5981" s="13">
        <f t="shared" si="373"/>
        <v>1.5203909619781797E-2</v>
      </c>
      <c r="E5981">
        <f t="shared" si="374"/>
        <v>3.3101827859072631E-6</v>
      </c>
      <c r="F5981">
        <f t="shared" si="375"/>
        <v>4.93328229738443E-8</v>
      </c>
    </row>
    <row r="5982" spans="1:6" ht="15" thickBot="1" x14ac:dyDescent="0.4">
      <c r="A5982">
        <f t="shared" si="372"/>
        <v>5980</v>
      </c>
      <c r="B5982" s="2">
        <v>44774.833333333336</v>
      </c>
      <c r="C5982" s="1">
        <v>13479.63</v>
      </c>
      <c r="D5982" s="13">
        <f t="shared" si="373"/>
        <v>-3.2779469076427148E-4</v>
      </c>
      <c r="E5982">
        <f t="shared" si="374"/>
        <v>-2.4808888771428825E-10</v>
      </c>
      <c r="F5982">
        <f t="shared" si="375"/>
        <v>1.5588694617855084E-13</v>
      </c>
    </row>
    <row r="5983" spans="1:6" ht="15" thickBot="1" x14ac:dyDescent="0.4">
      <c r="A5983">
        <f t="shared" si="372"/>
        <v>5981</v>
      </c>
      <c r="B5983" s="2">
        <v>44775.833333333336</v>
      </c>
      <c r="C5983" s="1">
        <v>13449.2</v>
      </c>
      <c r="D5983" s="13">
        <f t="shared" si="373"/>
        <v>-2.2574803611077332E-3</v>
      </c>
      <c r="E5983">
        <f t="shared" si="374"/>
        <v>-1.6738648564393067E-8</v>
      </c>
      <c r="F5983">
        <f t="shared" si="375"/>
        <v>4.2818079909232648E-11</v>
      </c>
    </row>
    <row r="5984" spans="1:6" ht="15" thickBot="1" x14ac:dyDescent="0.4">
      <c r="A5984">
        <f t="shared" si="372"/>
        <v>5982</v>
      </c>
      <c r="B5984" s="2">
        <v>44776.833333333336</v>
      </c>
      <c r="C5984" s="1">
        <v>13587.56</v>
      </c>
      <c r="D5984" s="13">
        <f t="shared" si="373"/>
        <v>1.0287600749486758E-2</v>
      </c>
      <c r="E5984">
        <f t="shared" si="374"/>
        <v>9.961183104252529E-7</v>
      </c>
      <c r="F5984">
        <f t="shared" si="375"/>
        <v>9.9482776512971987E-9</v>
      </c>
    </row>
    <row r="5985" spans="1:6" ht="15" thickBot="1" x14ac:dyDescent="0.4">
      <c r="A5985">
        <f t="shared" si="372"/>
        <v>5983</v>
      </c>
      <c r="B5985" s="2">
        <v>44777.833333333336</v>
      </c>
      <c r="C5985" s="1">
        <v>13662.68</v>
      </c>
      <c r="D5985" s="13">
        <f t="shared" si="373"/>
        <v>5.5285864423046949E-3</v>
      </c>
      <c r="E5985">
        <f t="shared" si="374"/>
        <v>1.4289406811937682E-7</v>
      </c>
      <c r="F5985">
        <f t="shared" si="375"/>
        <v>7.4705446776108386E-10</v>
      </c>
    </row>
    <row r="5986" spans="1:6" ht="15" thickBot="1" x14ac:dyDescent="0.4">
      <c r="A5986">
        <f t="shared" si="372"/>
        <v>5984</v>
      </c>
      <c r="B5986" s="2">
        <v>44778.833333333336</v>
      </c>
      <c r="C5986" s="1">
        <v>13573.93</v>
      </c>
      <c r="D5986" s="13">
        <f t="shared" si="373"/>
        <v>-6.4957973106301026E-3</v>
      </c>
      <c r="E5986">
        <f t="shared" si="374"/>
        <v>-3.1392647075061832E-7</v>
      </c>
      <c r="F5986">
        <f t="shared" si="375"/>
        <v>2.1335553634253163E-9</v>
      </c>
    </row>
    <row r="5987" spans="1:6" ht="15" thickBot="1" x14ac:dyDescent="0.4">
      <c r="A5987">
        <f t="shared" si="372"/>
        <v>5985</v>
      </c>
      <c r="B5987" s="2">
        <v>44781.833333333336</v>
      </c>
      <c r="C5987" s="1">
        <v>13687.69</v>
      </c>
      <c r="D5987" s="13">
        <f t="shared" si="373"/>
        <v>8.3807710810355207E-3</v>
      </c>
      <c r="E5987">
        <f t="shared" si="374"/>
        <v>5.2755614223256642E-7</v>
      </c>
      <c r="F5987">
        <f t="shared" si="375"/>
        <v>4.2627668366783695E-9</v>
      </c>
    </row>
    <row r="5988" spans="1:6" ht="15" thickBot="1" x14ac:dyDescent="0.4">
      <c r="A5988">
        <f t="shared" si="372"/>
        <v>5986</v>
      </c>
      <c r="B5988" s="2">
        <v>44782.833333333336</v>
      </c>
      <c r="C5988" s="1">
        <v>13534.97</v>
      </c>
      <c r="D5988" s="13">
        <f t="shared" si="373"/>
        <v>-1.115747069081785E-2</v>
      </c>
      <c r="E5988">
        <f t="shared" si="374"/>
        <v>-1.504282990330698E-6</v>
      </c>
      <c r="F5988">
        <f t="shared" si="375"/>
        <v>1.7236115394784977E-8</v>
      </c>
    </row>
    <row r="5989" spans="1:6" ht="15" thickBot="1" x14ac:dyDescent="0.4">
      <c r="A5989">
        <f t="shared" si="372"/>
        <v>5987</v>
      </c>
      <c r="B5989" s="2">
        <v>44783.833333333336</v>
      </c>
      <c r="C5989" s="1">
        <v>13700.93</v>
      </c>
      <c r="D5989" s="13">
        <f t="shared" si="373"/>
        <v>1.2261571322286002E-2</v>
      </c>
      <c r="E5989">
        <f t="shared" si="374"/>
        <v>1.7112130615326633E-6</v>
      </c>
      <c r="F5989">
        <f t="shared" si="375"/>
        <v>2.0467844805718695E-8</v>
      </c>
    </row>
    <row r="5990" spans="1:6" ht="15" thickBot="1" x14ac:dyDescent="0.4">
      <c r="A5990">
        <f t="shared" si="372"/>
        <v>5988</v>
      </c>
      <c r="B5990" s="2">
        <v>44784.833333333336</v>
      </c>
      <c r="C5990" s="1">
        <v>13694.51</v>
      </c>
      <c r="D5990" s="13">
        <f t="shared" si="373"/>
        <v>-4.6858132988047974E-4</v>
      </c>
      <c r="E5990">
        <f t="shared" si="374"/>
        <v>-4.5500116137064296E-10</v>
      </c>
      <c r="F5990">
        <f t="shared" si="375"/>
        <v>3.4995860248958686E-13</v>
      </c>
    </row>
    <row r="5991" spans="1:6" ht="15" thickBot="1" x14ac:dyDescent="0.4">
      <c r="A5991">
        <f t="shared" si="372"/>
        <v>5989</v>
      </c>
      <c r="B5991" s="2">
        <v>44785.833333333336</v>
      </c>
      <c r="C5991" s="1">
        <v>13795.85</v>
      </c>
      <c r="D5991" s="13">
        <f t="shared" si="373"/>
        <v>7.4000457117486818E-3</v>
      </c>
      <c r="E5991">
        <f t="shared" si="374"/>
        <v>3.5783376016654283E-7</v>
      </c>
      <c r="F5991">
        <f t="shared" si="375"/>
        <v>2.5404369225443942E-9</v>
      </c>
    </row>
    <row r="5992" spans="1:6" ht="15" thickBot="1" x14ac:dyDescent="0.4">
      <c r="A5992">
        <f t="shared" si="372"/>
        <v>5990</v>
      </c>
      <c r="B5992" s="2">
        <v>44788.833333333336</v>
      </c>
      <c r="C5992" s="1">
        <v>13816.61</v>
      </c>
      <c r="D5992" s="13">
        <f t="shared" si="373"/>
        <v>1.5048003566289214E-3</v>
      </c>
      <c r="E5992">
        <f t="shared" si="374"/>
        <v>1.746398406347582E-9</v>
      </c>
      <c r="F5992">
        <f t="shared" si="375"/>
        <v>2.1030895649675511E-12</v>
      </c>
    </row>
    <row r="5993" spans="1:6" ht="15" thickBot="1" x14ac:dyDescent="0.4">
      <c r="A5993">
        <f t="shared" si="372"/>
        <v>5991</v>
      </c>
      <c r="B5993" s="2">
        <v>44789.833333333336</v>
      </c>
      <c r="C5993" s="1">
        <v>13910.12</v>
      </c>
      <c r="D5993" s="13">
        <f t="shared" si="373"/>
        <v>6.7679409059095974E-3</v>
      </c>
      <c r="E5993">
        <f t="shared" si="374"/>
        <v>2.7051168333105486E-7</v>
      </c>
      <c r="F5993">
        <f t="shared" si="375"/>
        <v>1.7495030443893145E-9</v>
      </c>
    </row>
    <row r="5994" spans="1:6" ht="15" thickBot="1" x14ac:dyDescent="0.4">
      <c r="A5994">
        <f t="shared" si="372"/>
        <v>5992</v>
      </c>
      <c r="B5994" s="2">
        <v>44790.833333333336</v>
      </c>
      <c r="C5994" s="1">
        <v>13626.71</v>
      </c>
      <c r="D5994" s="13">
        <f t="shared" si="373"/>
        <v>-2.0374374915529292E-2</v>
      </c>
      <c r="E5994">
        <f t="shared" si="374"/>
        <v>-8.8375570872433201E-6</v>
      </c>
      <c r="F5994">
        <f t="shared" si="375"/>
        <v>1.8271588659431618E-7</v>
      </c>
    </row>
    <row r="5995" spans="1:6" ht="15" thickBot="1" x14ac:dyDescent="0.4">
      <c r="A5995">
        <f t="shared" si="372"/>
        <v>5993</v>
      </c>
      <c r="B5995" s="2">
        <v>44791.833333333336</v>
      </c>
      <c r="C5995" s="1">
        <v>13697.41</v>
      </c>
      <c r="D5995" s="13">
        <f t="shared" si="373"/>
        <v>5.1883396652603331E-3</v>
      </c>
      <c r="E5995">
        <f t="shared" si="374"/>
        <v>1.167712140900604E-7</v>
      </c>
      <c r="F5995">
        <f t="shared" si="375"/>
        <v>5.7075237527874844E-10</v>
      </c>
    </row>
    <row r="5996" spans="1:6" ht="15" thickBot="1" x14ac:dyDescent="0.4">
      <c r="A5996">
        <f t="shared" si="372"/>
        <v>5994</v>
      </c>
      <c r="B5996" s="2">
        <v>44792.833333333336</v>
      </c>
      <c r="C5996" s="1">
        <v>13544.52</v>
      </c>
      <c r="D5996" s="13">
        <f t="shared" si="373"/>
        <v>-1.1161964196150898E-2</v>
      </c>
      <c r="E5996">
        <f t="shared" si="374"/>
        <v>-1.5060534927283608E-6</v>
      </c>
      <c r="F5996">
        <f t="shared" si="375"/>
        <v>1.7263169318787161E-8</v>
      </c>
    </row>
    <row r="5997" spans="1:6" ht="15" thickBot="1" x14ac:dyDescent="0.4">
      <c r="A5997">
        <f t="shared" si="372"/>
        <v>5995</v>
      </c>
      <c r="B5997" s="2">
        <v>44795.833333333336</v>
      </c>
      <c r="C5997" s="1">
        <v>13230.57</v>
      </c>
      <c r="D5997" s="13">
        <f t="shared" si="373"/>
        <v>-2.3179115981961762E-2</v>
      </c>
      <c r="E5997">
        <f t="shared" si="374"/>
        <v>-1.2944226495040185E-5</v>
      </c>
      <c r="F5997">
        <f t="shared" si="375"/>
        <v>3.0392619854028385E-7</v>
      </c>
    </row>
    <row r="5998" spans="1:6" ht="15" thickBot="1" x14ac:dyDescent="0.4">
      <c r="A5998">
        <f t="shared" si="372"/>
        <v>5996</v>
      </c>
      <c r="B5998" s="2">
        <v>44796.833333333336</v>
      </c>
      <c r="C5998" s="1">
        <v>13194.23</v>
      </c>
      <c r="D5998" s="13">
        <f t="shared" si="373"/>
        <v>-2.746669266705859E-3</v>
      </c>
      <c r="E5998">
        <f t="shared" si="374"/>
        <v>-2.8295273279062417E-8</v>
      </c>
      <c r="F5998">
        <f t="shared" si="375"/>
        <v>8.6222085602985659E-11</v>
      </c>
    </row>
    <row r="5999" spans="1:6" ht="15" thickBot="1" x14ac:dyDescent="0.4">
      <c r="A5999">
        <f t="shared" si="372"/>
        <v>5997</v>
      </c>
      <c r="B5999" s="2">
        <v>44797.833333333336</v>
      </c>
      <c r="C5999" s="1">
        <v>13220.06</v>
      </c>
      <c r="D5999" s="13">
        <f t="shared" si="373"/>
        <v>1.9576739226161433E-3</v>
      </c>
      <c r="E5999">
        <f t="shared" si="374"/>
        <v>4.5505077262453514E-9</v>
      </c>
      <c r="F5999">
        <f t="shared" si="375"/>
        <v>7.540725668515481E-12</v>
      </c>
    </row>
    <row r="6000" spans="1:6" ht="15" thickBot="1" x14ac:dyDescent="0.4">
      <c r="A6000">
        <f t="shared" si="372"/>
        <v>5998</v>
      </c>
      <c r="B6000" s="2">
        <v>44798.833333333336</v>
      </c>
      <c r="C6000" s="1">
        <v>13271.96</v>
      </c>
      <c r="D6000" s="13">
        <f t="shared" si="373"/>
        <v>3.9258520763143512E-3</v>
      </c>
      <c r="E6000">
        <f t="shared" si="374"/>
        <v>4.764641903881457E-8</v>
      </c>
      <c r="F6000">
        <f t="shared" si="375"/>
        <v>1.727323525204973E-10</v>
      </c>
    </row>
    <row r="6001" spans="1:6" ht="15" thickBot="1" x14ac:dyDescent="0.4">
      <c r="A6001">
        <f t="shared" si="372"/>
        <v>5999</v>
      </c>
      <c r="B6001" s="2">
        <v>44799.833333333336</v>
      </c>
      <c r="C6001" s="1">
        <v>12971.47</v>
      </c>
      <c r="D6001" s="13">
        <f t="shared" si="373"/>
        <v>-2.2640966368192794E-2</v>
      </c>
      <c r="E6001">
        <f t="shared" si="374"/>
        <v>-1.2074432530865912E-5</v>
      </c>
      <c r="F6001">
        <f t="shared" si="375"/>
        <v>2.7700586993814316E-7</v>
      </c>
    </row>
    <row r="6002" spans="1:6" ht="15" thickBot="1" x14ac:dyDescent="0.4">
      <c r="A6002">
        <f t="shared" si="372"/>
        <v>6000</v>
      </c>
      <c r="B6002" s="2">
        <v>44802.833333333336</v>
      </c>
      <c r="C6002" s="1">
        <v>12892.99</v>
      </c>
      <c r="D6002" s="13">
        <f t="shared" si="373"/>
        <v>-6.0502009409881818E-3</v>
      </c>
      <c r="E6002">
        <f t="shared" si="374"/>
        <v>-2.561395107789353E-7</v>
      </c>
      <c r="F6002">
        <f t="shared" si="375"/>
        <v>1.6266799021188374E-9</v>
      </c>
    </row>
    <row r="6003" spans="1:6" ht="15" thickBot="1" x14ac:dyDescent="0.4">
      <c r="A6003">
        <f t="shared" si="372"/>
        <v>6001</v>
      </c>
      <c r="B6003" s="2">
        <v>44803.833333333336</v>
      </c>
      <c r="C6003" s="1">
        <v>12961.14</v>
      </c>
      <c r="D6003" s="13">
        <f t="shared" si="373"/>
        <v>5.2858181073591748E-3</v>
      </c>
      <c r="E6003">
        <f t="shared" si="374"/>
        <v>1.2389787620433107E-7</v>
      </c>
      <c r="F6003">
        <f t="shared" si="375"/>
        <v>6.1766332638976211E-10</v>
      </c>
    </row>
    <row r="6004" spans="1:6" ht="15" thickBot="1" x14ac:dyDescent="0.4">
      <c r="A6004">
        <f t="shared" si="372"/>
        <v>6002</v>
      </c>
      <c r="B6004" s="2">
        <v>44804.833333333336</v>
      </c>
      <c r="C6004" s="1">
        <v>12834.96</v>
      </c>
      <c r="D6004" s="13">
        <f t="shared" si="373"/>
        <v>-9.7352547692564073E-3</v>
      </c>
      <c r="E6004">
        <f t="shared" si="374"/>
        <v>-1.0107818978817905E-6</v>
      </c>
      <c r="F6004">
        <f t="shared" si="375"/>
        <v>1.0144016354057954E-8</v>
      </c>
    </row>
    <row r="6005" spans="1:6" ht="15" thickBot="1" x14ac:dyDescent="0.4">
      <c r="A6005">
        <f t="shared" si="372"/>
        <v>6003</v>
      </c>
      <c r="B6005" s="2">
        <v>44805.833333333336</v>
      </c>
      <c r="C6005" s="1">
        <v>12630.23</v>
      </c>
      <c r="D6005" s="13">
        <f t="shared" si="373"/>
        <v>-1.5950965176362075E-2</v>
      </c>
      <c r="E6005">
        <f t="shared" si="374"/>
        <v>-4.2922211850258754E-6</v>
      </c>
      <c r="F6005">
        <f t="shared" si="375"/>
        <v>6.9755125596491012E-8</v>
      </c>
    </row>
    <row r="6006" spans="1:6" ht="15" thickBot="1" x14ac:dyDescent="0.4">
      <c r="A6006">
        <f t="shared" si="372"/>
        <v>6004</v>
      </c>
      <c r="B6006" s="2">
        <v>44806.833333333336</v>
      </c>
      <c r="C6006" s="1">
        <v>13050.27</v>
      </c>
      <c r="D6006" s="13">
        <f t="shared" si="373"/>
        <v>3.3256718207032021E-2</v>
      </c>
      <c r="E6006">
        <f t="shared" si="374"/>
        <v>3.5793970494484798E-5</v>
      </c>
      <c r="F6006">
        <f t="shared" si="375"/>
        <v>1.179631880017308E-6</v>
      </c>
    </row>
    <row r="6007" spans="1:6" ht="15" thickBot="1" x14ac:dyDescent="0.4">
      <c r="A6007">
        <f t="shared" si="372"/>
        <v>6005</v>
      </c>
      <c r="B6007" s="2">
        <v>44809.833333333336</v>
      </c>
      <c r="C6007" s="1">
        <v>12760.78</v>
      </c>
      <c r="D6007" s="13">
        <f t="shared" si="373"/>
        <v>-2.2182682810393928E-2</v>
      </c>
      <c r="E6007">
        <f t="shared" si="374"/>
        <v>-1.1365188648901608E-5</v>
      </c>
      <c r="F6007">
        <f t="shared" si="375"/>
        <v>2.5552625611709694E-7</v>
      </c>
    </row>
    <row r="6008" spans="1:6" ht="15" thickBot="1" x14ac:dyDescent="0.4">
      <c r="A6008">
        <f t="shared" si="372"/>
        <v>6006</v>
      </c>
      <c r="B6008" s="2">
        <v>44810.833333333336</v>
      </c>
      <c r="C6008" s="1">
        <v>12871.44</v>
      </c>
      <c r="D6008" s="13">
        <f t="shared" si="373"/>
        <v>8.6718836936299226E-3</v>
      </c>
      <c r="E6008">
        <f t="shared" si="374"/>
        <v>5.8665523599898321E-7</v>
      </c>
      <c r="F6008">
        <f t="shared" si="375"/>
        <v>4.9110829347360445E-9</v>
      </c>
    </row>
    <row r="6009" spans="1:6" ht="15" thickBot="1" x14ac:dyDescent="0.4">
      <c r="A6009">
        <f t="shared" si="372"/>
        <v>6007</v>
      </c>
      <c r="B6009" s="2">
        <v>44811.833333333336</v>
      </c>
      <c r="C6009" s="1">
        <v>12915.97</v>
      </c>
      <c r="D6009" s="13">
        <f t="shared" si="373"/>
        <v>3.4595973721665008E-3</v>
      </c>
      <c r="E6009">
        <f t="shared" si="374"/>
        <v>3.1525772540428495E-8</v>
      </c>
      <c r="F6009">
        <f t="shared" si="375"/>
        <v>9.9591204214651895E-11</v>
      </c>
    </row>
    <row r="6010" spans="1:6" ht="15" thickBot="1" x14ac:dyDescent="0.4">
      <c r="A6010">
        <f t="shared" si="372"/>
        <v>6008</v>
      </c>
      <c r="B6010" s="2">
        <v>44812.833333333336</v>
      </c>
      <c r="C6010" s="1">
        <v>12904.32</v>
      </c>
      <c r="D6010" s="13">
        <f t="shared" si="373"/>
        <v>-9.0198413282160939E-4</v>
      </c>
      <c r="E6010">
        <f t="shared" si="374"/>
        <v>-1.7389987554852529E-9</v>
      </c>
      <c r="F6010">
        <f t="shared" si="375"/>
        <v>2.0912166510549361E-12</v>
      </c>
    </row>
    <row r="6011" spans="1:6" ht="15" thickBot="1" x14ac:dyDescent="0.4">
      <c r="A6011">
        <f t="shared" si="372"/>
        <v>6009</v>
      </c>
      <c r="B6011" s="2">
        <v>44813.833333333336</v>
      </c>
      <c r="C6011" s="1">
        <v>13088.21</v>
      </c>
      <c r="D6011" s="13">
        <f t="shared" si="373"/>
        <v>1.4250266577394255E-2</v>
      </c>
      <c r="E6011">
        <f t="shared" si="374"/>
        <v>2.7145356238371961E-6</v>
      </c>
      <c r="F6011">
        <f t="shared" si="375"/>
        <v>3.7866984967333945E-8</v>
      </c>
    </row>
    <row r="6012" spans="1:6" ht="15" thickBot="1" x14ac:dyDescent="0.4">
      <c r="A6012">
        <f t="shared" si="372"/>
        <v>6010</v>
      </c>
      <c r="B6012" s="2">
        <v>44816.833333333336</v>
      </c>
      <c r="C6012" s="1">
        <v>13402.27</v>
      </c>
      <c r="D6012" s="13">
        <f t="shared" si="373"/>
        <v>2.399564187921821E-2</v>
      </c>
      <c r="E6012">
        <f t="shared" si="374"/>
        <v>1.3303773249593066E-5</v>
      </c>
      <c r="F6012">
        <f t="shared" si="375"/>
        <v>3.1523404311311373E-7</v>
      </c>
    </row>
    <row r="6013" spans="1:6" ht="15" thickBot="1" x14ac:dyDescent="0.4">
      <c r="A6013">
        <f t="shared" si="372"/>
        <v>6011</v>
      </c>
      <c r="B6013" s="2">
        <v>44817.833333333336</v>
      </c>
      <c r="C6013" s="1">
        <v>13188.95</v>
      </c>
      <c r="D6013" s="13">
        <f t="shared" si="373"/>
        <v>-1.5916706647455925E-2</v>
      </c>
      <c r="E6013">
        <f t="shared" si="374"/>
        <v>-4.2651341041632784E-6</v>
      </c>
      <c r="F6013">
        <f t="shared" si="375"/>
        <v>6.9168802094907089E-8</v>
      </c>
    </row>
    <row r="6014" spans="1:6" ht="15" thickBot="1" x14ac:dyDescent="0.4">
      <c r="A6014">
        <f t="shared" si="372"/>
        <v>6012</v>
      </c>
      <c r="B6014" s="2">
        <v>44818.833333333336</v>
      </c>
      <c r="C6014" s="1">
        <v>13028</v>
      </c>
      <c r="D6014" s="13">
        <f t="shared" si="373"/>
        <v>-1.220339754112354E-2</v>
      </c>
      <c r="E6014">
        <f t="shared" si="374"/>
        <v>-1.9549790396661717E-6</v>
      </c>
      <c r="F6014">
        <f t="shared" si="375"/>
        <v>2.4444968048908365E-8</v>
      </c>
    </row>
    <row r="6015" spans="1:6" ht="15" thickBot="1" x14ac:dyDescent="0.4">
      <c r="A6015">
        <f t="shared" si="372"/>
        <v>6013</v>
      </c>
      <c r="B6015" s="2">
        <v>44819.833333333336</v>
      </c>
      <c r="C6015" s="1">
        <v>12956.66</v>
      </c>
      <c r="D6015" s="13">
        <f t="shared" si="373"/>
        <v>-5.4758980657046985E-3</v>
      </c>
      <c r="E6015">
        <f t="shared" si="374"/>
        <v>-1.927454273204664E-7</v>
      </c>
      <c r="F6015">
        <f t="shared" si="375"/>
        <v>1.1133852022406101E-9</v>
      </c>
    </row>
    <row r="6016" spans="1:6" ht="15" thickBot="1" x14ac:dyDescent="0.4">
      <c r="A6016">
        <f t="shared" si="372"/>
        <v>6014</v>
      </c>
      <c r="B6016" s="2">
        <v>44820.833333333336</v>
      </c>
      <c r="C6016" s="1">
        <v>12741.26</v>
      </c>
      <c r="D6016" s="13">
        <f t="shared" si="373"/>
        <v>-1.6624654810730499E-2</v>
      </c>
      <c r="E6016">
        <f t="shared" si="374"/>
        <v>-4.8484430424878716E-6</v>
      </c>
      <c r="F6016">
        <f t="shared" si="375"/>
        <v>8.2060922986343163E-8</v>
      </c>
    </row>
    <row r="6017" spans="1:6" ht="15" thickBot="1" x14ac:dyDescent="0.4">
      <c r="A6017">
        <f t="shared" si="372"/>
        <v>6015</v>
      </c>
      <c r="B6017" s="2">
        <v>44823.833333333336</v>
      </c>
      <c r="C6017" s="1">
        <v>12803.24</v>
      </c>
      <c r="D6017" s="13">
        <f t="shared" si="373"/>
        <v>4.8645110452183449E-3</v>
      </c>
      <c r="E6017">
        <f t="shared" si="374"/>
        <v>9.5065718151366702E-8</v>
      </c>
      <c r="F6017">
        <f t="shared" si="375"/>
        <v>4.3387561715342474E-10</v>
      </c>
    </row>
    <row r="6018" spans="1:6" ht="15" thickBot="1" x14ac:dyDescent="0.4">
      <c r="A6018">
        <f t="shared" si="372"/>
        <v>6016</v>
      </c>
      <c r="B6018" s="2">
        <v>44824.833333333336</v>
      </c>
      <c r="C6018" s="1">
        <v>12670.83</v>
      </c>
      <c r="D6018" s="13">
        <f t="shared" si="373"/>
        <v>-1.0341913453157159E-2</v>
      </c>
      <c r="E6018">
        <f t="shared" si="374"/>
        <v>-1.2053892034659505E-6</v>
      </c>
      <c r="F6018">
        <f t="shared" si="375"/>
        <v>1.2828318370844768E-8</v>
      </c>
    </row>
    <row r="6019" spans="1:6" ht="15" thickBot="1" x14ac:dyDescent="0.4">
      <c r="A6019">
        <f t="shared" si="372"/>
        <v>6017</v>
      </c>
      <c r="B6019" s="2">
        <v>44825.833333333336</v>
      </c>
      <c r="C6019" s="1">
        <v>12767.15</v>
      </c>
      <c r="D6019" s="13">
        <f t="shared" si="373"/>
        <v>7.6017119636202501E-3</v>
      </c>
      <c r="E6019">
        <f t="shared" si="374"/>
        <v>3.8920175439011227E-7</v>
      </c>
      <c r="F6019">
        <f t="shared" si="375"/>
        <v>2.8416225183901618E-9</v>
      </c>
    </row>
    <row r="6020" spans="1:6" ht="15" thickBot="1" x14ac:dyDescent="0.4">
      <c r="A6020">
        <f t="shared" si="372"/>
        <v>6018</v>
      </c>
      <c r="B6020" s="2">
        <v>44826.833333333336</v>
      </c>
      <c r="C6020" s="1">
        <v>12531.63</v>
      </c>
      <c r="D6020" s="13">
        <f t="shared" si="373"/>
        <v>-1.8447343377339553E-2</v>
      </c>
      <c r="E6020">
        <f t="shared" si="374"/>
        <v>-6.5895821421767836E-6</v>
      </c>
      <c r="F6020">
        <f t="shared" si="375"/>
        <v>1.2354082618637177E-7</v>
      </c>
    </row>
    <row r="6021" spans="1:6" ht="15" thickBot="1" x14ac:dyDescent="0.4">
      <c r="A6021">
        <f t="shared" ref="A6021:A6084" si="376">A6020+1</f>
        <v>6019</v>
      </c>
      <c r="B6021" s="2">
        <v>44827.833333333336</v>
      </c>
      <c r="C6021" s="1">
        <v>12284.19</v>
      </c>
      <c r="D6021" s="13">
        <f t="shared" ref="D6021:E6084" si="377">C6021/C6020-1</f>
        <v>-1.9745236653172737E-2</v>
      </c>
      <c r="E6021">
        <f t="shared" ref="E6021:E6084" si="378">(D6021-$E$1)^3</f>
        <v>-8.0550776917062872E-6</v>
      </c>
      <c r="F6021">
        <f t="shared" ref="F6021:F6084" si="379">(D6021-$E$1)^4</f>
        <v>1.6147042118119458E-7</v>
      </c>
    </row>
    <row r="6022" spans="1:6" ht="15" thickBot="1" x14ac:dyDescent="0.4">
      <c r="A6022">
        <f t="shared" si="376"/>
        <v>6020</v>
      </c>
      <c r="B6022" s="2">
        <v>44830.833333333336</v>
      </c>
      <c r="C6022" s="1">
        <v>12227.92</v>
      </c>
      <c r="D6022" s="13">
        <f t="shared" si="377"/>
        <v>-4.580684603543328E-3</v>
      </c>
      <c r="E6022">
        <f t="shared" si="378"/>
        <v>-1.1630296243325921E-7</v>
      </c>
      <c r="F6022">
        <f t="shared" si="379"/>
        <v>5.6770279983419741E-10</v>
      </c>
    </row>
    <row r="6023" spans="1:6" ht="15" thickBot="1" x14ac:dyDescent="0.4">
      <c r="A6023">
        <f t="shared" si="376"/>
        <v>6021</v>
      </c>
      <c r="B6023" s="2">
        <v>44831.833333333336</v>
      </c>
      <c r="C6023" s="1">
        <v>12139.68</v>
      </c>
      <c r="D6023" s="13">
        <f t="shared" si="377"/>
        <v>-7.2162722687095782E-3</v>
      </c>
      <c r="E6023">
        <f t="shared" si="378"/>
        <v>-4.2472123040174373E-7</v>
      </c>
      <c r="F6023">
        <f t="shared" si="379"/>
        <v>3.1925567602290426E-9</v>
      </c>
    </row>
    <row r="6024" spans="1:6" ht="15" thickBot="1" x14ac:dyDescent="0.4">
      <c r="A6024">
        <f t="shared" si="376"/>
        <v>6022</v>
      </c>
      <c r="B6024" s="2">
        <v>44832.833333333336</v>
      </c>
      <c r="C6024" s="1">
        <v>12183.28</v>
      </c>
      <c r="D6024" s="13">
        <f t="shared" si="377"/>
        <v>3.5915279480185358E-3</v>
      </c>
      <c r="E6024">
        <f t="shared" si="378"/>
        <v>3.5642843706784703E-8</v>
      </c>
      <c r="F6024">
        <f t="shared" si="379"/>
        <v>1.1729958122843361E-10</v>
      </c>
    </row>
    <row r="6025" spans="1:6" ht="15" thickBot="1" x14ac:dyDescent="0.4">
      <c r="A6025">
        <f t="shared" si="376"/>
        <v>6023</v>
      </c>
      <c r="B6025" s="2">
        <v>44833.833333333336</v>
      </c>
      <c r="C6025" s="1">
        <v>11975.55</v>
      </c>
      <c r="D6025" s="13">
        <f t="shared" si="377"/>
        <v>-1.705041663657092E-2</v>
      </c>
      <c r="E6025">
        <f t="shared" si="378"/>
        <v>-5.2236192256324685E-6</v>
      </c>
      <c r="F6025">
        <f t="shared" si="379"/>
        <v>9.0634876821048575E-8</v>
      </c>
    </row>
    <row r="6026" spans="1:6" ht="15" thickBot="1" x14ac:dyDescent="0.4">
      <c r="A6026">
        <f t="shared" si="376"/>
        <v>6024</v>
      </c>
      <c r="B6026" s="2">
        <v>44834.833333333336</v>
      </c>
      <c r="C6026" s="1">
        <v>12114.36</v>
      </c>
      <c r="D6026" s="13">
        <f t="shared" si="377"/>
        <v>1.1591116900685261E-2</v>
      </c>
      <c r="E6026">
        <f t="shared" si="378"/>
        <v>1.4392839953681722E-6</v>
      </c>
      <c r="F6026">
        <f t="shared" si="379"/>
        <v>1.6250322894072889E-8</v>
      </c>
    </row>
    <row r="6027" spans="1:6" ht="15" thickBot="1" x14ac:dyDescent="0.4">
      <c r="A6027">
        <f t="shared" si="376"/>
        <v>6025</v>
      </c>
      <c r="B6027" s="2">
        <v>44837.833333333336</v>
      </c>
      <c r="C6027" s="1">
        <v>12209.48</v>
      </c>
      <c r="D6027" s="13">
        <f t="shared" si="377"/>
        <v>7.8518386443855448E-3</v>
      </c>
      <c r="E6027">
        <f t="shared" si="378"/>
        <v>4.3058816980562121E-7</v>
      </c>
      <c r="F6027">
        <f t="shared" si="379"/>
        <v>3.2514927614166789E-9</v>
      </c>
    </row>
    <row r="6028" spans="1:6" ht="15" thickBot="1" x14ac:dyDescent="0.4">
      <c r="A6028">
        <f t="shared" si="376"/>
        <v>6026</v>
      </c>
      <c r="B6028" s="2">
        <v>44838.833333333336</v>
      </c>
      <c r="C6028" s="1">
        <v>12670.48</v>
      </c>
      <c r="D6028" s="13">
        <f t="shared" si="377"/>
        <v>3.7757545775905177E-2</v>
      </c>
      <c r="E6028">
        <f t="shared" si="378"/>
        <v>5.2553131575510547E-5</v>
      </c>
      <c r="F6028">
        <f t="shared" si="379"/>
        <v>1.9684820862272309E-6</v>
      </c>
    </row>
    <row r="6029" spans="1:6" ht="15" thickBot="1" x14ac:dyDescent="0.4">
      <c r="A6029">
        <f t="shared" si="376"/>
        <v>6027</v>
      </c>
      <c r="B6029" s="2">
        <v>44839.833333333336</v>
      </c>
      <c r="C6029" s="1">
        <v>12517.18</v>
      </c>
      <c r="D6029" s="13">
        <f t="shared" si="377"/>
        <v>-1.2098989146425376E-2</v>
      </c>
      <c r="E6029">
        <f t="shared" si="378"/>
        <v>-1.90641442005622E-6</v>
      </c>
      <c r="F6029">
        <f t="shared" si="379"/>
        <v>2.3638672608412025E-8</v>
      </c>
    </row>
    <row r="6030" spans="1:6" ht="15" thickBot="1" x14ac:dyDescent="0.4">
      <c r="A6030">
        <f t="shared" si="376"/>
        <v>6028</v>
      </c>
      <c r="B6030" s="2">
        <v>44840.833333333336</v>
      </c>
      <c r="C6030" s="1">
        <v>12470.78</v>
      </c>
      <c r="D6030" s="13">
        <f t="shared" si="377"/>
        <v>-3.7069052294526061E-3</v>
      </c>
      <c r="E6030">
        <f t="shared" si="378"/>
        <v>-6.4358831202254127E-8</v>
      </c>
      <c r="F6030">
        <f t="shared" si="379"/>
        <v>2.5791555252005165E-10</v>
      </c>
    </row>
    <row r="6031" spans="1:6" ht="15" thickBot="1" x14ac:dyDescent="0.4">
      <c r="A6031">
        <f t="shared" si="376"/>
        <v>6029</v>
      </c>
      <c r="B6031" s="2">
        <v>44841.833333333336</v>
      </c>
      <c r="C6031" s="1">
        <v>12273</v>
      </c>
      <c r="D6031" s="13">
        <f t="shared" si="377"/>
        <v>-1.5859473104328781E-2</v>
      </c>
      <c r="E6031">
        <f t="shared" si="378"/>
        <v>-4.2201360833774889E-6</v>
      </c>
      <c r="F6031">
        <f t="shared" si="379"/>
        <v>6.819752401051113E-8</v>
      </c>
    </row>
    <row r="6032" spans="1:6" ht="15" thickBot="1" x14ac:dyDescent="0.4">
      <c r="A6032">
        <f t="shared" si="376"/>
        <v>6030</v>
      </c>
      <c r="B6032" s="2">
        <v>44844.833333333336</v>
      </c>
      <c r="C6032" s="1">
        <v>12272.94</v>
      </c>
      <c r="D6032" s="13">
        <f t="shared" si="377"/>
        <v>-4.8887802492902921E-6</v>
      </c>
      <c r="E6032">
        <f t="shared" si="378"/>
        <v>-2.8497071028069822E-11</v>
      </c>
      <c r="F6032">
        <f t="shared" si="379"/>
        <v>8.7042956360053628E-15</v>
      </c>
    </row>
    <row r="6033" spans="1:6" ht="15" thickBot="1" x14ac:dyDescent="0.4">
      <c r="A6033">
        <f t="shared" si="376"/>
        <v>6031</v>
      </c>
      <c r="B6033" s="2">
        <v>44845.833333333336</v>
      </c>
      <c r="C6033" s="1">
        <v>12220.25</v>
      </c>
      <c r="D6033" s="13">
        <f t="shared" si="377"/>
        <v>-4.2931848440553866E-3</v>
      </c>
      <c r="E6033">
        <f t="shared" si="378"/>
        <v>-9.6939240364646799E-8</v>
      </c>
      <c r="F6033">
        <f t="shared" si="379"/>
        <v>4.4531379560851644E-10</v>
      </c>
    </row>
    <row r="6034" spans="1:6" ht="15" thickBot="1" x14ac:dyDescent="0.4">
      <c r="A6034">
        <f t="shared" si="376"/>
        <v>6032</v>
      </c>
      <c r="B6034" s="2">
        <v>44846.833333333336</v>
      </c>
      <c r="C6034" s="1">
        <v>12172.26</v>
      </c>
      <c r="D6034" s="13">
        <f t="shared" si="377"/>
        <v>-3.9270882346923441E-3</v>
      </c>
      <c r="E6034">
        <f t="shared" si="378"/>
        <v>-7.5560609406010945E-8</v>
      </c>
      <c r="F6034">
        <f t="shared" si="379"/>
        <v>3.1944341194746123E-10</v>
      </c>
    </row>
    <row r="6035" spans="1:6" ht="15" thickBot="1" x14ac:dyDescent="0.4">
      <c r="A6035">
        <f t="shared" si="376"/>
        <v>6033</v>
      </c>
      <c r="B6035" s="2">
        <v>44847.833333333336</v>
      </c>
      <c r="C6035" s="1">
        <v>12355.58</v>
      </c>
      <c r="D6035" s="13">
        <f t="shared" si="377"/>
        <v>1.5060473568589527E-2</v>
      </c>
      <c r="E6035">
        <f t="shared" si="378"/>
        <v>3.2155239794168908E-6</v>
      </c>
      <c r="F6035">
        <f t="shared" si="379"/>
        <v>4.7460867292000538E-8</v>
      </c>
    </row>
    <row r="6036" spans="1:6" ht="15" thickBot="1" x14ac:dyDescent="0.4">
      <c r="A6036">
        <f t="shared" si="376"/>
        <v>6034</v>
      </c>
      <c r="B6036" s="2">
        <v>44848.833333333336</v>
      </c>
      <c r="C6036" s="1">
        <v>12437.81</v>
      </c>
      <c r="D6036" s="13">
        <f t="shared" si="377"/>
        <v>6.6552925884499903E-3</v>
      </c>
      <c r="E6036">
        <f t="shared" si="378"/>
        <v>2.5662121608213927E-7</v>
      </c>
      <c r="F6036">
        <f t="shared" si="379"/>
        <v>1.6307601047942095E-9</v>
      </c>
    </row>
    <row r="6037" spans="1:6" ht="15" thickBot="1" x14ac:dyDescent="0.4">
      <c r="A6037">
        <f t="shared" si="376"/>
        <v>6035</v>
      </c>
      <c r="B6037" s="2">
        <v>44851.833333333336</v>
      </c>
      <c r="C6037" s="1">
        <v>12649.03</v>
      </c>
      <c r="D6037" s="13">
        <f t="shared" si="377"/>
        <v>1.6982089290638935E-2</v>
      </c>
      <c r="E6037">
        <f t="shared" si="378"/>
        <v>4.64202912580577E-6</v>
      </c>
      <c r="F6037">
        <f t="shared" si="379"/>
        <v>7.7436161111510757E-8</v>
      </c>
    </row>
    <row r="6038" spans="1:6" ht="15" thickBot="1" x14ac:dyDescent="0.4">
      <c r="A6038">
        <f t="shared" si="376"/>
        <v>6036</v>
      </c>
      <c r="B6038" s="2">
        <v>44852.833333333336</v>
      </c>
      <c r="C6038" s="1">
        <v>12765.61</v>
      </c>
      <c r="D6038" s="13">
        <f t="shared" si="377"/>
        <v>9.2165169977460604E-3</v>
      </c>
      <c r="E6038">
        <f t="shared" si="378"/>
        <v>7.0876850039723926E-7</v>
      </c>
      <c r="F6038">
        <f t="shared" si="379"/>
        <v>6.3193519568226667E-9</v>
      </c>
    </row>
    <row r="6039" spans="1:6" ht="15" thickBot="1" x14ac:dyDescent="0.4">
      <c r="A6039">
        <f t="shared" si="376"/>
        <v>6037</v>
      </c>
      <c r="B6039" s="2">
        <v>44853.833333333336</v>
      </c>
      <c r="C6039" s="1">
        <v>12741.41</v>
      </c>
      <c r="D6039" s="13">
        <f t="shared" si="377"/>
        <v>-1.8957182617987955E-3</v>
      </c>
      <c r="E6039">
        <f t="shared" si="378"/>
        <v>-1.059400097359404E-8</v>
      </c>
      <c r="F6039">
        <f t="shared" si="379"/>
        <v>2.3267336886541065E-11</v>
      </c>
    </row>
    <row r="6040" spans="1:6" ht="15" thickBot="1" x14ac:dyDescent="0.4">
      <c r="A6040">
        <f t="shared" si="376"/>
        <v>6038</v>
      </c>
      <c r="B6040" s="2">
        <v>44854.833333333336</v>
      </c>
      <c r="C6040" s="1">
        <v>12767.41</v>
      </c>
      <c r="D6040" s="13">
        <f t="shared" si="377"/>
        <v>2.0405904840987699E-3</v>
      </c>
      <c r="E6040">
        <f t="shared" si="378"/>
        <v>5.2683327438790006E-9</v>
      </c>
      <c r="F6040">
        <f t="shared" si="379"/>
        <v>9.1670780527957693E-12</v>
      </c>
    </row>
    <row r="6041" spans="1:6" ht="15" thickBot="1" x14ac:dyDescent="0.4">
      <c r="A6041">
        <f t="shared" si="376"/>
        <v>6039</v>
      </c>
      <c r="B6041" s="2">
        <v>44855.833333333336</v>
      </c>
      <c r="C6041" s="1">
        <v>12730.9</v>
      </c>
      <c r="D6041" s="13">
        <f t="shared" si="377"/>
        <v>-2.8596246223784316E-3</v>
      </c>
      <c r="E6041">
        <f t="shared" si="378"/>
        <v>-3.1559921936613898E-8</v>
      </c>
      <c r="F6041">
        <f t="shared" si="379"/>
        <v>9.9735069294758056E-11</v>
      </c>
    </row>
    <row r="6042" spans="1:6" ht="15" thickBot="1" x14ac:dyDescent="0.4">
      <c r="A6042">
        <f t="shared" si="376"/>
        <v>6040</v>
      </c>
      <c r="B6042" s="2">
        <v>44858.833333333336</v>
      </c>
      <c r="C6042" s="1">
        <v>12931.45</v>
      </c>
      <c r="D6042" s="13">
        <f t="shared" si="377"/>
        <v>1.5753010392038247E-2</v>
      </c>
      <c r="E6042">
        <f t="shared" si="378"/>
        <v>3.6897111598981187E-6</v>
      </c>
      <c r="F6042">
        <f t="shared" si="379"/>
        <v>5.7015091600512701E-8</v>
      </c>
    </row>
    <row r="6043" spans="1:6" ht="15" thickBot="1" x14ac:dyDescent="0.4">
      <c r="A6043">
        <f t="shared" si="376"/>
        <v>6041</v>
      </c>
      <c r="B6043" s="2">
        <v>44859.833333333336</v>
      </c>
      <c r="C6043" s="1">
        <v>13052.96</v>
      </c>
      <c r="D6043" s="13">
        <f t="shared" si="377"/>
        <v>9.3964713933858413E-3</v>
      </c>
      <c r="E6043">
        <f t="shared" si="378"/>
        <v>7.5255659431367228E-7</v>
      </c>
      <c r="F6043">
        <f t="shared" si="379"/>
        <v>6.8451907398909966E-9</v>
      </c>
    </row>
    <row r="6044" spans="1:6" ht="15" thickBot="1" x14ac:dyDescent="0.4">
      <c r="A6044">
        <f t="shared" si="376"/>
        <v>6042</v>
      </c>
      <c r="B6044" s="2">
        <v>44860.833333333336</v>
      </c>
      <c r="C6044" s="1">
        <v>13195.81</v>
      </c>
      <c r="D6044" s="13">
        <f t="shared" si="377"/>
        <v>1.094387786371831E-2</v>
      </c>
      <c r="E6044">
        <f t="shared" si="378"/>
        <v>1.2056785294444415E-6</v>
      </c>
      <c r="F6044">
        <f t="shared" si="379"/>
        <v>1.2832424059116287E-8</v>
      </c>
    </row>
    <row r="6045" spans="1:6" ht="15" thickBot="1" x14ac:dyDescent="0.4">
      <c r="A6045">
        <f t="shared" si="376"/>
        <v>6043</v>
      </c>
      <c r="B6045" s="2">
        <v>44861.833333333336</v>
      </c>
      <c r="C6045" s="1">
        <v>13211.23</v>
      </c>
      <c r="D6045" s="13">
        <f t="shared" si="377"/>
        <v>1.1685527451517075E-3</v>
      </c>
      <c r="E6045">
        <f t="shared" si="378"/>
        <v>6.5396356174993918E-10</v>
      </c>
      <c r="F6045">
        <f t="shared" si="379"/>
        <v>5.6763792089442424E-13</v>
      </c>
    </row>
    <row r="6046" spans="1:6" ht="15" thickBot="1" x14ac:dyDescent="0.4">
      <c r="A6046">
        <f t="shared" si="376"/>
        <v>6044</v>
      </c>
      <c r="B6046" s="2">
        <v>44862.833333333336</v>
      </c>
      <c r="C6046" s="1">
        <v>13243.33</v>
      </c>
      <c r="D6046" s="13">
        <f t="shared" si="377"/>
        <v>2.4297510527029331E-3</v>
      </c>
      <c r="E6046">
        <f t="shared" si="378"/>
        <v>9.6526385438713976E-9</v>
      </c>
      <c r="F6046">
        <f t="shared" si="379"/>
        <v>2.0552345478104897E-11</v>
      </c>
    </row>
    <row r="6047" spans="1:6" ht="15" thickBot="1" x14ac:dyDescent="0.4">
      <c r="A6047">
        <f t="shared" si="376"/>
        <v>6045</v>
      </c>
      <c r="B6047" s="2">
        <v>44865.833333333336</v>
      </c>
      <c r="C6047" s="1">
        <v>13253.74</v>
      </c>
      <c r="D6047" s="13">
        <f t="shared" si="377"/>
        <v>7.8605607502035824E-4</v>
      </c>
      <c r="E6047">
        <f t="shared" si="378"/>
        <v>1.1443703108115455E-10</v>
      </c>
      <c r="F6047">
        <f t="shared" si="379"/>
        <v>5.5559130801595428E-14</v>
      </c>
    </row>
    <row r="6048" spans="1:6" ht="15" thickBot="1" x14ac:dyDescent="0.4">
      <c r="A6048">
        <f t="shared" si="376"/>
        <v>6046</v>
      </c>
      <c r="B6048" s="2">
        <v>44866.833333333336</v>
      </c>
      <c r="C6048" s="1">
        <v>13338.74</v>
      </c>
      <c r="D6048" s="13">
        <f t="shared" si="377"/>
        <v>6.4132840994315377E-3</v>
      </c>
      <c r="E6048">
        <f t="shared" si="378"/>
        <v>2.2840474926383398E-7</v>
      </c>
      <c r="F6048">
        <f t="shared" si="379"/>
        <v>1.3961760163530191E-9</v>
      </c>
    </row>
    <row r="6049" spans="1:6" ht="15" thickBot="1" x14ac:dyDescent="0.4">
      <c r="A6049">
        <f t="shared" si="376"/>
        <v>6047</v>
      </c>
      <c r="B6049" s="2">
        <v>44867.833333333336</v>
      </c>
      <c r="C6049" s="1">
        <v>13256.74</v>
      </c>
      <c r="D6049" s="13">
        <f t="shared" si="377"/>
        <v>-6.1475071858361208E-3</v>
      </c>
      <c r="E6049">
        <f t="shared" si="378"/>
        <v>-2.6809453009079482E-7</v>
      </c>
      <c r="F6049">
        <f t="shared" si="379"/>
        <v>1.7286906018699079E-9</v>
      </c>
    </row>
    <row r="6050" spans="1:6" ht="15" thickBot="1" x14ac:dyDescent="0.4">
      <c r="A6050">
        <f t="shared" si="376"/>
        <v>6048</v>
      </c>
      <c r="B6050" s="2">
        <v>44868.833333333336</v>
      </c>
      <c r="C6050" s="1">
        <v>13130.19</v>
      </c>
      <c r="D6050" s="13">
        <f t="shared" si="377"/>
        <v>-9.5460874996415868E-3</v>
      </c>
      <c r="E6050">
        <f t="shared" si="378"/>
        <v>-9.5469513299376644E-7</v>
      </c>
      <c r="F6050">
        <f t="shared" si="379"/>
        <v>9.4005430957297918E-9</v>
      </c>
    </row>
    <row r="6051" spans="1:6" ht="15" thickBot="1" x14ac:dyDescent="0.4">
      <c r="A6051">
        <f t="shared" si="376"/>
        <v>6049</v>
      </c>
      <c r="B6051" s="2">
        <v>44869.833333333336</v>
      </c>
      <c r="C6051" s="1">
        <v>13459.85</v>
      </c>
      <c r="D6051" s="13">
        <f t="shared" si="377"/>
        <v>2.5107024346182394E-2</v>
      </c>
      <c r="E6051">
        <f t="shared" si="378"/>
        <v>1.5264929078629468E-5</v>
      </c>
      <c r="F6051">
        <f t="shared" si="379"/>
        <v>3.7866897247600612E-7</v>
      </c>
    </row>
    <row r="6052" spans="1:6" ht="15" thickBot="1" x14ac:dyDescent="0.4">
      <c r="A6052">
        <f t="shared" si="376"/>
        <v>6050</v>
      </c>
      <c r="B6052" s="2">
        <v>44872.833333333336</v>
      </c>
      <c r="C6052" s="1">
        <v>13533.52</v>
      </c>
      <c r="D6052" s="13">
        <f t="shared" si="377"/>
        <v>5.4733150815202691E-3</v>
      </c>
      <c r="E6052">
        <f t="shared" si="378"/>
        <v>1.384097331901483E-7</v>
      </c>
      <c r="F6052">
        <f t="shared" si="379"/>
        <v>7.1596013614740927E-10</v>
      </c>
    </row>
    <row r="6053" spans="1:6" ht="15" thickBot="1" x14ac:dyDescent="0.4">
      <c r="A6053">
        <f t="shared" si="376"/>
        <v>6051</v>
      </c>
      <c r="B6053" s="2">
        <v>44873.833333333336</v>
      </c>
      <c r="C6053" s="1">
        <v>13688.75</v>
      </c>
      <c r="D6053" s="13">
        <f t="shared" si="377"/>
        <v>1.1470038836902674E-2</v>
      </c>
      <c r="E6053">
        <f t="shared" si="378"/>
        <v>1.3934748599779873E-6</v>
      </c>
      <c r="F6053">
        <f t="shared" si="379"/>
        <v>1.5564392845732698E-8</v>
      </c>
    </row>
    <row r="6054" spans="1:6" ht="15" thickBot="1" x14ac:dyDescent="0.4">
      <c r="A6054">
        <f t="shared" si="376"/>
        <v>6052</v>
      </c>
      <c r="B6054" s="2">
        <v>44874.833333333336</v>
      </c>
      <c r="C6054" s="1">
        <v>13666.32</v>
      </c>
      <c r="D6054" s="13">
        <f t="shared" si="377"/>
        <v>-1.6385718199251054E-3</v>
      </c>
      <c r="E6054">
        <f t="shared" si="378"/>
        <v>-7.291546372830013E-9</v>
      </c>
      <c r="F6054">
        <f t="shared" si="379"/>
        <v>1.4139244013754688E-11</v>
      </c>
    </row>
    <row r="6055" spans="1:6" ht="15" thickBot="1" x14ac:dyDescent="0.4">
      <c r="A6055">
        <f t="shared" si="376"/>
        <v>6053</v>
      </c>
      <c r="B6055" s="2">
        <v>44875.833333333336</v>
      </c>
      <c r="C6055" s="1">
        <v>14146.09</v>
      </c>
      <c r="D6055" s="13">
        <f t="shared" si="377"/>
        <v>3.5106012445193846E-2</v>
      </c>
      <c r="E6055">
        <f t="shared" si="378"/>
        <v>4.2164017238313714E-5</v>
      </c>
      <c r="F6055">
        <f t="shared" si="379"/>
        <v>1.4675378447718979E-6</v>
      </c>
    </row>
    <row r="6056" spans="1:6" ht="15" thickBot="1" x14ac:dyDescent="0.4">
      <c r="A6056">
        <f t="shared" si="376"/>
        <v>6054</v>
      </c>
      <c r="B6056" s="2">
        <v>44876.833333333336</v>
      </c>
      <c r="C6056" s="1">
        <v>14224.86</v>
      </c>
      <c r="D6056" s="13">
        <f t="shared" si="377"/>
        <v>5.5683231196748117E-3</v>
      </c>
      <c r="E6056">
        <f t="shared" si="378"/>
        <v>1.4617718011842173E-7</v>
      </c>
      <c r="F6056">
        <f t="shared" si="379"/>
        <v>7.7002727106551494E-10</v>
      </c>
    </row>
    <row r="6057" spans="1:6" ht="15" thickBot="1" x14ac:dyDescent="0.4">
      <c r="A6057">
        <f t="shared" si="376"/>
        <v>6055</v>
      </c>
      <c r="B6057" s="2">
        <v>44879.833333333336</v>
      </c>
      <c r="C6057" s="1">
        <v>14313.3</v>
      </c>
      <c r="D6057" s="13">
        <f t="shared" si="377"/>
        <v>6.2172843880361484E-3</v>
      </c>
      <c r="E6057">
        <f t="shared" si="378"/>
        <v>2.0713085165764723E-7</v>
      </c>
      <c r="F6057">
        <f t="shared" si="379"/>
        <v>1.2255368880051157E-9</v>
      </c>
    </row>
    <row r="6058" spans="1:6" ht="15" thickBot="1" x14ac:dyDescent="0.4">
      <c r="A6058">
        <f t="shared" si="376"/>
        <v>6056</v>
      </c>
      <c r="B6058" s="2">
        <v>44880.833333333336</v>
      </c>
      <c r="C6058" s="1">
        <v>14378.51</v>
      </c>
      <c r="D6058" s="13">
        <f t="shared" si="377"/>
        <v>4.5559025521717533E-3</v>
      </c>
      <c r="E6058">
        <f t="shared" si="378"/>
        <v>7.7055679154515127E-8</v>
      </c>
      <c r="F6058">
        <f t="shared" si="379"/>
        <v>3.278985806566259E-10</v>
      </c>
    </row>
    <row r="6059" spans="1:6" ht="15" thickBot="1" x14ac:dyDescent="0.4">
      <c r="A6059">
        <f t="shared" si="376"/>
        <v>6057</v>
      </c>
      <c r="B6059" s="2">
        <v>44881.833333333336</v>
      </c>
      <c r="C6059" s="1">
        <v>14234.03</v>
      </c>
      <c r="D6059" s="13">
        <f t="shared" si="377"/>
        <v>-1.0048329068867323E-2</v>
      </c>
      <c r="E6059">
        <f t="shared" si="378"/>
        <v>-1.108359769241594E-6</v>
      </c>
      <c r="F6059">
        <f t="shared" si="379"/>
        <v>1.1470288412832349E-8</v>
      </c>
    </row>
    <row r="6060" spans="1:6" ht="15" thickBot="1" x14ac:dyDescent="0.4">
      <c r="A6060">
        <f t="shared" si="376"/>
        <v>6058</v>
      </c>
      <c r="B6060" s="2">
        <v>44882.833333333336</v>
      </c>
      <c r="C6060" s="1">
        <v>14266.38</v>
      </c>
      <c r="D6060" s="13">
        <f t="shared" si="377"/>
        <v>2.2727224826699644E-3</v>
      </c>
      <c r="E6060">
        <f t="shared" si="378"/>
        <v>7.6706187094146129E-9</v>
      </c>
      <c r="F6060">
        <f t="shared" si="379"/>
        <v>1.5127733341385856E-11</v>
      </c>
    </row>
    <row r="6061" spans="1:6" ht="15" thickBot="1" x14ac:dyDescent="0.4">
      <c r="A6061">
        <f t="shared" si="376"/>
        <v>6059</v>
      </c>
      <c r="B6061" s="2">
        <v>44883.833333333336</v>
      </c>
      <c r="C6061" s="1">
        <v>14431.86</v>
      </c>
      <c r="D6061" s="13">
        <f t="shared" si="377"/>
        <v>1.1599298490577281E-2</v>
      </c>
      <c r="E6061">
        <f t="shared" si="378"/>
        <v>1.4424151508064665E-6</v>
      </c>
      <c r="F6061">
        <f t="shared" si="379"/>
        <v>1.6297476642913942E-8</v>
      </c>
    </row>
    <row r="6062" spans="1:6" ht="15" thickBot="1" x14ac:dyDescent="0.4">
      <c r="A6062">
        <f t="shared" si="376"/>
        <v>6060</v>
      </c>
      <c r="B6062" s="2">
        <v>44886.833333333336</v>
      </c>
      <c r="C6062" s="1">
        <v>14379.93</v>
      </c>
      <c r="D6062" s="13">
        <f t="shared" si="377"/>
        <v>-3.5982887860608326E-3</v>
      </c>
      <c r="E6062">
        <f t="shared" si="378"/>
        <v>-5.9266325665005809E-8</v>
      </c>
      <c r="F6062">
        <f t="shared" si="379"/>
        <v>2.3107023400347954E-10</v>
      </c>
    </row>
    <row r="6063" spans="1:6" ht="15" thickBot="1" x14ac:dyDescent="0.4">
      <c r="A6063">
        <f t="shared" si="376"/>
        <v>6061</v>
      </c>
      <c r="B6063" s="2">
        <v>44887.833333333336</v>
      </c>
      <c r="C6063" s="1">
        <v>14422.35</v>
      </c>
      <c r="D6063" s="13">
        <f t="shared" si="377"/>
        <v>2.9499448189247435E-3</v>
      </c>
      <c r="E6063">
        <f t="shared" si="378"/>
        <v>1.8596741538749464E-8</v>
      </c>
      <c r="F6063">
        <f t="shared" si="379"/>
        <v>4.9269989940160031E-11</v>
      </c>
    </row>
    <row r="6064" spans="1:6" ht="15" thickBot="1" x14ac:dyDescent="0.4">
      <c r="A6064">
        <f t="shared" si="376"/>
        <v>6062</v>
      </c>
      <c r="B6064" s="2">
        <v>44888.833333333336</v>
      </c>
      <c r="C6064" s="1">
        <v>14427.59</v>
      </c>
      <c r="D6064" s="13">
        <f t="shared" si="377"/>
        <v>3.6332497824553833E-4</v>
      </c>
      <c r="E6064">
        <f t="shared" si="378"/>
        <v>2.4730047618516336E-13</v>
      </c>
      <c r="F6064">
        <f t="shared" si="379"/>
        <v>1.5522676385823214E-17</v>
      </c>
    </row>
    <row r="6065" spans="1:6" ht="15" thickBot="1" x14ac:dyDescent="0.4">
      <c r="A6065">
        <f t="shared" si="376"/>
        <v>6063</v>
      </c>
      <c r="B6065" s="2">
        <v>44889.833333333336</v>
      </c>
      <c r="C6065" s="1">
        <v>14539.56</v>
      </c>
      <c r="D6065" s="13">
        <f t="shared" si="377"/>
        <v>7.7608249194771606E-3</v>
      </c>
      <c r="E6065">
        <f t="shared" si="378"/>
        <v>4.1520575276563109E-7</v>
      </c>
      <c r="F6065">
        <f t="shared" si="379"/>
        <v>3.0975463680089226E-9</v>
      </c>
    </row>
    <row r="6066" spans="1:6" ht="15" thickBot="1" x14ac:dyDescent="0.4">
      <c r="A6066">
        <f t="shared" si="376"/>
        <v>6064</v>
      </c>
      <c r="B6066" s="2">
        <v>44890.833333333336</v>
      </c>
      <c r="C6066" s="1">
        <v>14541.38</v>
      </c>
      <c r="D6066" s="13">
        <f t="shared" si="377"/>
        <v>1.2517572746362227E-4</v>
      </c>
      <c r="E6066">
        <f t="shared" si="378"/>
        <v>-5.394433969101106E-12</v>
      </c>
      <c r="F6066">
        <f t="shared" si="379"/>
        <v>9.4607995706020077E-16</v>
      </c>
    </row>
    <row r="6067" spans="1:6" ht="15" thickBot="1" x14ac:dyDescent="0.4">
      <c r="A6067">
        <f t="shared" si="376"/>
        <v>6065</v>
      </c>
      <c r="B6067" s="2">
        <v>44893.833333333336</v>
      </c>
      <c r="C6067" s="1">
        <v>14383.36</v>
      </c>
      <c r="D6067" s="13">
        <f t="shared" si="377"/>
        <v>-1.086691909571158E-2</v>
      </c>
      <c r="E6067">
        <f t="shared" si="378"/>
        <v>-1.392723922328685E-6</v>
      </c>
      <c r="F6067">
        <f t="shared" si="379"/>
        <v>1.5553210403884203E-8</v>
      </c>
    </row>
    <row r="6068" spans="1:6" ht="15" thickBot="1" x14ac:dyDescent="0.4">
      <c r="A6068">
        <f t="shared" si="376"/>
        <v>6066</v>
      </c>
      <c r="B6068" s="2">
        <v>44894.833333333336</v>
      </c>
      <c r="C6068" s="1">
        <v>14355.45</v>
      </c>
      <c r="D6068" s="13">
        <f t="shared" si="377"/>
        <v>-1.9404367268843759E-3</v>
      </c>
      <c r="E6068">
        <f t="shared" si="378"/>
        <v>-1.1254381364640881E-8</v>
      </c>
      <c r="F6068">
        <f t="shared" si="379"/>
        <v>2.5220992327821734E-11</v>
      </c>
    </row>
    <row r="6069" spans="1:6" ht="15" thickBot="1" x14ac:dyDescent="0.4">
      <c r="A6069">
        <f t="shared" si="376"/>
        <v>6067</v>
      </c>
      <c r="B6069" s="2">
        <v>44895.833333333336</v>
      </c>
      <c r="C6069" s="1">
        <v>14397.04</v>
      </c>
      <c r="D6069" s="13">
        <f t="shared" si="377"/>
        <v>2.8971575255389848E-3</v>
      </c>
      <c r="E6069">
        <f t="shared" si="378"/>
        <v>1.7507159021649762E-8</v>
      </c>
      <c r="F6069">
        <f t="shared" si="379"/>
        <v>4.5459107199178072E-11</v>
      </c>
    </row>
    <row r="6070" spans="1:6" ht="15" thickBot="1" x14ac:dyDescent="0.4">
      <c r="A6070">
        <f t="shared" si="376"/>
        <v>6068</v>
      </c>
      <c r="B6070" s="2">
        <v>44896.833333333336</v>
      </c>
      <c r="C6070" s="1">
        <v>14490.3</v>
      </c>
      <c r="D6070" s="13">
        <f t="shared" si="377"/>
        <v>6.4777204203085859E-3</v>
      </c>
      <c r="E6070">
        <f t="shared" si="378"/>
        <v>2.3570423187620359E-7</v>
      </c>
      <c r="F6070">
        <f t="shared" si="379"/>
        <v>1.4559836787503803E-9</v>
      </c>
    </row>
    <row r="6071" spans="1:6" ht="15" thickBot="1" x14ac:dyDescent="0.4">
      <c r="A6071">
        <f t="shared" si="376"/>
        <v>6069</v>
      </c>
      <c r="B6071" s="2">
        <v>44897.833333333336</v>
      </c>
      <c r="C6071" s="1">
        <v>14529.39</v>
      </c>
      <c r="D6071" s="13">
        <f t="shared" si="377"/>
        <v>2.6976667149749556E-3</v>
      </c>
      <c r="E6071">
        <f t="shared" si="378"/>
        <v>1.3774124744112534E-8</v>
      </c>
      <c r="F6071">
        <f t="shared" si="379"/>
        <v>3.301809522817167E-11</v>
      </c>
    </row>
    <row r="6072" spans="1:6" ht="15" thickBot="1" x14ac:dyDescent="0.4">
      <c r="A6072">
        <f t="shared" si="376"/>
        <v>6070</v>
      </c>
      <c r="B6072" s="2">
        <v>44900.833333333336</v>
      </c>
      <c r="C6072" s="1">
        <v>14447.61</v>
      </c>
      <c r="D6072" s="13">
        <f t="shared" si="377"/>
        <v>-5.6285914274445403E-3</v>
      </c>
      <c r="E6072">
        <f t="shared" si="378"/>
        <v>-2.0843797999795519E-7</v>
      </c>
      <c r="F6072">
        <f t="shared" si="379"/>
        <v>1.2358596155663139E-9</v>
      </c>
    </row>
    <row r="6073" spans="1:6" ht="15" thickBot="1" x14ac:dyDescent="0.4">
      <c r="A6073">
        <f t="shared" si="376"/>
        <v>6071</v>
      </c>
      <c r="B6073" s="2">
        <v>44901.833333333336</v>
      </c>
      <c r="C6073" s="1">
        <v>14343.19</v>
      </c>
      <c r="D6073" s="13">
        <f t="shared" si="377"/>
        <v>-7.2274929901900986E-3</v>
      </c>
      <c r="E6073">
        <f t="shared" si="378"/>
        <v>-4.2662607469539753E-7</v>
      </c>
      <c r="F6073">
        <f t="shared" si="379"/>
        <v>3.2116622009619092E-9</v>
      </c>
    </row>
    <row r="6074" spans="1:6" ht="15" thickBot="1" x14ac:dyDescent="0.4">
      <c r="A6074">
        <f t="shared" si="376"/>
        <v>6072</v>
      </c>
      <c r="B6074" s="2">
        <v>44902.833333333336</v>
      </c>
      <c r="C6074" s="1">
        <v>14261.19</v>
      </c>
      <c r="D6074" s="13">
        <f t="shared" si="377"/>
        <v>-5.7169987987331083E-3</v>
      </c>
      <c r="E6074">
        <f t="shared" si="378"/>
        <v>-2.1790152426452144E-7</v>
      </c>
      <c r="F6074">
        <f t="shared" si="379"/>
        <v>1.3112344703308161E-9</v>
      </c>
    </row>
    <row r="6075" spans="1:6" ht="15" thickBot="1" x14ac:dyDescent="0.4">
      <c r="A6075">
        <f t="shared" si="376"/>
        <v>6073</v>
      </c>
      <c r="B6075" s="2">
        <v>44903.833333333336</v>
      </c>
      <c r="C6075" s="1">
        <v>14264.56</v>
      </c>
      <c r="D6075" s="13">
        <f t="shared" si="377"/>
        <v>2.3630566593668689E-4</v>
      </c>
      <c r="E6075">
        <f t="shared" si="378"/>
        <v>-2.6523825349748451E-13</v>
      </c>
      <c r="F6075">
        <f t="shared" si="379"/>
        <v>1.7041777053958066E-17</v>
      </c>
    </row>
    <row r="6076" spans="1:6" ht="15" thickBot="1" x14ac:dyDescent="0.4">
      <c r="A6076">
        <f t="shared" si="376"/>
        <v>6074</v>
      </c>
      <c r="B6076" s="2">
        <v>44904.833333333336</v>
      </c>
      <c r="C6076" s="1">
        <v>14370.72</v>
      </c>
      <c r="D6076" s="13">
        <f t="shared" si="377"/>
        <v>7.4422204400275138E-3</v>
      </c>
      <c r="E6076">
        <f t="shared" si="378"/>
        <v>3.6424888543112471E-7</v>
      </c>
      <c r="F6076">
        <f t="shared" si="379"/>
        <v>2.6013431329686091E-9</v>
      </c>
    </row>
    <row r="6077" spans="1:6" ht="15" thickBot="1" x14ac:dyDescent="0.4">
      <c r="A6077">
        <f t="shared" si="376"/>
        <v>6075</v>
      </c>
      <c r="B6077" s="2">
        <v>44907.833333333336</v>
      </c>
      <c r="C6077" s="1">
        <v>14306.63</v>
      </c>
      <c r="D6077" s="13">
        <f t="shared" si="377"/>
        <v>-4.4597626284555991E-3</v>
      </c>
      <c r="E6077">
        <f t="shared" si="378"/>
        <v>-1.0787186900699884E-7</v>
      </c>
      <c r="F6077">
        <f t="shared" si="379"/>
        <v>5.1350452065965277E-10</v>
      </c>
    </row>
    <row r="6078" spans="1:6" ht="15" thickBot="1" x14ac:dyDescent="0.4">
      <c r="A6078">
        <f t="shared" si="376"/>
        <v>6076</v>
      </c>
      <c r="B6078" s="2">
        <v>44908.833333333336</v>
      </c>
      <c r="C6078" s="1">
        <v>14497.89</v>
      </c>
      <c r="D6078" s="13">
        <f t="shared" si="377"/>
        <v>1.3368626993219168E-2</v>
      </c>
      <c r="E6078">
        <f t="shared" si="378"/>
        <v>2.2316927693462964E-6</v>
      </c>
      <c r="F6078">
        <f t="shared" si="379"/>
        <v>2.9163918445505683E-8</v>
      </c>
    </row>
    <row r="6079" spans="1:6" ht="15" thickBot="1" x14ac:dyDescent="0.4">
      <c r="A6079">
        <f t="shared" si="376"/>
        <v>6077</v>
      </c>
      <c r="B6079" s="2">
        <v>44909.833333333336</v>
      </c>
      <c r="C6079" s="1">
        <v>14460.2</v>
      </c>
      <c r="D6079" s="13">
        <f t="shared" si="377"/>
        <v>-2.5996886443474532E-3</v>
      </c>
      <c r="E6079">
        <f t="shared" si="378"/>
        <v>-2.4395185328382068E-8</v>
      </c>
      <c r="F6079">
        <f t="shared" si="379"/>
        <v>7.0752017613940878E-11</v>
      </c>
    </row>
    <row r="6080" spans="1:6" ht="15" thickBot="1" x14ac:dyDescent="0.4">
      <c r="A6080">
        <f t="shared" si="376"/>
        <v>6078</v>
      </c>
      <c r="B6080" s="2">
        <v>44910.833333333336</v>
      </c>
      <c r="C6080" s="1">
        <v>13986.23</v>
      </c>
      <c r="D6080" s="13">
        <f t="shared" si="377"/>
        <v>-3.2777554943915099E-2</v>
      </c>
      <c r="E6080">
        <f t="shared" si="378"/>
        <v>-3.6192794577988246E-5</v>
      </c>
      <c r="F6080">
        <f t="shared" si="379"/>
        <v>1.1971892922501418E-6</v>
      </c>
    </row>
    <row r="6081" spans="1:6" ht="15" thickBot="1" x14ac:dyDescent="0.4">
      <c r="A6081">
        <f t="shared" si="376"/>
        <v>6079</v>
      </c>
      <c r="B6081" s="2">
        <v>44911.833333333336</v>
      </c>
      <c r="C6081" s="1">
        <v>13893.07</v>
      </c>
      <c r="D6081" s="13">
        <f t="shared" si="377"/>
        <v>-6.6608371233706221E-3</v>
      </c>
      <c r="E6081">
        <f t="shared" si="378"/>
        <v>-3.3735610351952787E-7</v>
      </c>
      <c r="F6081">
        <f t="shared" si="379"/>
        <v>2.348468625354668E-9</v>
      </c>
    </row>
    <row r="6082" spans="1:6" ht="15" thickBot="1" x14ac:dyDescent="0.4">
      <c r="A6082">
        <f t="shared" si="376"/>
        <v>6080</v>
      </c>
      <c r="B6082" s="2">
        <v>44914.833333333336</v>
      </c>
      <c r="C6082" s="1">
        <v>13942.87</v>
      </c>
      <c r="D6082" s="13">
        <f t="shared" si="377"/>
        <v>3.5845209158236191E-3</v>
      </c>
      <c r="E6082">
        <f t="shared" si="378"/>
        <v>3.5415659266095848E-8</v>
      </c>
      <c r="F6082">
        <f t="shared" si="379"/>
        <v>1.1630376505433308E-10</v>
      </c>
    </row>
    <row r="6083" spans="1:6" ht="15" thickBot="1" x14ac:dyDescent="0.4">
      <c r="A6083">
        <f t="shared" si="376"/>
        <v>6081</v>
      </c>
      <c r="B6083" s="2">
        <v>44915.833333333336</v>
      </c>
      <c r="C6083" s="1">
        <v>13884.66</v>
      </c>
      <c r="D6083" s="13">
        <f t="shared" si="377"/>
        <v>-4.1748936911841783E-3</v>
      </c>
      <c r="E6083">
        <f t="shared" si="378"/>
        <v>-8.9641720231712632E-8</v>
      </c>
      <c r="F6083">
        <f t="shared" si="379"/>
        <v>4.0118705328710396E-10</v>
      </c>
    </row>
    <row r="6084" spans="1:6" ht="15" thickBot="1" x14ac:dyDescent="0.4">
      <c r="A6084">
        <f t="shared" si="376"/>
        <v>6082</v>
      </c>
      <c r="B6084" s="2">
        <v>44916.833333333336</v>
      </c>
      <c r="C6084" s="1">
        <v>14097.82</v>
      </c>
      <c r="D6084" s="13">
        <f t="shared" si="377"/>
        <v>1.535219443616187E-2</v>
      </c>
      <c r="E6084">
        <f t="shared" si="378"/>
        <v>3.4099757410600724E-6</v>
      </c>
      <c r="F6084">
        <f t="shared" si="379"/>
        <v>5.1325720250713721E-8</v>
      </c>
    </row>
    <row r="6085" spans="1:6" ht="15" thickBot="1" x14ac:dyDescent="0.4">
      <c r="A6085">
        <f t="shared" ref="A6085:A6148" si="380">A6084+1</f>
        <v>6083</v>
      </c>
      <c r="B6085" s="2">
        <v>44917.833333333336</v>
      </c>
      <c r="C6085" s="1">
        <v>13914.07</v>
      </c>
      <c r="D6085" s="13">
        <f t="shared" ref="D6085:E6148" si="381">C6085/C6084-1</f>
        <v>-1.3033930068620525E-2</v>
      </c>
      <c r="E6085">
        <f t="shared" ref="E6085:E6148" si="382">(D6085-$E$1)^3</f>
        <v>-2.3709854784505223E-6</v>
      </c>
      <c r="F6085">
        <f t="shared" ref="F6085:F6148" si="383">(D6085-$E$1)^4</f>
        <v>3.1615873999283367E-8</v>
      </c>
    </row>
    <row r="6086" spans="1:6" ht="15" thickBot="1" x14ac:dyDescent="0.4">
      <c r="A6086">
        <f t="shared" si="380"/>
        <v>6084</v>
      </c>
      <c r="B6086" s="2">
        <v>44918.833333333336</v>
      </c>
      <c r="C6086" s="1">
        <v>13940.93</v>
      </c>
      <c r="D6086" s="13">
        <f t="shared" si="381"/>
        <v>1.930420071194261E-3</v>
      </c>
      <c r="E6086">
        <f t="shared" si="382"/>
        <v>4.3296597167850245E-9</v>
      </c>
      <c r="F6086">
        <f t="shared" si="383"/>
        <v>7.0567546800291758E-12</v>
      </c>
    </row>
    <row r="6087" spans="1:6" ht="15" thickBot="1" x14ac:dyDescent="0.4">
      <c r="A6087">
        <f t="shared" si="380"/>
        <v>6085</v>
      </c>
      <c r="B6087" s="2">
        <v>44922.833333333336</v>
      </c>
      <c r="C6087" s="1">
        <v>13995.1</v>
      </c>
      <c r="D6087" s="13">
        <f t="shared" si="381"/>
        <v>3.885680510554268E-3</v>
      </c>
      <c r="E6087">
        <f t="shared" si="382"/>
        <v>4.608000850979242E-8</v>
      </c>
      <c r="F6087">
        <f t="shared" si="383"/>
        <v>1.6520254525529699E-10</v>
      </c>
    </row>
    <row r="6088" spans="1:6" ht="15" thickBot="1" x14ac:dyDescent="0.4">
      <c r="A6088">
        <f t="shared" si="380"/>
        <v>6086</v>
      </c>
      <c r="B6088" s="2">
        <v>44923.833333333336</v>
      </c>
      <c r="C6088" s="1">
        <v>13925.6</v>
      </c>
      <c r="D6088" s="13">
        <f t="shared" si="381"/>
        <v>-4.9660238226236775E-3</v>
      </c>
      <c r="E6088">
        <f t="shared" si="382"/>
        <v>-1.46078444157292E-7</v>
      </c>
      <c r="F6088">
        <f t="shared" si="383"/>
        <v>7.6933385847950441E-10</v>
      </c>
    </row>
    <row r="6089" spans="1:6" ht="15" thickBot="1" x14ac:dyDescent="0.4">
      <c r="A6089">
        <f t="shared" si="380"/>
        <v>6087</v>
      </c>
      <c r="B6089" s="2">
        <v>44924.833333333336</v>
      </c>
      <c r="C6089" s="1">
        <v>14071.72</v>
      </c>
      <c r="D6089" s="13">
        <f t="shared" si="381"/>
        <v>1.0492905153099308E-2</v>
      </c>
      <c r="E6089">
        <f t="shared" si="382"/>
        <v>1.0588216548780809E-6</v>
      </c>
      <c r="F6089">
        <f t="shared" si="383"/>
        <v>1.0791879475788256E-8</v>
      </c>
    </row>
    <row r="6090" spans="1:6" ht="15" thickBot="1" x14ac:dyDescent="0.4">
      <c r="A6090">
        <f t="shared" si="380"/>
        <v>6088</v>
      </c>
      <c r="B6090" s="2">
        <v>44925.586111111108</v>
      </c>
      <c r="C6090" s="1">
        <v>13923.59</v>
      </c>
      <c r="D6090" s="13">
        <f t="shared" si="381"/>
        <v>-1.0526787059435438E-2</v>
      </c>
      <c r="E6090">
        <f t="shared" si="382"/>
        <v>-1.2693043006802568E-6</v>
      </c>
      <c r="F6090">
        <f t="shared" si="383"/>
        <v>1.3743193735560425E-8</v>
      </c>
    </row>
    <row r="6091" spans="1:6" ht="15" thickBot="1" x14ac:dyDescent="0.4">
      <c r="A6091">
        <f t="shared" si="380"/>
        <v>6089</v>
      </c>
      <c r="B6091" s="2">
        <v>44928.833333333336</v>
      </c>
      <c r="C6091" s="1">
        <v>14069.26</v>
      </c>
      <c r="D6091" s="13">
        <f t="shared" si="381"/>
        <v>1.0462100650766137E-2</v>
      </c>
      <c r="E6091">
        <f t="shared" si="382"/>
        <v>1.0492503586358375E-6</v>
      </c>
      <c r="F6091">
        <f t="shared" si="383"/>
        <v>1.0662003852233853E-8</v>
      </c>
    </row>
    <row r="6092" spans="1:6" ht="15" thickBot="1" x14ac:dyDescent="0.4">
      <c r="A6092">
        <f t="shared" si="380"/>
        <v>6090</v>
      </c>
      <c r="B6092" s="2">
        <v>44929.833333333336</v>
      </c>
      <c r="C6092" s="1">
        <v>14181.67</v>
      </c>
      <c r="D6092" s="13">
        <f t="shared" si="381"/>
        <v>7.9897592339610579E-3</v>
      </c>
      <c r="E6092">
        <f t="shared" si="382"/>
        <v>4.5461518336080001E-7</v>
      </c>
      <c r="F6092">
        <f t="shared" si="383"/>
        <v>3.495628314155348E-9</v>
      </c>
    </row>
    <row r="6093" spans="1:6" ht="15" thickBot="1" x14ac:dyDescent="0.4">
      <c r="A6093">
        <f t="shared" si="380"/>
        <v>6091</v>
      </c>
      <c r="B6093" s="2">
        <v>44930.833333333336</v>
      </c>
      <c r="C6093" s="1">
        <v>14490.78</v>
      </c>
      <c r="D6093" s="13">
        <f t="shared" si="381"/>
        <v>2.1796445693631261E-2</v>
      </c>
      <c r="E6093">
        <f t="shared" si="382"/>
        <v>9.9326754394037681E-6</v>
      </c>
      <c r="F6093">
        <f t="shared" si="383"/>
        <v>2.1351169071507768E-7</v>
      </c>
    </row>
    <row r="6094" spans="1:6" ht="15" thickBot="1" x14ac:dyDescent="0.4">
      <c r="A6094">
        <f t="shared" si="380"/>
        <v>6092</v>
      </c>
      <c r="B6094" s="2">
        <v>44931.833333333336</v>
      </c>
      <c r="C6094" s="1">
        <v>14436.31</v>
      </c>
      <c r="D6094" s="13">
        <f t="shared" si="381"/>
        <v>-3.7589418927069795E-3</v>
      </c>
      <c r="E6094">
        <f t="shared" si="382"/>
        <v>-6.6898613817458575E-8</v>
      </c>
      <c r="F6094">
        <f t="shared" si="383"/>
        <v>2.7157481477225998E-10</v>
      </c>
    </row>
    <row r="6095" spans="1:6" ht="15" thickBot="1" x14ac:dyDescent="0.4">
      <c r="A6095">
        <f t="shared" si="380"/>
        <v>6093</v>
      </c>
      <c r="B6095" s="2">
        <v>44932.833333333336</v>
      </c>
      <c r="C6095" s="1">
        <v>14610.02</v>
      </c>
      <c r="D6095" s="13">
        <f t="shared" si="381"/>
        <v>1.2032853270676602E-2</v>
      </c>
      <c r="E6095">
        <f t="shared" si="382"/>
        <v>1.6149129637084392E-6</v>
      </c>
      <c r="F6095">
        <f t="shared" si="383"/>
        <v>1.8946638160966238E-8</v>
      </c>
    </row>
    <row r="6096" spans="1:6" ht="15" thickBot="1" x14ac:dyDescent="0.4">
      <c r="A6096">
        <f t="shared" si="380"/>
        <v>6094</v>
      </c>
      <c r="B6096" s="2">
        <v>44935.833333333336</v>
      </c>
      <c r="C6096" s="1">
        <v>14792.83</v>
      </c>
      <c r="D6096" s="13">
        <f t="shared" si="381"/>
        <v>1.251264543101227E-2</v>
      </c>
      <c r="E6096">
        <f t="shared" si="382"/>
        <v>1.8212513033527965E-6</v>
      </c>
      <c r="F6096">
        <f t="shared" si="383"/>
        <v>2.2241282895716074E-8</v>
      </c>
    </row>
    <row r="6097" spans="1:6" ht="15" thickBot="1" x14ac:dyDescent="0.4">
      <c r="A6097">
        <f t="shared" si="380"/>
        <v>6095</v>
      </c>
      <c r="B6097" s="2">
        <v>44936.833333333336</v>
      </c>
      <c r="C6097" s="1">
        <v>14774.6</v>
      </c>
      <c r="D6097" s="13">
        <f t="shared" si="381"/>
        <v>-1.2323537822038766E-3</v>
      </c>
      <c r="E6097">
        <f t="shared" si="382"/>
        <v>-3.6020538875413509E-9</v>
      </c>
      <c r="F6097">
        <f t="shared" si="383"/>
        <v>5.5216254146638592E-12</v>
      </c>
    </row>
    <row r="6098" spans="1:6" ht="15" thickBot="1" x14ac:dyDescent="0.4">
      <c r="A6098">
        <f t="shared" si="380"/>
        <v>6096</v>
      </c>
      <c r="B6098" s="2">
        <v>44937.833333333336</v>
      </c>
      <c r="C6098" s="1">
        <v>14947.91</v>
      </c>
      <c r="D6098" s="13">
        <f t="shared" si="381"/>
        <v>1.1730266809253598E-2</v>
      </c>
      <c r="E6098">
        <f t="shared" si="382"/>
        <v>1.4931576729160764E-6</v>
      </c>
      <c r="F6098">
        <f t="shared" si="383"/>
        <v>1.7066359658496775E-8</v>
      </c>
    </row>
    <row r="6099" spans="1:6" ht="15" thickBot="1" x14ac:dyDescent="0.4">
      <c r="A6099">
        <f t="shared" si="380"/>
        <v>6097</v>
      </c>
      <c r="B6099" s="2">
        <v>44938.833333333336</v>
      </c>
      <c r="C6099" s="1">
        <v>15058.3</v>
      </c>
      <c r="D6099" s="13">
        <f t="shared" si="381"/>
        <v>7.3849789034052815E-3</v>
      </c>
      <c r="E6099">
        <f t="shared" si="382"/>
        <v>3.5556036608910082E-7</v>
      </c>
      <c r="F6099">
        <f t="shared" si="383"/>
        <v>2.5189398259103784E-9</v>
      </c>
    </row>
    <row r="6100" spans="1:6" ht="15" thickBot="1" x14ac:dyDescent="0.4">
      <c r="A6100">
        <f t="shared" si="380"/>
        <v>6098</v>
      </c>
      <c r="B6100" s="2">
        <v>44939.833333333336</v>
      </c>
      <c r="C6100" s="1">
        <v>15086.52</v>
      </c>
      <c r="D6100" s="13">
        <f t="shared" si="381"/>
        <v>1.874049527503141E-3</v>
      </c>
      <c r="E6100">
        <f t="shared" si="382"/>
        <v>3.8957804557947188E-9</v>
      </c>
      <c r="F6100">
        <f t="shared" si="383"/>
        <v>6.1299834126458565E-12</v>
      </c>
    </row>
    <row r="6101" spans="1:6" ht="15" thickBot="1" x14ac:dyDescent="0.4">
      <c r="A6101">
        <f t="shared" si="380"/>
        <v>6099</v>
      </c>
      <c r="B6101" s="2">
        <v>44942.833333333336</v>
      </c>
      <c r="C6101" s="1">
        <v>15134.04</v>
      </c>
      <c r="D6101" s="13">
        <f t="shared" si="381"/>
        <v>3.1498317703486656E-3</v>
      </c>
      <c r="E6101">
        <f t="shared" si="382"/>
        <v>2.3131469820442662E-8</v>
      </c>
      <c r="F6101">
        <f t="shared" si="383"/>
        <v>6.5907925097026818E-11</v>
      </c>
    </row>
    <row r="6102" spans="1:6" ht="15" thickBot="1" x14ac:dyDescent="0.4">
      <c r="A6102">
        <f t="shared" si="380"/>
        <v>6100</v>
      </c>
      <c r="B6102" s="2">
        <v>44943.833333333336</v>
      </c>
      <c r="C6102" s="1">
        <v>15187.07</v>
      </c>
      <c r="D6102" s="13">
        <f t="shared" si="381"/>
        <v>3.5040213981196722E-3</v>
      </c>
      <c r="E6102">
        <f t="shared" si="382"/>
        <v>3.2874557192171403E-8</v>
      </c>
      <c r="F6102">
        <f t="shared" si="383"/>
        <v>1.0531249024912326E-10</v>
      </c>
    </row>
    <row r="6103" spans="1:6" ht="15" thickBot="1" x14ac:dyDescent="0.4">
      <c r="A6103">
        <f t="shared" si="380"/>
        <v>6101</v>
      </c>
      <c r="B6103" s="2">
        <v>44944.833333333336</v>
      </c>
      <c r="C6103" s="1">
        <v>15181.8</v>
      </c>
      <c r="D6103" s="13">
        <f t="shared" si="381"/>
        <v>-3.4700570946211151E-4</v>
      </c>
      <c r="E6103">
        <f t="shared" si="382"/>
        <v>-2.7154666521989546E-10</v>
      </c>
      <c r="F6103">
        <f t="shared" si="383"/>
        <v>1.758433564965252E-13</v>
      </c>
    </row>
    <row r="6104" spans="1:6" ht="15" thickBot="1" x14ac:dyDescent="0.4">
      <c r="A6104">
        <f t="shared" si="380"/>
        <v>6102</v>
      </c>
      <c r="B6104" s="2">
        <v>44945.833333333336</v>
      </c>
      <c r="C6104" s="1">
        <v>14920.36</v>
      </c>
      <c r="D6104" s="13">
        <f t="shared" si="381"/>
        <v>-1.7220619425891481E-2</v>
      </c>
      <c r="E6104">
        <f t="shared" si="382"/>
        <v>-5.3788539266486792E-6</v>
      </c>
      <c r="F6104">
        <f t="shared" si="383"/>
        <v>9.4243845888761523E-8</v>
      </c>
    </row>
    <row r="6105" spans="1:6" ht="15" thickBot="1" x14ac:dyDescent="0.4">
      <c r="A6105">
        <f t="shared" si="380"/>
        <v>6103</v>
      </c>
      <c r="B6105" s="2">
        <v>44946.833333333336</v>
      </c>
      <c r="C6105" s="1">
        <v>15033.56</v>
      </c>
      <c r="D6105" s="13">
        <f t="shared" si="381"/>
        <v>7.5869483041963726E-3</v>
      </c>
      <c r="E6105">
        <f t="shared" si="382"/>
        <v>3.8684551190063766E-7</v>
      </c>
      <c r="F6105">
        <f t="shared" si="383"/>
        <v>2.8187079702597628E-9</v>
      </c>
    </row>
    <row r="6106" spans="1:6" ht="15" thickBot="1" x14ac:dyDescent="0.4">
      <c r="A6106">
        <f t="shared" si="380"/>
        <v>6104</v>
      </c>
      <c r="B6106" s="2">
        <v>44949.833333333336</v>
      </c>
      <c r="C6106" s="1">
        <v>15102.95</v>
      </c>
      <c r="D6106" s="13">
        <f t="shared" si="381"/>
        <v>4.6156732004929424E-3</v>
      </c>
      <c r="E6106">
        <f t="shared" si="382"/>
        <v>8.0348475082031066E-8</v>
      </c>
      <c r="F6106">
        <f t="shared" si="383"/>
        <v>3.4671304727897689E-10</v>
      </c>
    </row>
    <row r="6107" spans="1:6" ht="15" thickBot="1" x14ac:dyDescent="0.4">
      <c r="A6107">
        <f t="shared" si="380"/>
        <v>6105</v>
      </c>
      <c r="B6107" s="2">
        <v>44950.833333333336</v>
      </c>
      <c r="C6107" s="1">
        <v>15093.11</v>
      </c>
      <c r="D6107" s="13">
        <f t="shared" si="381"/>
        <v>-6.5152834380044489E-4</v>
      </c>
      <c r="E6107">
        <f t="shared" si="382"/>
        <v>-8.6303209130418907E-10</v>
      </c>
      <c r="F6107">
        <f t="shared" si="383"/>
        <v>8.2167976747073464E-13</v>
      </c>
    </row>
    <row r="6108" spans="1:6" ht="15" thickBot="1" x14ac:dyDescent="0.4">
      <c r="A6108">
        <f t="shared" si="380"/>
        <v>6106</v>
      </c>
      <c r="B6108" s="2">
        <v>44951.833333333336</v>
      </c>
      <c r="C6108" s="1">
        <v>15081.64</v>
      </c>
      <c r="D6108" s="13">
        <f t="shared" si="381"/>
        <v>-7.5994940737866834E-4</v>
      </c>
      <c r="E6108">
        <f t="shared" si="382"/>
        <v>-1.1927221017012264E-9</v>
      </c>
      <c r="F6108">
        <f t="shared" si="383"/>
        <v>1.2648888259071457E-12</v>
      </c>
    </row>
    <row r="6109" spans="1:6" ht="15" thickBot="1" x14ac:dyDescent="0.4">
      <c r="A6109">
        <f t="shared" si="380"/>
        <v>6107</v>
      </c>
      <c r="B6109" s="2">
        <v>44952.833333333336</v>
      </c>
      <c r="C6109" s="1">
        <v>15132.85</v>
      </c>
      <c r="D6109" s="13">
        <f t="shared" si="381"/>
        <v>3.3955193201800071E-3</v>
      </c>
      <c r="E6109">
        <f t="shared" si="382"/>
        <v>2.9646014160774004E-8</v>
      </c>
      <c r="F6109">
        <f t="shared" si="383"/>
        <v>9.1753311813057691E-11</v>
      </c>
    </row>
    <row r="6110" spans="1:6" ht="15" thickBot="1" x14ac:dyDescent="0.4">
      <c r="A6110">
        <f t="shared" si="380"/>
        <v>6108</v>
      </c>
      <c r="B6110" s="2">
        <v>44953.833333333336</v>
      </c>
      <c r="C6110" s="1">
        <v>15150.03</v>
      </c>
      <c r="D6110" s="13">
        <f t="shared" si="381"/>
        <v>1.1352785496452356E-3</v>
      </c>
      <c r="E6110">
        <f t="shared" si="382"/>
        <v>5.8160170213398594E-10</v>
      </c>
      <c r="F6110">
        <f t="shared" si="383"/>
        <v>4.8547576917749531E-13</v>
      </c>
    </row>
    <row r="6111" spans="1:6" ht="15" thickBot="1" x14ac:dyDescent="0.4">
      <c r="A6111">
        <f t="shared" si="380"/>
        <v>6109</v>
      </c>
      <c r="B6111" s="2">
        <v>44956.833333333336</v>
      </c>
      <c r="C6111" s="1">
        <v>15126.08</v>
      </c>
      <c r="D6111" s="13">
        <f t="shared" si="381"/>
        <v>-1.5808549554027218E-3</v>
      </c>
      <c r="E6111">
        <f t="shared" si="382"/>
        <v>-6.6596491043609429E-9</v>
      </c>
      <c r="F6111">
        <f t="shared" si="383"/>
        <v>1.2529540064726466E-11</v>
      </c>
    </row>
    <row r="6112" spans="1:6" ht="15" thickBot="1" x14ac:dyDescent="0.4">
      <c r="A6112">
        <f t="shared" si="380"/>
        <v>6110</v>
      </c>
      <c r="B6112" s="2">
        <v>44957.833333333336</v>
      </c>
      <c r="C6112" s="1">
        <v>15128.27</v>
      </c>
      <c r="D6112" s="13">
        <f t="shared" si="381"/>
        <v>1.4478305020215743E-4</v>
      </c>
      <c r="E6112">
        <f t="shared" si="382"/>
        <v>-3.7798994937202239E-12</v>
      </c>
      <c r="F6112">
        <f t="shared" si="383"/>
        <v>5.8880795611182625E-16</v>
      </c>
    </row>
    <row r="6113" spans="1:6" ht="15" thickBot="1" x14ac:dyDescent="0.4">
      <c r="A6113">
        <f t="shared" si="380"/>
        <v>6111</v>
      </c>
      <c r="B6113" s="2">
        <v>44958.833333333336</v>
      </c>
      <c r="C6113" s="1">
        <v>15180.74</v>
      </c>
      <c r="D6113" s="13">
        <f t="shared" si="381"/>
        <v>3.4683410594866793E-3</v>
      </c>
      <c r="E6113">
        <f t="shared" si="382"/>
        <v>3.1788271667682003E-8</v>
      </c>
      <c r="F6113">
        <f t="shared" si="383"/>
        <v>1.0069839639640338E-10</v>
      </c>
    </row>
    <row r="6114" spans="1:6" ht="15" thickBot="1" x14ac:dyDescent="0.4">
      <c r="A6114">
        <f t="shared" si="380"/>
        <v>6112</v>
      </c>
      <c r="B6114" s="2">
        <v>44959.833333333336</v>
      </c>
      <c r="C6114" s="1">
        <v>15509.19</v>
      </c>
      <c r="D6114" s="13">
        <f t="shared" si="381"/>
        <v>2.1635967680099899E-2</v>
      </c>
      <c r="E6114">
        <f t="shared" si="382"/>
        <v>9.7118742768993631E-6</v>
      </c>
      <c r="F6114">
        <f t="shared" si="383"/>
        <v>2.0720683109880431E-7</v>
      </c>
    </row>
    <row r="6115" spans="1:6" ht="15" thickBot="1" x14ac:dyDescent="0.4">
      <c r="A6115">
        <f t="shared" si="380"/>
        <v>6113</v>
      </c>
      <c r="B6115" s="2">
        <v>44960.833333333336</v>
      </c>
      <c r="C6115" s="1">
        <v>15476.43</v>
      </c>
      <c r="D6115" s="13">
        <f t="shared" si="381"/>
        <v>-2.1122959999845259E-3</v>
      </c>
      <c r="E6115">
        <f t="shared" si="382"/>
        <v>-1.4047282538456426E-8</v>
      </c>
      <c r="F6115">
        <f t="shared" si="383"/>
        <v>3.3894020687166115E-11</v>
      </c>
    </row>
    <row r="6116" spans="1:6" ht="15" thickBot="1" x14ac:dyDescent="0.4">
      <c r="A6116">
        <f t="shared" si="380"/>
        <v>6114</v>
      </c>
      <c r="B6116" s="2">
        <v>44963.833333333336</v>
      </c>
      <c r="C6116" s="1">
        <v>15345.91</v>
      </c>
      <c r="D6116" s="13">
        <f t="shared" si="381"/>
        <v>-8.4334694758416706E-3</v>
      </c>
      <c r="E6116">
        <f t="shared" si="382"/>
        <v>-6.6625953375802941E-7</v>
      </c>
      <c r="F6116">
        <f t="shared" si="383"/>
        <v>5.8191280695745444E-9</v>
      </c>
    </row>
    <row r="6117" spans="1:6" ht="15" thickBot="1" x14ac:dyDescent="0.4">
      <c r="A6117">
        <f t="shared" si="380"/>
        <v>6115</v>
      </c>
      <c r="B6117" s="2">
        <v>44964.833333333336</v>
      </c>
      <c r="C6117" s="1">
        <v>15320.88</v>
      </c>
      <c r="D6117" s="13">
        <f t="shared" si="381"/>
        <v>-1.6310534859125259E-3</v>
      </c>
      <c r="E6117">
        <f t="shared" si="382"/>
        <v>-7.2070630390847123E-9</v>
      </c>
      <c r="F6117">
        <f t="shared" si="383"/>
        <v>1.3921234882173837E-11</v>
      </c>
    </row>
    <row r="6118" spans="1:6" ht="15" thickBot="1" x14ac:dyDescent="0.4">
      <c r="A6118">
        <f t="shared" si="380"/>
        <v>6116</v>
      </c>
      <c r="B6118" s="2">
        <v>44965.833333333336</v>
      </c>
      <c r="C6118" s="1">
        <v>15412.05</v>
      </c>
      <c r="D6118" s="13">
        <f t="shared" si="381"/>
        <v>5.9507025706095895E-3</v>
      </c>
      <c r="E6118">
        <f t="shared" si="382"/>
        <v>1.8037611488603047E-7</v>
      </c>
      <c r="F6118">
        <f t="shared" si="383"/>
        <v>1.0191513980871841E-9</v>
      </c>
    </row>
    <row r="6119" spans="1:6" ht="15" thickBot="1" x14ac:dyDescent="0.4">
      <c r="A6119">
        <f t="shared" si="380"/>
        <v>6117</v>
      </c>
      <c r="B6119" s="2">
        <v>44966.833333333336</v>
      </c>
      <c r="C6119" s="1">
        <v>15523.42</v>
      </c>
      <c r="D6119" s="13">
        <f t="shared" si="381"/>
        <v>7.2261639431483449E-3</v>
      </c>
      <c r="E6119">
        <f t="shared" si="382"/>
        <v>3.3218010280105081E-7</v>
      </c>
      <c r="F6119">
        <f t="shared" si="383"/>
        <v>2.3005489948778486E-9</v>
      </c>
    </row>
    <row r="6120" spans="1:6" ht="15" thickBot="1" x14ac:dyDescent="0.4">
      <c r="A6120">
        <f t="shared" si="380"/>
        <v>6118</v>
      </c>
      <c r="B6120" s="2">
        <v>44967.833333333336</v>
      </c>
      <c r="C6120" s="1">
        <v>15307.98</v>
      </c>
      <c r="D6120" s="13">
        <f t="shared" si="381"/>
        <v>-1.3878385046594111E-2</v>
      </c>
      <c r="E6120">
        <f t="shared" si="382"/>
        <v>-2.8505681979035296E-6</v>
      </c>
      <c r="F6120">
        <f t="shared" si="383"/>
        <v>4.0418039831603158E-8</v>
      </c>
    </row>
    <row r="6121" spans="1:6" ht="15" thickBot="1" x14ac:dyDescent="0.4">
      <c r="A6121">
        <f t="shared" si="380"/>
        <v>6119</v>
      </c>
      <c r="B6121" s="2">
        <v>44970.833333333336</v>
      </c>
      <c r="C6121" s="1">
        <v>15397.34</v>
      </c>
      <c r="D6121" s="13">
        <f t="shared" si="381"/>
        <v>5.8374782303087791E-3</v>
      </c>
      <c r="E6121">
        <f t="shared" si="382"/>
        <v>1.6974819107074162E-7</v>
      </c>
      <c r="F6121">
        <f t="shared" si="383"/>
        <v>9.3988244907376536E-10</v>
      </c>
    </row>
    <row r="6122" spans="1:6" ht="15" thickBot="1" x14ac:dyDescent="0.4">
      <c r="A6122">
        <f t="shared" si="380"/>
        <v>6120</v>
      </c>
      <c r="B6122" s="2">
        <v>44971.833333333336</v>
      </c>
      <c r="C6122" s="1">
        <v>15380.56</v>
      </c>
      <c r="D6122" s="13">
        <f t="shared" si="381"/>
        <v>-1.0897986275552052E-3</v>
      </c>
      <c r="E6122">
        <f t="shared" si="382"/>
        <v>-2.6876779089681587E-9</v>
      </c>
      <c r="F6122">
        <f t="shared" si="383"/>
        <v>3.7368267421025618E-12</v>
      </c>
    </row>
    <row r="6123" spans="1:6" ht="15" thickBot="1" x14ac:dyDescent="0.4">
      <c r="A6123">
        <f t="shared" si="380"/>
        <v>6121</v>
      </c>
      <c r="B6123" s="2">
        <v>44972.833333333336</v>
      </c>
      <c r="C6123" s="1">
        <v>15506.34</v>
      </c>
      <c r="D6123" s="13">
        <f t="shared" si="381"/>
        <v>8.1778556827580839E-3</v>
      </c>
      <c r="E6123">
        <f t="shared" si="382"/>
        <v>4.8880092891653715E-7</v>
      </c>
      <c r="F6123">
        <f t="shared" si="383"/>
        <v>3.8504311614953652E-9</v>
      </c>
    </row>
    <row r="6124" spans="1:6" ht="15" thickBot="1" x14ac:dyDescent="0.4">
      <c r="A6124">
        <f t="shared" si="380"/>
        <v>6122</v>
      </c>
      <c r="B6124" s="2">
        <v>44973.833333333336</v>
      </c>
      <c r="C6124" s="1">
        <v>15533.64</v>
      </c>
      <c r="D6124" s="13">
        <f t="shared" si="381"/>
        <v>1.7605701925791362E-3</v>
      </c>
      <c r="E6124">
        <f t="shared" si="382"/>
        <v>3.1122236093519495E-9</v>
      </c>
      <c r="F6124">
        <f t="shared" si="383"/>
        <v>4.5438891070052939E-12</v>
      </c>
    </row>
    <row r="6125" spans="1:6" ht="15" thickBot="1" x14ac:dyDescent="0.4">
      <c r="A6125">
        <f t="shared" si="380"/>
        <v>6123</v>
      </c>
      <c r="B6125" s="2">
        <v>44974.833333333336</v>
      </c>
      <c r="C6125" s="1">
        <v>15482</v>
      </c>
      <c r="D6125" s="13">
        <f t="shared" si="381"/>
        <v>-3.324397887423669E-3</v>
      </c>
      <c r="E6125">
        <f t="shared" si="382"/>
        <v>-4.7632967223224508E-8</v>
      </c>
      <c r="F6125">
        <f t="shared" si="383"/>
        <v>1.7266733317007192E-10</v>
      </c>
    </row>
    <row r="6126" spans="1:6" ht="15" thickBot="1" x14ac:dyDescent="0.4">
      <c r="A6126">
        <f t="shared" si="380"/>
        <v>6124</v>
      </c>
      <c r="B6126" s="2">
        <v>44977.833333333336</v>
      </c>
      <c r="C6126" s="1">
        <v>15477.55</v>
      </c>
      <c r="D6126" s="13">
        <f t="shared" si="381"/>
        <v>-2.8743056452662508E-4</v>
      </c>
      <c r="E6126">
        <f t="shared" si="382"/>
        <v>-2.0328404754874889E-10</v>
      </c>
      <c r="F6126">
        <f t="shared" si="383"/>
        <v>1.1952838888205212E-13</v>
      </c>
    </row>
    <row r="6127" spans="1:6" ht="15" thickBot="1" x14ac:dyDescent="0.4">
      <c r="A6127">
        <f t="shared" si="380"/>
        <v>6125</v>
      </c>
      <c r="B6127" s="2">
        <v>44978.833333333336</v>
      </c>
      <c r="C6127" s="1">
        <v>15397.62</v>
      </c>
      <c r="D6127" s="13">
        <f t="shared" si="381"/>
        <v>-5.1642540324533526E-3</v>
      </c>
      <c r="E6127">
        <f t="shared" si="382"/>
        <v>-1.6320194351077576E-7</v>
      </c>
      <c r="F6127">
        <f t="shared" si="383"/>
        <v>8.9186769860931824E-10</v>
      </c>
    </row>
    <row r="6128" spans="1:6" ht="15" thickBot="1" x14ac:dyDescent="0.4">
      <c r="A6128">
        <f t="shared" si="380"/>
        <v>6126</v>
      </c>
      <c r="B6128" s="2">
        <v>44979.833333333336</v>
      </c>
      <c r="C6128" s="1">
        <v>15399.89</v>
      </c>
      <c r="D6128" s="13">
        <f t="shared" si="381"/>
        <v>1.4742538132517247E-4</v>
      </c>
      <c r="E6128">
        <f t="shared" si="382"/>
        <v>-3.5907924451013969E-12</v>
      </c>
      <c r="F6128">
        <f t="shared" si="383"/>
        <v>5.4986203752993683E-16</v>
      </c>
    </row>
    <row r="6129" spans="1:6" ht="15" thickBot="1" x14ac:dyDescent="0.4">
      <c r="A6129">
        <f t="shared" si="380"/>
        <v>6127</v>
      </c>
      <c r="B6129" s="2">
        <v>44980.833333333336</v>
      </c>
      <c r="C6129" s="1">
        <v>15475.69</v>
      </c>
      <c r="D6129" s="13">
        <f t="shared" si="381"/>
        <v>4.9221130800285451E-3</v>
      </c>
      <c r="E6129">
        <f t="shared" si="382"/>
        <v>9.8710834859218902E-8</v>
      </c>
      <c r="F6129">
        <f t="shared" si="383"/>
        <v>4.5619770909270149E-10</v>
      </c>
    </row>
    <row r="6130" spans="1:6" ht="15" thickBot="1" x14ac:dyDescent="0.4">
      <c r="A6130">
        <f t="shared" si="380"/>
        <v>6128</v>
      </c>
      <c r="B6130" s="2">
        <v>44981.833333333336</v>
      </c>
      <c r="C6130" s="1">
        <v>15209.74</v>
      </c>
      <c r="D6130" s="13">
        <f t="shared" si="381"/>
        <v>-1.7185017275481829E-2</v>
      </c>
      <c r="E6130">
        <f t="shared" si="382"/>
        <v>-5.3461318225355052E-6</v>
      </c>
      <c r="F6130">
        <f t="shared" si="383"/>
        <v>9.3480182356915185E-8</v>
      </c>
    </row>
    <row r="6131" spans="1:6" ht="15" thickBot="1" x14ac:dyDescent="0.4">
      <c r="A6131">
        <f t="shared" si="380"/>
        <v>6129</v>
      </c>
      <c r="B6131" s="2">
        <v>44984.833333333336</v>
      </c>
      <c r="C6131" s="1">
        <v>15381.43</v>
      </c>
      <c r="D6131" s="13">
        <f t="shared" si="381"/>
        <v>1.1288161401838526E-2</v>
      </c>
      <c r="E6131">
        <f t="shared" si="382"/>
        <v>1.3265056502068218E-6</v>
      </c>
      <c r="F6131">
        <f t="shared" si="383"/>
        <v>1.4575119994325058E-8</v>
      </c>
    </row>
    <row r="6132" spans="1:6" ht="15" thickBot="1" x14ac:dyDescent="0.4">
      <c r="A6132">
        <f t="shared" si="380"/>
        <v>6130</v>
      </c>
      <c r="B6132" s="2">
        <v>44985.833333333336</v>
      </c>
      <c r="C6132" s="1">
        <v>15365.14</v>
      </c>
      <c r="D6132" s="13">
        <f t="shared" si="381"/>
        <v>-1.0590692802945334E-3</v>
      </c>
      <c r="E6132">
        <f t="shared" si="382"/>
        <v>-2.5133800600560284E-9</v>
      </c>
      <c r="F6132">
        <f t="shared" si="383"/>
        <v>3.4172563067693971E-12</v>
      </c>
    </row>
    <row r="6133" spans="1:6" ht="15" thickBot="1" x14ac:dyDescent="0.4">
      <c r="A6133">
        <f t="shared" si="380"/>
        <v>6131</v>
      </c>
      <c r="B6133" s="2">
        <v>44986.833333333336</v>
      </c>
      <c r="C6133" s="1">
        <v>15305.02</v>
      </c>
      <c r="D6133" s="13">
        <f t="shared" si="381"/>
        <v>-3.9127531542179073E-3</v>
      </c>
      <c r="E6133">
        <f t="shared" si="382"/>
        <v>-7.4794580916569125E-8</v>
      </c>
      <c r="F6133">
        <f t="shared" si="383"/>
        <v>3.1513272930661439E-10</v>
      </c>
    </row>
    <row r="6134" spans="1:6" ht="15" thickBot="1" x14ac:dyDescent="0.4">
      <c r="A6134">
        <f t="shared" si="380"/>
        <v>6132</v>
      </c>
      <c r="B6134" s="2">
        <v>44987.833333333336</v>
      </c>
      <c r="C6134" s="1">
        <v>15327.64</v>
      </c>
      <c r="D6134" s="13">
        <f t="shared" si="381"/>
        <v>1.4779464515564111E-3</v>
      </c>
      <c r="E6134">
        <f t="shared" si="382"/>
        <v>1.6321534343018487E-9</v>
      </c>
      <c r="F6134">
        <f t="shared" si="383"/>
        <v>1.9216810649985355E-12</v>
      </c>
    </row>
    <row r="6135" spans="1:6" ht="15" thickBot="1" x14ac:dyDescent="0.4">
      <c r="A6135">
        <f t="shared" si="380"/>
        <v>6133</v>
      </c>
      <c r="B6135" s="2">
        <v>44988.833333333336</v>
      </c>
      <c r="C6135" s="1">
        <v>15578.39</v>
      </c>
      <c r="D6135" s="13">
        <f t="shared" si="381"/>
        <v>1.6359335161838295E-2</v>
      </c>
      <c r="E6135">
        <f t="shared" si="382"/>
        <v>4.1413080577735702E-6</v>
      </c>
      <c r="F6135">
        <f t="shared" si="383"/>
        <v>6.6504349500856253E-8</v>
      </c>
    </row>
    <row r="6136" spans="1:6" ht="15" thickBot="1" x14ac:dyDescent="0.4">
      <c r="A6136">
        <f t="shared" si="380"/>
        <v>6134</v>
      </c>
      <c r="B6136" s="2">
        <v>44991.833333333336</v>
      </c>
      <c r="C6136" s="1">
        <v>15653.58</v>
      </c>
      <c r="D6136" s="13">
        <f t="shared" si="381"/>
        <v>4.8265578150246125E-3</v>
      </c>
      <c r="E6136">
        <f t="shared" si="382"/>
        <v>9.2713724843413506E-8</v>
      </c>
      <c r="F6136">
        <f t="shared" si="383"/>
        <v>4.19622441246799E-10</v>
      </c>
    </row>
    <row r="6137" spans="1:6" ht="15" thickBot="1" x14ac:dyDescent="0.4">
      <c r="A6137">
        <f t="shared" si="380"/>
        <v>6135</v>
      </c>
      <c r="B6137" s="2">
        <v>44992.833333333336</v>
      </c>
      <c r="C6137" s="1">
        <v>15559.53</v>
      </c>
      <c r="D6137" s="13">
        <f t="shared" si="381"/>
        <v>-6.0082102624446909E-3</v>
      </c>
      <c r="E6137">
        <f t="shared" si="382"/>
        <v>-2.5109231077704168E-7</v>
      </c>
      <c r="F6137">
        <f t="shared" si="383"/>
        <v>1.5840828226813479E-9</v>
      </c>
    </row>
    <row r="6138" spans="1:6" ht="15" thickBot="1" x14ac:dyDescent="0.4">
      <c r="A6138">
        <f t="shared" si="380"/>
        <v>6136</v>
      </c>
      <c r="B6138" s="2">
        <v>44993.833333333336</v>
      </c>
      <c r="C6138" s="1">
        <v>15631.87</v>
      </c>
      <c r="D6138" s="13">
        <f t="shared" si="381"/>
        <v>4.6492406904321548E-3</v>
      </c>
      <c r="E6138">
        <f t="shared" si="382"/>
        <v>8.2238202791226992E-8</v>
      </c>
      <c r="F6138">
        <f t="shared" si="383"/>
        <v>3.5762797293508129E-10</v>
      </c>
    </row>
    <row r="6139" spans="1:6" ht="15" thickBot="1" x14ac:dyDescent="0.4">
      <c r="A6139">
        <f t="shared" si="380"/>
        <v>6137</v>
      </c>
      <c r="B6139" s="2">
        <v>44994.833333333336</v>
      </c>
      <c r="C6139" s="1">
        <v>15633.21</v>
      </c>
      <c r="D6139" s="13">
        <f t="shared" si="381"/>
        <v>8.5722309614899572E-5</v>
      </c>
      <c r="E6139">
        <f t="shared" si="382"/>
        <v>-9.9153980574507785E-12</v>
      </c>
      <c r="F6139">
        <f t="shared" si="383"/>
        <v>2.130166440794444E-15</v>
      </c>
    </row>
    <row r="6140" spans="1:6" ht="15" thickBot="1" x14ac:dyDescent="0.4">
      <c r="A6140">
        <f t="shared" si="380"/>
        <v>6138</v>
      </c>
      <c r="B6140" s="2">
        <v>44995.833333333336</v>
      </c>
      <c r="C6140" s="1">
        <v>15427.97</v>
      </c>
      <c r="D6140" s="13">
        <f t="shared" si="381"/>
        <v>-1.3128461781041767E-2</v>
      </c>
      <c r="E6140">
        <f t="shared" si="382"/>
        <v>-2.4217694389089088E-6</v>
      </c>
      <c r="F6140">
        <f t="shared" si="383"/>
        <v>3.2521986049691526E-8</v>
      </c>
    </row>
    <row r="6141" spans="1:6" ht="15" thickBot="1" x14ac:dyDescent="0.4">
      <c r="A6141">
        <f t="shared" si="380"/>
        <v>6139</v>
      </c>
      <c r="B6141" s="2">
        <v>44998.833333333336</v>
      </c>
      <c r="C6141" s="1">
        <v>14959.47</v>
      </c>
      <c r="D6141" s="13">
        <f t="shared" si="381"/>
        <v>-3.0366924488445357E-2</v>
      </c>
      <c r="E6141">
        <f t="shared" si="382"/>
        <v>-2.8842593809645846E-5</v>
      </c>
      <c r="F6141">
        <f t="shared" si="383"/>
        <v>8.8452969710176667E-7</v>
      </c>
    </row>
    <row r="6142" spans="1:6" ht="15" thickBot="1" x14ac:dyDescent="0.4">
      <c r="A6142">
        <f t="shared" si="380"/>
        <v>6140</v>
      </c>
      <c r="B6142" s="2">
        <v>44999.833333333336</v>
      </c>
      <c r="C6142" s="1">
        <v>15232.83</v>
      </c>
      <c r="D6142" s="13">
        <f t="shared" si="381"/>
        <v>1.8273374658326791E-2</v>
      </c>
      <c r="E6142">
        <f t="shared" si="382"/>
        <v>5.8056191350026101E-6</v>
      </c>
      <c r="F6142">
        <f t="shared" si="383"/>
        <v>1.0434333705277817E-7</v>
      </c>
    </row>
    <row r="6143" spans="1:6" ht="15" thickBot="1" x14ac:dyDescent="0.4">
      <c r="A6143">
        <f t="shared" si="380"/>
        <v>6141</v>
      </c>
      <c r="B6143" s="2">
        <v>45000.833333333336</v>
      </c>
      <c r="C6143" s="1">
        <v>14735.26</v>
      </c>
      <c r="D6143" s="13">
        <f t="shared" si="381"/>
        <v>-3.2664317792557296E-2</v>
      </c>
      <c r="E6143">
        <f t="shared" si="382"/>
        <v>-3.5822366394088006E-5</v>
      </c>
      <c r="F6143">
        <f t="shared" si="383"/>
        <v>1.1808798047784963E-6</v>
      </c>
    </row>
    <row r="6144" spans="1:6" ht="15" thickBot="1" x14ac:dyDescent="0.4">
      <c r="A6144">
        <f t="shared" si="380"/>
        <v>6142</v>
      </c>
      <c r="B6144" s="2">
        <v>45001.833333333336</v>
      </c>
      <c r="C6144" s="1">
        <v>14967.1</v>
      </c>
      <c r="D6144" s="13">
        <f t="shared" si="381"/>
        <v>1.5733689123911043E-2</v>
      </c>
      <c r="E6144">
        <f t="shared" si="382"/>
        <v>3.6758879579185264E-6</v>
      </c>
      <c r="F6144">
        <f t="shared" si="383"/>
        <v>5.6730466392340138E-8</v>
      </c>
    </row>
    <row r="6145" spans="1:6" ht="15" thickBot="1" x14ac:dyDescent="0.4">
      <c r="A6145">
        <f t="shared" si="380"/>
        <v>6143</v>
      </c>
      <c r="B6145" s="2">
        <v>45002.833333333336</v>
      </c>
      <c r="C6145" s="1">
        <v>14768.2</v>
      </c>
      <c r="D6145" s="13">
        <f t="shared" si="381"/>
        <v>-1.3289147530249679E-2</v>
      </c>
      <c r="E6145">
        <f t="shared" si="382"/>
        <v>-2.5097472922072968E-6</v>
      </c>
      <c r="F6145">
        <f t="shared" si="383"/>
        <v>3.4106722873283544E-8</v>
      </c>
    </row>
    <row r="6146" spans="1:6" ht="15" thickBot="1" x14ac:dyDescent="0.4">
      <c r="A6146">
        <f t="shared" si="380"/>
        <v>6144</v>
      </c>
      <c r="B6146" s="2">
        <v>45005.833333333336</v>
      </c>
      <c r="C6146" s="1">
        <v>14933.38</v>
      </c>
      <c r="D6146" s="13">
        <f t="shared" si="381"/>
        <v>1.1184843108841935E-2</v>
      </c>
      <c r="E6146">
        <f t="shared" si="382"/>
        <v>1.2894363487129724E-6</v>
      </c>
      <c r="F6146">
        <f t="shared" si="383"/>
        <v>1.4034594792772975E-8</v>
      </c>
    </row>
    <row r="6147" spans="1:6" ht="15" thickBot="1" x14ac:dyDescent="0.4">
      <c r="A6147">
        <f t="shared" si="380"/>
        <v>6145</v>
      </c>
      <c r="B6147" s="2">
        <v>45006.833333333336</v>
      </c>
      <c r="C6147" s="1">
        <v>15195.34</v>
      </c>
      <c r="D6147" s="13">
        <f t="shared" si="381"/>
        <v>1.7541909467247319E-2</v>
      </c>
      <c r="E6147">
        <f t="shared" si="382"/>
        <v>5.1252379022971503E-6</v>
      </c>
      <c r="F6147">
        <f t="shared" si="383"/>
        <v>8.836603575246866E-8</v>
      </c>
    </row>
    <row r="6148" spans="1:6" ht="15" thickBot="1" x14ac:dyDescent="0.4">
      <c r="A6148">
        <f t="shared" si="380"/>
        <v>6146</v>
      </c>
      <c r="B6148" s="2">
        <v>45007.833333333336</v>
      </c>
      <c r="C6148" s="1">
        <v>15216.19</v>
      </c>
      <c r="D6148" s="13">
        <f t="shared" si="381"/>
        <v>1.3721311928525104E-3</v>
      </c>
      <c r="E6148">
        <f t="shared" si="382"/>
        <v>1.2304595865855961E-9</v>
      </c>
      <c r="F6148">
        <f t="shared" si="383"/>
        <v>1.3185293626496794E-12</v>
      </c>
    </row>
    <row r="6149" spans="1:6" ht="15" thickBot="1" x14ac:dyDescent="0.4">
      <c r="A6149">
        <f t="shared" ref="A6149:A6212" si="384">A6148+1</f>
        <v>6147</v>
      </c>
      <c r="B6149" s="2">
        <v>45008.833333333336</v>
      </c>
      <c r="C6149" s="1">
        <v>15210.39</v>
      </c>
      <c r="D6149" s="13">
        <f t="shared" ref="D6149:E6212" si="385">C6149/C6148-1</f>
        <v>-3.8117294802453294E-4</v>
      </c>
      <c r="E6149">
        <f t="shared" ref="E6149:E6212" si="386">(D6149-$E$1)^3</f>
        <v>-3.1683718679647679E-10</v>
      </c>
      <c r="F6149">
        <f t="shared" ref="F6149:F6212" si="387">(D6149-$E$1)^4</f>
        <v>2.1599723812860441E-13</v>
      </c>
    </row>
    <row r="6150" spans="1:6" ht="15" thickBot="1" x14ac:dyDescent="0.4">
      <c r="A6150">
        <f t="shared" si="384"/>
        <v>6148</v>
      </c>
      <c r="B6150" s="2">
        <v>45009.833333333336</v>
      </c>
      <c r="C6150" s="1">
        <v>14957.23</v>
      </c>
      <c r="D6150" s="13">
        <f t="shared" si="385"/>
        <v>-1.6643886185692791E-2</v>
      </c>
      <c r="E6150">
        <f t="shared" si="386"/>
        <v>-4.8649890480245175E-6</v>
      </c>
      <c r="F6150">
        <f t="shared" si="387"/>
        <v>8.2434528054847228E-8</v>
      </c>
    </row>
    <row r="6151" spans="1:6" ht="15" thickBot="1" x14ac:dyDescent="0.4">
      <c r="A6151">
        <f t="shared" si="384"/>
        <v>6149</v>
      </c>
      <c r="B6151" s="2">
        <v>45012.833333333336</v>
      </c>
      <c r="C6151" s="1">
        <v>15127.68</v>
      </c>
      <c r="D6151" s="13">
        <f t="shared" si="385"/>
        <v>1.1395826633674888E-2</v>
      </c>
      <c r="E6151">
        <f t="shared" si="386"/>
        <v>1.3658834471072408E-6</v>
      </c>
      <c r="F6151">
        <f t="shared" si="387"/>
        <v>1.5154845826856754E-8</v>
      </c>
    </row>
    <row r="6152" spans="1:6" ht="15" thickBot="1" x14ac:dyDescent="0.4">
      <c r="A6152">
        <f t="shared" si="384"/>
        <v>6150</v>
      </c>
      <c r="B6152" s="2">
        <v>45013.833333333336</v>
      </c>
      <c r="C6152" s="1">
        <v>15142.02</v>
      </c>
      <c r="D6152" s="13">
        <f t="shared" si="385"/>
        <v>9.479312095443948E-4</v>
      </c>
      <c r="E6152">
        <f t="shared" si="386"/>
        <v>2.713108752309515E-10</v>
      </c>
      <c r="F6152">
        <f t="shared" si="387"/>
        <v>1.7563980105247011E-13</v>
      </c>
    </row>
    <row r="6153" spans="1:6" ht="15" thickBot="1" x14ac:dyDescent="0.4">
      <c r="A6153">
        <f t="shared" si="384"/>
        <v>6151</v>
      </c>
      <c r="B6153" s="2">
        <v>45014.833333333336</v>
      </c>
      <c r="C6153" s="1">
        <v>15328.78</v>
      </c>
      <c r="D6153" s="13">
        <f t="shared" si="385"/>
        <v>1.233388940181035E-2</v>
      </c>
      <c r="E6153">
        <f t="shared" si="386"/>
        <v>1.7424398527900361E-6</v>
      </c>
      <c r="F6153">
        <f t="shared" si="387"/>
        <v>2.0967358822871627E-8</v>
      </c>
    </row>
    <row r="6154" spans="1:6" ht="15" thickBot="1" x14ac:dyDescent="0.4">
      <c r="A6154">
        <f t="shared" si="384"/>
        <v>6152</v>
      </c>
      <c r="B6154" s="2">
        <v>45015.833333333336</v>
      </c>
      <c r="C6154" s="1">
        <v>15522.4</v>
      </c>
      <c r="D6154" s="13">
        <f t="shared" si="385"/>
        <v>1.2631142204402313E-2</v>
      </c>
      <c r="E6154">
        <f t="shared" si="386"/>
        <v>1.8747834850460978E-6</v>
      </c>
      <c r="F6154">
        <f t="shared" si="387"/>
        <v>2.3117178453404006E-8</v>
      </c>
    </row>
    <row r="6155" spans="1:6" ht="15" thickBot="1" x14ac:dyDescent="0.4">
      <c r="A6155">
        <f t="shared" si="384"/>
        <v>6153</v>
      </c>
      <c r="B6155" s="2">
        <v>45016.833333333336</v>
      </c>
      <c r="C6155" s="1">
        <v>15628.84</v>
      </c>
      <c r="D6155" s="13">
        <f t="shared" si="385"/>
        <v>6.857187032933032E-3</v>
      </c>
      <c r="E6155">
        <f t="shared" si="386"/>
        <v>2.8186563945334816E-7</v>
      </c>
      <c r="F6155">
        <f t="shared" si="387"/>
        <v>1.8480888599060588E-9</v>
      </c>
    </row>
    <row r="6156" spans="1:6" ht="15" thickBot="1" x14ac:dyDescent="0.4">
      <c r="A6156">
        <f t="shared" si="384"/>
        <v>6154</v>
      </c>
      <c r="B6156" s="2">
        <v>45019.833333333336</v>
      </c>
      <c r="C6156" s="1">
        <v>15580.92</v>
      </c>
      <c r="D6156" s="13">
        <f t="shared" si="385"/>
        <v>-3.0661264687590339E-3</v>
      </c>
      <c r="E6156">
        <f t="shared" si="386"/>
        <v>-3.815985037334839E-8</v>
      </c>
      <c r="F6156">
        <f t="shared" si="387"/>
        <v>1.284721180605393E-10</v>
      </c>
    </row>
    <row r="6157" spans="1:6" ht="15" thickBot="1" x14ac:dyDescent="0.4">
      <c r="A6157">
        <f t="shared" si="384"/>
        <v>6155</v>
      </c>
      <c r="B6157" s="2">
        <v>45020.833333333336</v>
      </c>
      <c r="C6157" s="1">
        <v>15603.47</v>
      </c>
      <c r="D6157" s="13">
        <f t="shared" si="385"/>
        <v>1.4472829589009528E-3</v>
      </c>
      <c r="E6157">
        <f t="shared" si="386"/>
        <v>1.5079241901890393E-9</v>
      </c>
      <c r="F6157">
        <f t="shared" si="387"/>
        <v>1.7291765780423977E-12</v>
      </c>
    </row>
    <row r="6158" spans="1:6" ht="15" thickBot="1" x14ac:dyDescent="0.4">
      <c r="A6158">
        <f t="shared" si="384"/>
        <v>6156</v>
      </c>
      <c r="B6158" s="2">
        <v>45021.833333333336</v>
      </c>
      <c r="C6158" s="1">
        <v>15520.17</v>
      </c>
      <c r="D6158" s="13">
        <f t="shared" si="385"/>
        <v>-5.3385561032257556E-3</v>
      </c>
      <c r="E6158">
        <f t="shared" si="386"/>
        <v>-1.793214734095468E-7</v>
      </c>
      <c r="F6158">
        <f t="shared" si="387"/>
        <v>1.0112139794085206E-9</v>
      </c>
    </row>
    <row r="6159" spans="1:6" ht="15" thickBot="1" x14ac:dyDescent="0.4">
      <c r="A6159">
        <f t="shared" si="384"/>
        <v>6157</v>
      </c>
      <c r="B6159" s="2">
        <v>45022.833333333336</v>
      </c>
      <c r="C6159" s="1">
        <v>15597.89</v>
      </c>
      <c r="D6159" s="13">
        <f t="shared" si="385"/>
        <v>5.0076771066296377E-3</v>
      </c>
      <c r="E6159">
        <f t="shared" si="386"/>
        <v>1.0429559836610897E-7</v>
      </c>
      <c r="F6159">
        <f t="shared" si="387"/>
        <v>4.9093196102009001E-10</v>
      </c>
    </row>
    <row r="6160" spans="1:6" ht="15" thickBot="1" x14ac:dyDescent="0.4">
      <c r="A6160">
        <f t="shared" si="384"/>
        <v>6158</v>
      </c>
      <c r="B6160" s="2">
        <v>45027.833333333336</v>
      </c>
      <c r="C6160" s="1">
        <v>15655.17</v>
      </c>
      <c r="D6160" s="13">
        <f t="shared" si="385"/>
        <v>3.6722915727704919E-3</v>
      </c>
      <c r="E6160">
        <f t="shared" si="386"/>
        <v>3.8331898836859786E-8</v>
      </c>
      <c r="F6160">
        <f t="shared" si="387"/>
        <v>1.2924500799720693E-10</v>
      </c>
    </row>
    <row r="6161" spans="1:6" ht="15" thickBot="1" x14ac:dyDescent="0.4">
      <c r="A6161">
        <f t="shared" si="384"/>
        <v>6159</v>
      </c>
      <c r="B6161" s="2">
        <v>45028.833333333336</v>
      </c>
      <c r="C6161" s="1">
        <v>15703.6</v>
      </c>
      <c r="D6161" s="13">
        <f t="shared" si="385"/>
        <v>3.0935467324852972E-3</v>
      </c>
      <c r="E6161">
        <f t="shared" si="386"/>
        <v>2.1787542845901208E-8</v>
      </c>
      <c r="F6161">
        <f t="shared" si="387"/>
        <v>6.0852394519355313E-11</v>
      </c>
    </row>
    <row r="6162" spans="1:6" ht="15" thickBot="1" x14ac:dyDescent="0.4">
      <c r="A6162">
        <f t="shared" si="384"/>
        <v>6160</v>
      </c>
      <c r="B6162" s="2">
        <v>45029.833333333336</v>
      </c>
      <c r="C6162" s="1">
        <v>15729.46</v>
      </c>
      <c r="D6162" s="13">
        <f t="shared" si="385"/>
        <v>1.6467561578235035E-3</v>
      </c>
      <c r="E6162">
        <f t="shared" si="386"/>
        <v>2.439655106945654E-9</v>
      </c>
      <c r="F6162">
        <f t="shared" si="387"/>
        <v>3.284262888194154E-12</v>
      </c>
    </row>
    <row r="6163" spans="1:6" ht="15" thickBot="1" x14ac:dyDescent="0.4">
      <c r="A6163">
        <f t="shared" si="384"/>
        <v>6161</v>
      </c>
      <c r="B6163" s="2">
        <v>45030.833333333336</v>
      </c>
      <c r="C6163" s="1">
        <v>15807.5</v>
      </c>
      <c r="D6163" s="13">
        <f t="shared" si="385"/>
        <v>4.9613909186965177E-3</v>
      </c>
      <c r="E6163">
        <f t="shared" si="386"/>
        <v>1.0124906592343139E-7</v>
      </c>
      <c r="F6163">
        <f t="shared" si="387"/>
        <v>4.7190513206451356E-10</v>
      </c>
    </row>
    <row r="6164" spans="1:6" ht="15" thickBot="1" x14ac:dyDescent="0.4">
      <c r="A6164">
        <f t="shared" si="384"/>
        <v>6162</v>
      </c>
      <c r="B6164" s="2">
        <v>45033.833333333336</v>
      </c>
      <c r="C6164" s="1">
        <v>15789.53</v>
      </c>
      <c r="D6164" s="13">
        <f t="shared" si="385"/>
        <v>-1.1368021508777471E-3</v>
      </c>
      <c r="E6164">
        <f t="shared" si="386"/>
        <v>-2.9695827706336614E-9</v>
      </c>
      <c r="F6164">
        <f t="shared" si="387"/>
        <v>4.2683554629377995E-12</v>
      </c>
    </row>
    <row r="6165" spans="1:6" ht="15" thickBot="1" x14ac:dyDescent="0.4">
      <c r="A6165">
        <f t="shared" si="384"/>
        <v>6163</v>
      </c>
      <c r="B6165" s="2">
        <v>45034.833333333336</v>
      </c>
      <c r="C6165" s="1">
        <v>15882.67</v>
      </c>
      <c r="D6165" s="13">
        <f t="shared" si="385"/>
        <v>5.8988456274504664E-3</v>
      </c>
      <c r="E6165">
        <f t="shared" si="386"/>
        <v>1.754550909749027E-7</v>
      </c>
      <c r="F6165">
        <f t="shared" si="387"/>
        <v>9.8224832945634443E-10</v>
      </c>
    </row>
    <row r="6166" spans="1:6" ht="15" thickBot="1" x14ac:dyDescent="0.4">
      <c r="A6166">
        <f t="shared" si="384"/>
        <v>6164</v>
      </c>
      <c r="B6166" s="2">
        <v>45035.833333333336</v>
      </c>
      <c r="C6166" s="1">
        <v>15895.2</v>
      </c>
      <c r="D6166" s="13">
        <f t="shared" si="385"/>
        <v>7.8891017694138199E-4</v>
      </c>
      <c r="E6166">
        <f t="shared" si="386"/>
        <v>1.1646713858039115E-10</v>
      </c>
      <c r="F6166">
        <f t="shared" si="387"/>
        <v>5.6877156228670948E-14</v>
      </c>
    </row>
    <row r="6167" spans="1:6" ht="15" thickBot="1" x14ac:dyDescent="0.4">
      <c r="A6167">
        <f t="shared" si="384"/>
        <v>6165</v>
      </c>
      <c r="B6167" s="2">
        <v>45036.833333333336</v>
      </c>
      <c r="C6167" s="1">
        <v>15795.97</v>
      </c>
      <c r="D6167" s="13">
        <f t="shared" si="385"/>
        <v>-6.2427651114802529E-3</v>
      </c>
      <c r="E6167">
        <f t="shared" si="386"/>
        <v>-2.8015269147033976E-7</v>
      </c>
      <c r="F6167">
        <f t="shared" si="387"/>
        <v>1.833129158543341E-9</v>
      </c>
    </row>
    <row r="6168" spans="1:6" ht="15" thickBot="1" x14ac:dyDescent="0.4">
      <c r="A6168">
        <f t="shared" si="384"/>
        <v>6166</v>
      </c>
      <c r="B6168" s="2">
        <v>45037.833333333336</v>
      </c>
      <c r="C6168" s="1">
        <v>15881.66</v>
      </c>
      <c r="D6168" s="13">
        <f t="shared" si="385"/>
        <v>5.4248013892150837E-3</v>
      </c>
      <c r="E6168">
        <f t="shared" si="386"/>
        <v>1.3455183710287953E-7</v>
      </c>
      <c r="F6168">
        <f t="shared" si="387"/>
        <v>6.8947656460257971E-10</v>
      </c>
    </row>
    <row r="6169" spans="1:6" ht="15" thickBot="1" x14ac:dyDescent="0.4">
      <c r="A6169">
        <f t="shared" si="384"/>
        <v>6167</v>
      </c>
      <c r="B6169" s="2">
        <v>45040.833333333336</v>
      </c>
      <c r="C6169" s="1">
        <v>15863.95</v>
      </c>
      <c r="D6169" s="13">
        <f t="shared" si="385"/>
        <v>-1.1151227264655228E-3</v>
      </c>
      <c r="E6169">
        <f t="shared" si="386"/>
        <v>-2.8372301819667755E-9</v>
      </c>
      <c r="F6169">
        <f t="shared" si="387"/>
        <v>4.0166078083587636E-12</v>
      </c>
    </row>
    <row r="6170" spans="1:6" ht="15" thickBot="1" x14ac:dyDescent="0.4">
      <c r="A6170">
        <f t="shared" si="384"/>
        <v>6168</v>
      </c>
      <c r="B6170" s="2">
        <v>45041.833333333336</v>
      </c>
      <c r="C6170" s="1">
        <v>15872.13</v>
      </c>
      <c r="D6170" s="13">
        <f t="shared" si="385"/>
        <v>5.1563450464731098E-4</v>
      </c>
      <c r="E6170">
        <f t="shared" si="386"/>
        <v>9.9491972444291652E-12</v>
      </c>
      <c r="F6170">
        <f t="shared" si="387"/>
        <v>2.1398535646479444E-15</v>
      </c>
    </row>
    <row r="6171" spans="1:6" ht="15" thickBot="1" x14ac:dyDescent="0.4">
      <c r="A6171">
        <f t="shared" si="384"/>
        <v>6169</v>
      </c>
      <c r="B6171" s="2">
        <v>45042.833333333336</v>
      </c>
      <c r="C6171" s="1">
        <v>15795.73</v>
      </c>
      <c r="D6171" s="13">
        <f t="shared" si="385"/>
        <v>-4.8134686396847925E-3</v>
      </c>
      <c r="E6171">
        <f t="shared" si="386"/>
        <v>-1.3374839340850807E-7</v>
      </c>
      <c r="F6171">
        <f t="shared" si="387"/>
        <v>6.8399264529584666E-10</v>
      </c>
    </row>
    <row r="6172" spans="1:6" ht="15" thickBot="1" x14ac:dyDescent="0.4">
      <c r="A6172">
        <f t="shared" si="384"/>
        <v>6170</v>
      </c>
      <c r="B6172" s="2">
        <v>45043.833333333336</v>
      </c>
      <c r="C6172" s="1">
        <v>15800.45</v>
      </c>
      <c r="D6172" s="13">
        <f t="shared" si="385"/>
        <v>2.9881493289640737E-4</v>
      </c>
      <c r="E6172">
        <f t="shared" si="386"/>
        <v>-5.2822033157590382E-18</v>
      </c>
      <c r="F6172">
        <f t="shared" si="387"/>
        <v>9.1992725207938474E-24</v>
      </c>
    </row>
    <row r="6173" spans="1:6" ht="15" thickBot="1" x14ac:dyDescent="0.4">
      <c r="A6173">
        <f t="shared" si="384"/>
        <v>6171</v>
      </c>
      <c r="B6173" s="2">
        <v>45044.833333333336</v>
      </c>
      <c r="C6173" s="1">
        <v>15922.38</v>
      </c>
      <c r="D6173" s="13">
        <f t="shared" si="385"/>
        <v>7.7168688233562044E-3</v>
      </c>
      <c r="E6173">
        <f t="shared" si="386"/>
        <v>4.0790970128010705E-7</v>
      </c>
      <c r="F6173">
        <f t="shared" si="387"/>
        <v>3.025185747432569E-9</v>
      </c>
    </row>
    <row r="6174" spans="1:6" ht="15" thickBot="1" x14ac:dyDescent="0.4">
      <c r="A6174">
        <f t="shared" si="384"/>
        <v>6172</v>
      </c>
      <c r="B6174" s="2">
        <v>45048.833333333336</v>
      </c>
      <c r="C6174" s="1">
        <v>15726.94</v>
      </c>
      <c r="D6174" s="13">
        <f t="shared" si="385"/>
        <v>-1.2274546895627347E-2</v>
      </c>
      <c r="E6174">
        <f t="shared" si="386"/>
        <v>-1.988541656320447E-6</v>
      </c>
      <c r="F6174">
        <f t="shared" si="387"/>
        <v>2.5006116920056547E-8</v>
      </c>
    </row>
    <row r="6175" spans="1:6" ht="15" thickBot="1" x14ac:dyDescent="0.4">
      <c r="A6175">
        <f t="shared" si="384"/>
        <v>6173</v>
      </c>
      <c r="B6175" s="2">
        <v>45049.833333333336</v>
      </c>
      <c r="C6175" s="1">
        <v>15815.06</v>
      </c>
      <c r="D6175" s="13">
        <f t="shared" si="385"/>
        <v>5.6031243204335279E-3</v>
      </c>
      <c r="E6175">
        <f t="shared" si="386"/>
        <v>1.4909349570764983E-7</v>
      </c>
      <c r="F6175">
        <f t="shared" si="387"/>
        <v>7.905783736763653E-10</v>
      </c>
    </row>
    <row r="6176" spans="1:6" ht="15" thickBot="1" x14ac:dyDescent="0.4">
      <c r="A6176">
        <f t="shared" si="384"/>
        <v>6174</v>
      </c>
      <c r="B6176" s="2">
        <v>45050.833333333336</v>
      </c>
      <c r="C6176" s="1">
        <v>15734.24</v>
      </c>
      <c r="D6176" s="13">
        <f t="shared" si="385"/>
        <v>-5.110318898568833E-3</v>
      </c>
      <c r="E6176">
        <f t="shared" si="386"/>
        <v>-1.5841729654801115E-7</v>
      </c>
      <c r="F6176">
        <f t="shared" si="387"/>
        <v>8.5717625142952462E-10</v>
      </c>
    </row>
    <row r="6177" spans="1:6" ht="15" thickBot="1" x14ac:dyDescent="0.4">
      <c r="A6177">
        <f t="shared" si="384"/>
        <v>6175</v>
      </c>
      <c r="B6177" s="2">
        <v>45051.833333333336</v>
      </c>
      <c r="C6177" s="1">
        <v>15961.02</v>
      </c>
      <c r="D6177" s="13">
        <f t="shared" si="385"/>
        <v>1.4413152462400491E-2</v>
      </c>
      <c r="E6177">
        <f t="shared" si="386"/>
        <v>2.8107403275101839E-6</v>
      </c>
      <c r="F6177">
        <f t="shared" si="387"/>
        <v>3.9666842618133427E-8</v>
      </c>
    </row>
    <row r="6178" spans="1:6" ht="15" thickBot="1" x14ac:dyDescent="0.4">
      <c r="A6178">
        <f t="shared" si="384"/>
        <v>6176</v>
      </c>
      <c r="B6178" s="2">
        <v>45054.833333333336</v>
      </c>
      <c r="C6178" s="1">
        <v>15952.83</v>
      </c>
      <c r="D6178" s="13">
        <f t="shared" si="385"/>
        <v>-5.1312510102741182E-4</v>
      </c>
      <c r="E6178">
        <f t="shared" si="386"/>
        <v>-5.3872046720755685E-10</v>
      </c>
      <c r="F6178">
        <f t="shared" si="387"/>
        <v>4.3834692828529602E-13</v>
      </c>
    </row>
    <row r="6179" spans="1:6" ht="15" thickBot="1" x14ac:dyDescent="0.4">
      <c r="A6179">
        <f t="shared" si="384"/>
        <v>6177</v>
      </c>
      <c r="B6179" s="2">
        <v>45055.833333333336</v>
      </c>
      <c r="C6179" s="1">
        <v>15955.48</v>
      </c>
      <c r="D6179" s="13">
        <f t="shared" si="385"/>
        <v>1.6611472697936058E-4</v>
      </c>
      <c r="E6179">
        <f t="shared" si="386"/>
        <v>-2.4299795705454E-12</v>
      </c>
      <c r="F6179">
        <f t="shared" si="387"/>
        <v>3.2669074392295608E-16</v>
      </c>
    </row>
    <row r="6180" spans="1:6" ht="15" thickBot="1" x14ac:dyDescent="0.4">
      <c r="A6180">
        <f t="shared" si="384"/>
        <v>6178</v>
      </c>
      <c r="B6180" s="2">
        <v>45056.833333333336</v>
      </c>
      <c r="C6180" s="1">
        <v>15896.23</v>
      </c>
      <c r="D6180" s="13">
        <f t="shared" si="385"/>
        <v>-3.7134576960392573E-3</v>
      </c>
      <c r="E6180">
        <f t="shared" si="386"/>
        <v>-6.4675040577565364E-8</v>
      </c>
      <c r="F6180">
        <f t="shared" si="387"/>
        <v>2.5960653053014522E-10</v>
      </c>
    </row>
    <row r="6181" spans="1:6" ht="15" thickBot="1" x14ac:dyDescent="0.4">
      <c r="A6181">
        <f t="shared" si="384"/>
        <v>6179</v>
      </c>
      <c r="B6181" s="2">
        <v>45057.833333333336</v>
      </c>
      <c r="C6181" s="1">
        <v>15834.91</v>
      </c>
      <c r="D6181" s="13">
        <f t="shared" si="385"/>
        <v>-3.8575184178889499E-3</v>
      </c>
      <c r="E6181">
        <f t="shared" si="386"/>
        <v>-7.1891397757023761E-8</v>
      </c>
      <c r="F6181">
        <f t="shared" si="387"/>
        <v>2.9892981729454931E-10</v>
      </c>
    </row>
    <row r="6182" spans="1:6" ht="15" thickBot="1" x14ac:dyDescent="0.4">
      <c r="A6182">
        <f t="shared" si="384"/>
        <v>6180</v>
      </c>
      <c r="B6182" s="2">
        <v>45058.833333333336</v>
      </c>
      <c r="C6182" s="1">
        <v>15913.82</v>
      </c>
      <c r="D6182" s="13">
        <f t="shared" si="385"/>
        <v>4.9832932425886156E-3</v>
      </c>
      <c r="E6182">
        <f t="shared" si="386"/>
        <v>1.026831613551538E-7</v>
      </c>
      <c r="F6182">
        <f t="shared" si="387"/>
        <v>4.8083821328123654E-10</v>
      </c>
    </row>
    <row r="6183" spans="1:6" ht="15" thickBot="1" x14ac:dyDescent="0.4">
      <c r="A6183">
        <f t="shared" si="384"/>
        <v>6181</v>
      </c>
      <c r="B6183" s="2">
        <v>45061.833333333336</v>
      </c>
      <c r="C6183" s="1">
        <v>15917.24</v>
      </c>
      <c r="D6183" s="13">
        <f t="shared" si="385"/>
        <v>2.1490754576847237E-4</v>
      </c>
      <c r="E6183">
        <f t="shared" si="386"/>
        <v>-6.2829858485594277E-13</v>
      </c>
      <c r="F6183">
        <f t="shared" si="387"/>
        <v>5.3813112098152665E-17</v>
      </c>
    </row>
    <row r="6184" spans="1:6" ht="15" thickBot="1" x14ac:dyDescent="0.4">
      <c r="A6184">
        <f t="shared" si="384"/>
        <v>6182</v>
      </c>
      <c r="B6184" s="2">
        <v>45062.833333333336</v>
      </c>
      <c r="C6184" s="1">
        <v>15897.93</v>
      </c>
      <c r="D6184" s="13">
        <f t="shared" si="385"/>
        <v>-1.2131500184705546E-3</v>
      </c>
      <c r="E6184">
        <f t="shared" si="386"/>
        <v>-3.4683669328569043E-9</v>
      </c>
      <c r="F6184">
        <f t="shared" si="387"/>
        <v>5.2500896090997587E-12</v>
      </c>
    </row>
    <row r="6185" spans="1:6" ht="15" thickBot="1" x14ac:dyDescent="0.4">
      <c r="A6185">
        <f t="shared" si="384"/>
        <v>6183</v>
      </c>
      <c r="B6185" s="2">
        <v>45063.833333333336</v>
      </c>
      <c r="C6185" s="1">
        <v>15951.3</v>
      </c>
      <c r="D6185" s="13">
        <f t="shared" si="385"/>
        <v>3.3570408222955983E-3</v>
      </c>
      <c r="E6185">
        <f t="shared" si="386"/>
        <v>2.8553971428963788E-8</v>
      </c>
      <c r="F6185">
        <f t="shared" si="387"/>
        <v>8.7274766222771808E-11</v>
      </c>
    </row>
    <row r="6186" spans="1:6" ht="15" thickBot="1" x14ac:dyDescent="0.4">
      <c r="A6186">
        <f t="shared" si="384"/>
        <v>6184</v>
      </c>
      <c r="B6186" s="2">
        <v>45064.836111111108</v>
      </c>
      <c r="C6186" s="1">
        <v>16163.36</v>
      </c>
      <c r="D6186" s="13">
        <f t="shared" si="385"/>
        <v>1.3294214264668147E-2</v>
      </c>
      <c r="E6186">
        <f t="shared" si="386"/>
        <v>2.1937860589061322E-6</v>
      </c>
      <c r="F6186">
        <f t="shared" si="387"/>
        <v>2.850530527452724E-8</v>
      </c>
    </row>
    <row r="6187" spans="1:6" ht="15" thickBot="1" x14ac:dyDescent="0.4">
      <c r="A6187">
        <f t="shared" si="384"/>
        <v>6185</v>
      </c>
      <c r="B6187" s="2">
        <v>45065.833333333336</v>
      </c>
      <c r="C6187" s="1">
        <v>16275.38</v>
      </c>
      <c r="D6187" s="13">
        <f t="shared" si="385"/>
        <v>6.9304897001611909E-3</v>
      </c>
      <c r="E6187">
        <f t="shared" si="386"/>
        <v>2.9142543912107879E-7</v>
      </c>
      <c r="F6187">
        <f t="shared" si="387"/>
        <v>1.9321311963525351E-9</v>
      </c>
    </row>
    <row r="6188" spans="1:6" ht="15" thickBot="1" x14ac:dyDescent="0.4">
      <c r="A6188">
        <f t="shared" si="384"/>
        <v>6186</v>
      </c>
      <c r="B6188" s="2">
        <v>45068.833333333336</v>
      </c>
      <c r="C6188" s="1">
        <v>16223.99</v>
      </c>
      <c r="D6188" s="13">
        <f t="shared" si="385"/>
        <v>-3.1575299624340136E-3</v>
      </c>
      <c r="E6188">
        <f t="shared" si="386"/>
        <v>-4.135304941676341E-8</v>
      </c>
      <c r="F6188">
        <f t="shared" si="387"/>
        <v>1.4300242006308715E-10</v>
      </c>
    </row>
    <row r="6189" spans="1:6" ht="15" thickBot="1" x14ac:dyDescent="0.4">
      <c r="A6189">
        <f t="shared" si="384"/>
        <v>6187</v>
      </c>
      <c r="B6189" s="2">
        <v>45069.833333333336</v>
      </c>
      <c r="C6189" s="1">
        <v>16152.86</v>
      </c>
      <c r="D6189" s="13">
        <f t="shared" si="385"/>
        <v>-4.384248264452828E-3</v>
      </c>
      <c r="E6189">
        <f t="shared" si="386"/>
        <v>-1.0281926336763082E-7</v>
      </c>
      <c r="F6189">
        <f t="shared" si="387"/>
        <v>4.8168817414289939E-10</v>
      </c>
    </row>
    <row r="6190" spans="1:6" ht="15" thickBot="1" x14ac:dyDescent="0.4">
      <c r="A6190">
        <f t="shared" si="384"/>
        <v>6188</v>
      </c>
      <c r="B6190" s="2">
        <v>45070.833333333336</v>
      </c>
      <c r="C6190" s="1">
        <v>15842.13</v>
      </c>
      <c r="D6190" s="13">
        <f t="shared" si="385"/>
        <v>-1.9236841030009666E-2</v>
      </c>
      <c r="E6190">
        <f t="shared" si="386"/>
        <v>-7.4576180928573172E-6</v>
      </c>
      <c r="F6190">
        <f t="shared" si="387"/>
        <v>1.4570244925207235E-7</v>
      </c>
    </row>
    <row r="6191" spans="1:6" ht="15" thickBot="1" x14ac:dyDescent="0.4">
      <c r="A6191">
        <f t="shared" si="384"/>
        <v>6189</v>
      </c>
      <c r="B6191" s="2">
        <v>45071.833333333336</v>
      </c>
      <c r="C6191" s="1">
        <v>15793.8</v>
      </c>
      <c r="D6191" s="13">
        <f t="shared" si="385"/>
        <v>-3.0507261334176139E-3</v>
      </c>
      <c r="E6191">
        <f t="shared" si="386"/>
        <v>-3.7638574347619132E-8</v>
      </c>
      <c r="F6191">
        <f t="shared" si="387"/>
        <v>1.2613750027981746E-10</v>
      </c>
    </row>
    <row r="6192" spans="1:6" ht="15" thickBot="1" x14ac:dyDescent="0.4">
      <c r="A6192">
        <f t="shared" si="384"/>
        <v>6190</v>
      </c>
      <c r="B6192" s="2">
        <v>45072.833333333336</v>
      </c>
      <c r="C6192" s="1">
        <v>15983.97</v>
      </c>
      <c r="D6192" s="13">
        <f t="shared" si="385"/>
        <v>1.2040800820575237E-2</v>
      </c>
      <c r="E6192">
        <f t="shared" si="386"/>
        <v>1.6181970515115795E-6</v>
      </c>
      <c r="F6192">
        <f t="shared" si="387"/>
        <v>1.8998028755530603E-8</v>
      </c>
    </row>
    <row r="6193" spans="1:6" ht="15" thickBot="1" x14ac:dyDescent="0.4">
      <c r="A6193">
        <f t="shared" si="384"/>
        <v>6191</v>
      </c>
      <c r="B6193" s="2">
        <v>45075.836111111108</v>
      </c>
      <c r="C6193" s="1">
        <v>15952.73</v>
      </c>
      <c r="D6193" s="13">
        <f t="shared" si="385"/>
        <v>-1.9544581227316504E-3</v>
      </c>
      <c r="E6193">
        <f t="shared" si="386"/>
        <v>-1.1466954334656247E-8</v>
      </c>
      <c r="F6193">
        <f t="shared" si="387"/>
        <v>2.5858149618163878E-11</v>
      </c>
    </row>
    <row r="6194" spans="1:6" ht="15" thickBot="1" x14ac:dyDescent="0.4">
      <c r="A6194">
        <f t="shared" si="384"/>
        <v>6192</v>
      </c>
      <c r="B6194" s="2">
        <v>45076.833333333336</v>
      </c>
      <c r="C6194" s="1">
        <v>15908.91</v>
      </c>
      <c r="D6194" s="13">
        <f t="shared" si="385"/>
        <v>-2.7468652700822771E-3</v>
      </c>
      <c r="E6194">
        <f t="shared" si="386"/>
        <v>-2.8300733648203799E-8</v>
      </c>
      <c r="F6194">
        <f t="shared" si="387"/>
        <v>8.6244271619838856E-11</v>
      </c>
    </row>
    <row r="6195" spans="1:6" ht="15" thickBot="1" x14ac:dyDescent="0.4">
      <c r="A6195">
        <f t="shared" si="384"/>
        <v>6193</v>
      </c>
      <c r="B6195" s="2">
        <v>45077.833333333336</v>
      </c>
      <c r="C6195" s="1">
        <v>15664.02</v>
      </c>
      <c r="D6195" s="13">
        <f t="shared" si="385"/>
        <v>-1.5393260757650906E-2</v>
      </c>
      <c r="E6195">
        <f t="shared" si="386"/>
        <v>-3.8653228422810461E-6</v>
      </c>
      <c r="F6195">
        <f t="shared" si="387"/>
        <v>6.0661670300037597E-8</v>
      </c>
    </row>
    <row r="6196" spans="1:6" ht="15" thickBot="1" x14ac:dyDescent="0.4">
      <c r="A6196">
        <f t="shared" si="384"/>
        <v>6194</v>
      </c>
      <c r="B6196" s="2">
        <v>45078.833333333336</v>
      </c>
      <c r="C6196" s="1">
        <v>15853.66</v>
      </c>
      <c r="D6196" s="13">
        <f t="shared" si="385"/>
        <v>1.2106726115007405E-2</v>
      </c>
      <c r="E6196">
        <f t="shared" si="386"/>
        <v>1.6456105223746586E-6</v>
      </c>
      <c r="F6196">
        <f t="shared" si="387"/>
        <v>1.9428356959548788E-8</v>
      </c>
    </row>
    <row r="6197" spans="1:6" ht="15" thickBot="1" x14ac:dyDescent="0.4">
      <c r="A6197">
        <f t="shared" si="384"/>
        <v>6195</v>
      </c>
      <c r="B6197" s="2">
        <v>45079.833333333336</v>
      </c>
      <c r="C6197" s="1">
        <v>16051.23</v>
      </c>
      <c r="D6197" s="13">
        <f t="shared" si="385"/>
        <v>1.246210654195945E-2</v>
      </c>
      <c r="E6197">
        <f t="shared" si="386"/>
        <v>1.7987333805814904E-6</v>
      </c>
      <c r="F6197">
        <f t="shared" si="387"/>
        <v>2.1875386033368115E-8</v>
      </c>
    </row>
    <row r="6198" spans="1:6" ht="15" thickBot="1" x14ac:dyDescent="0.4">
      <c r="A6198">
        <f t="shared" si="384"/>
        <v>6196</v>
      </c>
      <c r="B6198" s="2">
        <v>45082.833333333336</v>
      </c>
      <c r="C6198" s="1">
        <v>15963.89</v>
      </c>
      <c r="D6198" s="13">
        <f t="shared" si="385"/>
        <v>-5.4413275493528923E-3</v>
      </c>
      <c r="E6198">
        <f t="shared" si="386"/>
        <v>-1.8930550911447929E-7</v>
      </c>
      <c r="F6198">
        <f t="shared" si="387"/>
        <v>1.0869702818410594E-9</v>
      </c>
    </row>
    <row r="6199" spans="1:6" ht="15" thickBot="1" x14ac:dyDescent="0.4">
      <c r="A6199">
        <f t="shared" si="384"/>
        <v>6197</v>
      </c>
      <c r="B6199" s="2">
        <v>45083.833333333336</v>
      </c>
      <c r="C6199" s="1">
        <v>15992.44</v>
      </c>
      <c r="D6199" s="13">
        <f t="shared" si="385"/>
        <v>1.7884112205734937E-3</v>
      </c>
      <c r="E6199">
        <f t="shared" si="386"/>
        <v>3.2936814065470123E-9</v>
      </c>
      <c r="F6199">
        <f t="shared" si="387"/>
        <v>4.9005194531195468E-12</v>
      </c>
    </row>
    <row r="6200" spans="1:6" ht="15" thickBot="1" x14ac:dyDescent="0.4">
      <c r="A6200">
        <f t="shared" si="384"/>
        <v>6198</v>
      </c>
      <c r="B6200" s="2">
        <v>45084.833333333336</v>
      </c>
      <c r="C6200" s="1">
        <v>15960.56</v>
      </c>
      <c r="D6200" s="13">
        <f t="shared" si="385"/>
        <v>-1.993441901298465E-3</v>
      </c>
      <c r="E6200">
        <f t="shared" si="386"/>
        <v>-1.2072002828236895E-8</v>
      </c>
      <c r="F6200">
        <f t="shared" si="387"/>
        <v>2.7693155099295732E-11</v>
      </c>
    </row>
    <row r="6201" spans="1:6" ht="15" thickBot="1" x14ac:dyDescent="0.4">
      <c r="A6201">
        <f t="shared" si="384"/>
        <v>6199</v>
      </c>
      <c r="B6201" s="2">
        <v>45085.836111111108</v>
      </c>
      <c r="C6201" s="1">
        <v>15989.96</v>
      </c>
      <c r="D6201" s="13">
        <f t="shared" si="385"/>
        <v>1.8420406301533632E-3</v>
      </c>
      <c r="E6201">
        <f t="shared" si="386"/>
        <v>3.6628335213348791E-9</v>
      </c>
      <c r="F6201">
        <f t="shared" si="387"/>
        <v>5.6461997715810499E-12</v>
      </c>
    </row>
    <row r="6202" spans="1:6" ht="15" thickBot="1" x14ac:dyDescent="0.4">
      <c r="A6202">
        <f t="shared" si="384"/>
        <v>6200</v>
      </c>
      <c r="B6202" s="2">
        <v>45086.833333333336</v>
      </c>
      <c r="C6202" s="1">
        <v>15949.84</v>
      </c>
      <c r="D6202" s="13">
        <f t="shared" si="385"/>
        <v>-2.5090744442136659E-3</v>
      </c>
      <c r="E6202">
        <f t="shared" si="386"/>
        <v>-2.2179299669061404E-8</v>
      </c>
      <c r="F6202">
        <f t="shared" si="387"/>
        <v>6.2315646507391442E-11</v>
      </c>
    </row>
    <row r="6203" spans="1:6" ht="15" thickBot="1" x14ac:dyDescent="0.4">
      <c r="A6203">
        <f t="shared" si="384"/>
        <v>6201</v>
      </c>
      <c r="B6203" s="2">
        <v>45089.833333333336</v>
      </c>
      <c r="C6203" s="1">
        <v>16097.87</v>
      </c>
      <c r="D6203" s="13">
        <f t="shared" si="385"/>
        <v>9.2809708435948046E-3</v>
      </c>
      <c r="E6203">
        <f t="shared" si="386"/>
        <v>7.2425103691153762E-7</v>
      </c>
      <c r="F6203">
        <f t="shared" si="387"/>
        <v>6.5040744055922881E-9</v>
      </c>
    </row>
    <row r="6204" spans="1:6" ht="15" thickBot="1" x14ac:dyDescent="0.4">
      <c r="A6204">
        <f t="shared" si="384"/>
        <v>6202</v>
      </c>
      <c r="B6204" s="2">
        <v>45090.833333333336</v>
      </c>
      <c r="C6204" s="1">
        <v>16230.68</v>
      </c>
      <c r="D6204" s="13">
        <f t="shared" si="385"/>
        <v>8.2501598037503232E-3</v>
      </c>
      <c r="E6204">
        <f t="shared" si="386"/>
        <v>5.023846635690901E-7</v>
      </c>
      <c r="F6204">
        <f t="shared" si="387"/>
        <v>3.9937587849723824E-9</v>
      </c>
    </row>
    <row r="6205" spans="1:6" ht="15" thickBot="1" x14ac:dyDescent="0.4">
      <c r="A6205">
        <f t="shared" si="384"/>
        <v>6203</v>
      </c>
      <c r="B6205" s="2">
        <v>45091.833333333336</v>
      </c>
      <c r="C6205" s="1">
        <v>16310.79</v>
      </c>
      <c r="D6205" s="13">
        <f t="shared" si="385"/>
        <v>4.9357143385244662E-3</v>
      </c>
      <c r="E6205">
        <f t="shared" si="386"/>
        <v>9.9584921339008823E-8</v>
      </c>
      <c r="F6205">
        <f t="shared" si="387"/>
        <v>4.6159182947877146E-10</v>
      </c>
    </row>
    <row r="6206" spans="1:6" ht="15" thickBot="1" x14ac:dyDescent="0.4">
      <c r="A6206">
        <f t="shared" si="384"/>
        <v>6204</v>
      </c>
      <c r="B6206" s="2">
        <v>45092.833333333336</v>
      </c>
      <c r="C6206" s="1">
        <v>16290.12</v>
      </c>
      <c r="D6206" s="13">
        <f t="shared" si="385"/>
        <v>-1.2672592805130778E-3</v>
      </c>
      <c r="E6206">
        <f t="shared" si="386"/>
        <v>-3.853763757819996E-9</v>
      </c>
      <c r="F6206">
        <f t="shared" si="387"/>
        <v>6.0419916054199987E-12</v>
      </c>
    </row>
    <row r="6207" spans="1:6" ht="15" thickBot="1" x14ac:dyDescent="0.4">
      <c r="A6207">
        <f t="shared" si="384"/>
        <v>6205</v>
      </c>
      <c r="B6207" s="2">
        <v>45093.833333333336</v>
      </c>
      <c r="C6207" s="1">
        <v>16357.63</v>
      </c>
      <c r="D6207" s="13">
        <f t="shared" si="385"/>
        <v>4.144229753985762E-3</v>
      </c>
      <c r="E6207">
        <f t="shared" si="386"/>
        <v>5.6785752815785032E-8</v>
      </c>
      <c r="F6207">
        <f t="shared" si="387"/>
        <v>2.1826587972483538E-10</v>
      </c>
    </row>
    <row r="6208" spans="1:6" ht="15" thickBot="1" x14ac:dyDescent="0.4">
      <c r="A6208">
        <f t="shared" si="384"/>
        <v>6206</v>
      </c>
      <c r="B6208" s="2">
        <v>45096.833333333336</v>
      </c>
      <c r="C6208" s="1">
        <v>16201.2</v>
      </c>
      <c r="D6208" s="13">
        <f t="shared" si="385"/>
        <v>-9.5631213079155897E-3</v>
      </c>
      <c r="E6208">
        <f t="shared" si="386"/>
        <v>-9.596583190446651E-7</v>
      </c>
      <c r="F6208">
        <f t="shared" si="387"/>
        <v>9.4657604576554829E-9</v>
      </c>
    </row>
    <row r="6209" spans="1:6" ht="15" thickBot="1" x14ac:dyDescent="0.4">
      <c r="A6209">
        <f t="shared" si="384"/>
        <v>6207</v>
      </c>
      <c r="B6209" s="2">
        <v>45097.833333333336</v>
      </c>
      <c r="C6209" s="1">
        <v>16111.32</v>
      </c>
      <c r="D6209" s="13">
        <f t="shared" si="385"/>
        <v>-5.547737204651515E-3</v>
      </c>
      <c r="E6209">
        <f t="shared" si="386"/>
        <v>-2.0002649425543603E-7</v>
      </c>
      <c r="F6209">
        <f t="shared" si="387"/>
        <v>1.1698136856404079E-9</v>
      </c>
    </row>
    <row r="6210" spans="1:6" ht="15" thickBot="1" x14ac:dyDescent="0.4">
      <c r="A6210">
        <f t="shared" si="384"/>
        <v>6208</v>
      </c>
      <c r="B6210" s="2">
        <v>45098.833333333336</v>
      </c>
      <c r="C6210" s="1">
        <v>16023.13</v>
      </c>
      <c r="D6210" s="13">
        <f t="shared" si="385"/>
        <v>-5.4737910984327121E-3</v>
      </c>
      <c r="E6210">
        <f t="shared" si="386"/>
        <v>-1.9253459200996013E-7</v>
      </c>
      <c r="F6210">
        <f t="shared" si="387"/>
        <v>1.1117616575660912E-9</v>
      </c>
    </row>
    <row r="6211" spans="1:6" ht="15" thickBot="1" x14ac:dyDescent="0.4">
      <c r="A6211">
        <f t="shared" si="384"/>
        <v>6209</v>
      </c>
      <c r="B6211" s="2">
        <v>45099.833333333336</v>
      </c>
      <c r="C6211" s="1">
        <v>15988.16</v>
      </c>
      <c r="D6211" s="13">
        <f t="shared" si="385"/>
        <v>-2.182469966854117E-3</v>
      </c>
      <c r="E6211">
        <f t="shared" si="386"/>
        <v>-1.5308901983039046E-8</v>
      </c>
      <c r="F6211">
        <f t="shared" si="387"/>
        <v>3.8012408689307073E-11</v>
      </c>
    </row>
    <row r="6212" spans="1:6" ht="15" thickBot="1" x14ac:dyDescent="0.4">
      <c r="A6212">
        <f t="shared" si="384"/>
        <v>6210</v>
      </c>
      <c r="B6212" s="2">
        <v>45100.833333333336</v>
      </c>
      <c r="C6212" s="1">
        <v>15829.94</v>
      </c>
      <c r="D6212" s="13">
        <f t="shared" si="385"/>
        <v>-9.8960730940895747E-3</v>
      </c>
      <c r="E6212">
        <f t="shared" si="386"/>
        <v>-1.0601563741703684E-6</v>
      </c>
      <c r="F6212">
        <f t="shared" si="387"/>
        <v>1.0810021851399153E-8</v>
      </c>
    </row>
    <row r="6213" spans="1:6" ht="15" thickBot="1" x14ac:dyDescent="0.4">
      <c r="A6213">
        <f t="shared" ref="A6213:A6276" si="388">A6212+1</f>
        <v>6211</v>
      </c>
      <c r="B6213" s="2">
        <v>45103.833333333336</v>
      </c>
      <c r="C6213" s="1">
        <v>15813.06</v>
      </c>
      <c r="D6213" s="13">
        <f t="shared" ref="D6213:E6276" si="389">C6213/C6212-1</f>
        <v>-1.0663337953271679E-3</v>
      </c>
      <c r="E6213">
        <f t="shared" ref="E6213:E6276" si="390">(D6213-$E$1)^3</f>
        <v>-2.5538828592151092E-9</v>
      </c>
      <c r="F6213">
        <f t="shared" ref="F6213:F6276" si="391">(D6213-$E$1)^4</f>
        <v>3.4908776768034226E-12</v>
      </c>
    </row>
    <row r="6214" spans="1:6" ht="15" thickBot="1" x14ac:dyDescent="0.4">
      <c r="A6214">
        <f t="shared" si="388"/>
        <v>6212</v>
      </c>
      <c r="B6214" s="2">
        <v>45104.833333333336</v>
      </c>
      <c r="C6214" s="1">
        <v>15846.86</v>
      </c>
      <c r="D6214" s="13">
        <f t="shared" si="389"/>
        <v>2.1374737084409734E-3</v>
      </c>
      <c r="E6214">
        <f t="shared" si="390"/>
        <v>6.198245208044194E-9</v>
      </c>
      <c r="F6214">
        <f t="shared" si="391"/>
        <v>1.1385663330566457E-11</v>
      </c>
    </row>
    <row r="6215" spans="1:6" ht="15" thickBot="1" x14ac:dyDescent="0.4">
      <c r="A6215">
        <f t="shared" si="388"/>
        <v>6213</v>
      </c>
      <c r="B6215" s="2">
        <v>45105.833333333336</v>
      </c>
      <c r="C6215" s="1">
        <v>15949</v>
      </c>
      <c r="D6215" s="13">
        <f t="shared" si="389"/>
        <v>6.4454409264673718E-3</v>
      </c>
      <c r="E6215">
        <f t="shared" si="390"/>
        <v>2.3202840718262447E-7</v>
      </c>
      <c r="F6215">
        <f t="shared" si="391"/>
        <v>1.4257877475080402E-9</v>
      </c>
    </row>
    <row r="6216" spans="1:6" ht="15" thickBot="1" x14ac:dyDescent="0.4">
      <c r="A6216">
        <f t="shared" si="388"/>
        <v>6214</v>
      </c>
      <c r="B6216" s="2">
        <v>45106.833333333336</v>
      </c>
      <c r="C6216" s="1">
        <v>15946.72</v>
      </c>
      <c r="D6216" s="13">
        <f t="shared" si="389"/>
        <v>-1.4295567120203856E-4</v>
      </c>
      <c r="E6216">
        <f t="shared" si="390"/>
        <v>-8.7240190657559002E-11</v>
      </c>
      <c r="F6216">
        <f t="shared" si="391"/>
        <v>3.869208573035575E-14</v>
      </c>
    </row>
    <row r="6217" spans="1:6" ht="15" thickBot="1" x14ac:dyDescent="0.4">
      <c r="A6217">
        <f t="shared" si="388"/>
        <v>6215</v>
      </c>
      <c r="B6217" s="2">
        <v>45107.833333333336</v>
      </c>
      <c r="C6217" s="1">
        <v>16147.9</v>
      </c>
      <c r="D6217" s="13">
        <f t="shared" si="389"/>
        <v>1.2615760482406424E-2</v>
      </c>
      <c r="E6217">
        <f t="shared" si="390"/>
        <v>1.8677761682133277E-6</v>
      </c>
      <c r="F6217">
        <f t="shared" si="391"/>
        <v>2.3002044518817878E-8</v>
      </c>
    </row>
    <row r="6218" spans="1:6" ht="15" thickBot="1" x14ac:dyDescent="0.4">
      <c r="A6218">
        <f t="shared" si="388"/>
        <v>6216</v>
      </c>
      <c r="B6218" s="2">
        <v>45110.833333333336</v>
      </c>
      <c r="C6218" s="1">
        <v>16081.04</v>
      </c>
      <c r="D6218" s="13">
        <f t="shared" si="389"/>
        <v>-4.1404764706245434E-3</v>
      </c>
      <c r="E6218">
        <f t="shared" si="390"/>
        <v>-8.7589488486080578E-8</v>
      </c>
      <c r="F6218">
        <f t="shared" si="391"/>
        <v>3.8898780559998513E-10</v>
      </c>
    </row>
    <row r="6219" spans="1:6" ht="15" thickBot="1" x14ac:dyDescent="0.4">
      <c r="A6219">
        <f t="shared" si="388"/>
        <v>6217</v>
      </c>
      <c r="B6219" s="2">
        <v>45111.833333333336</v>
      </c>
      <c r="C6219" s="1">
        <v>16039.17</v>
      </c>
      <c r="D6219" s="13">
        <f t="shared" si="389"/>
        <v>-2.603687323705528E-3</v>
      </c>
      <c r="E6219">
        <f t="shared" si="390"/>
        <v>-2.4496228249000644E-8</v>
      </c>
      <c r="F6219">
        <f t="shared" si="391"/>
        <v>7.1143019415339383E-11</v>
      </c>
    </row>
    <row r="6220" spans="1:6" ht="15" thickBot="1" x14ac:dyDescent="0.4">
      <c r="A6220">
        <f t="shared" si="388"/>
        <v>6218</v>
      </c>
      <c r="B6220" s="2">
        <v>45112.833333333336</v>
      </c>
      <c r="C6220" s="1">
        <v>15937.58</v>
      </c>
      <c r="D6220" s="13">
        <f t="shared" si="389"/>
        <v>-6.3338688972059964E-3</v>
      </c>
      <c r="E6220">
        <f t="shared" si="390"/>
        <v>-2.9201821586740428E-7</v>
      </c>
      <c r="F6220">
        <f t="shared" si="391"/>
        <v>1.9373730656409713E-9</v>
      </c>
    </row>
    <row r="6221" spans="1:6" ht="15" thickBot="1" x14ac:dyDescent="0.4">
      <c r="A6221">
        <f t="shared" si="388"/>
        <v>6219</v>
      </c>
      <c r="B6221" s="2">
        <v>45113.833333333336</v>
      </c>
      <c r="C6221" s="1">
        <v>15528.54</v>
      </c>
      <c r="D6221" s="13">
        <f t="shared" si="389"/>
        <v>-2.566512607309257E-2</v>
      </c>
      <c r="E6221">
        <f t="shared" si="390"/>
        <v>-1.7506496062371147E-5</v>
      </c>
      <c r="F6221">
        <f t="shared" si="391"/>
        <v>4.5456811959334089E-7</v>
      </c>
    </row>
    <row r="6222" spans="1:6" ht="15" thickBot="1" x14ac:dyDescent="0.4">
      <c r="A6222">
        <f t="shared" si="388"/>
        <v>6220</v>
      </c>
      <c r="B6222" s="2">
        <v>45114.833333333336</v>
      </c>
      <c r="C6222" s="1">
        <v>15603.4</v>
      </c>
      <c r="D6222" s="13">
        <f t="shared" si="389"/>
        <v>4.820800925263935E-3</v>
      </c>
      <c r="E6222">
        <f t="shared" si="390"/>
        <v>9.2360390380553096E-8</v>
      </c>
      <c r="F6222">
        <f t="shared" si="391"/>
        <v>4.1749154041496602E-10</v>
      </c>
    </row>
    <row r="6223" spans="1:6" ht="15" thickBot="1" x14ac:dyDescent="0.4">
      <c r="A6223">
        <f t="shared" si="388"/>
        <v>6221</v>
      </c>
      <c r="B6223" s="2">
        <v>45117.833333333336</v>
      </c>
      <c r="C6223" s="1">
        <v>15673.16</v>
      </c>
      <c r="D6223" s="13">
        <f t="shared" si="389"/>
        <v>4.4708204622070369E-3</v>
      </c>
      <c r="E6223">
        <f t="shared" si="390"/>
        <v>7.2525484294224972E-8</v>
      </c>
      <c r="F6223">
        <f t="shared" si="391"/>
        <v>3.0245041402941058E-10</v>
      </c>
    </row>
    <row r="6224" spans="1:6" ht="15" thickBot="1" x14ac:dyDescent="0.4">
      <c r="A6224">
        <f t="shared" si="388"/>
        <v>6222</v>
      </c>
      <c r="B6224" s="2">
        <v>45118.833333333336</v>
      </c>
      <c r="C6224" s="1">
        <v>15790.34</v>
      </c>
      <c r="D6224" s="13">
        <f t="shared" si="389"/>
        <v>7.4764757075151955E-3</v>
      </c>
      <c r="E6224">
        <f t="shared" si="390"/>
        <v>3.6951546783615033E-7</v>
      </c>
      <c r="F6224">
        <f t="shared" si="391"/>
        <v>2.6516131458482207E-9</v>
      </c>
    </row>
    <row r="6225" spans="1:6" ht="15" thickBot="1" x14ac:dyDescent="0.4">
      <c r="A6225">
        <f t="shared" si="388"/>
        <v>6223</v>
      </c>
      <c r="B6225" s="2">
        <v>45119.833333333336</v>
      </c>
      <c r="C6225" s="1">
        <v>16023</v>
      </c>
      <c r="D6225" s="13">
        <f t="shared" si="389"/>
        <v>1.4734324910040009E-2</v>
      </c>
      <c r="E6225">
        <f t="shared" si="390"/>
        <v>3.0070399568378666E-6</v>
      </c>
      <c r="F6225">
        <f t="shared" si="391"/>
        <v>4.3402918358941092E-8</v>
      </c>
    </row>
    <row r="6226" spans="1:6" ht="15" thickBot="1" x14ac:dyDescent="0.4">
      <c r="A6226">
        <f t="shared" si="388"/>
        <v>6224</v>
      </c>
      <c r="B6226" s="2">
        <v>45120.833333333336</v>
      </c>
      <c r="C6226" s="1">
        <v>16141.03</v>
      </c>
      <c r="D6226" s="13">
        <f t="shared" si="389"/>
        <v>7.3662859639269662E-3</v>
      </c>
      <c r="E6226">
        <f t="shared" si="390"/>
        <v>3.5275324388942058E-7</v>
      </c>
      <c r="F6226">
        <f t="shared" si="391"/>
        <v>2.4924589914503331E-9</v>
      </c>
    </row>
    <row r="6227" spans="1:6" ht="15" thickBot="1" x14ac:dyDescent="0.4">
      <c r="A6227">
        <f t="shared" si="388"/>
        <v>6225</v>
      </c>
      <c r="B6227" s="2">
        <v>45121.833333333336</v>
      </c>
      <c r="C6227" s="1">
        <v>16105.07</v>
      </c>
      <c r="D6227" s="13">
        <f t="shared" si="389"/>
        <v>-2.2278627819910524E-3</v>
      </c>
      <c r="E6227">
        <f t="shared" si="390"/>
        <v>-1.6163941765608391E-8</v>
      </c>
      <c r="F6227">
        <f t="shared" si="391"/>
        <v>4.0869221913776031E-11</v>
      </c>
    </row>
    <row r="6228" spans="1:6" ht="15" thickBot="1" x14ac:dyDescent="0.4">
      <c r="A6228">
        <f t="shared" si="388"/>
        <v>6226</v>
      </c>
      <c r="B6228" s="2">
        <v>45124.833333333336</v>
      </c>
      <c r="C6228" s="1">
        <v>16068.65</v>
      </c>
      <c r="D6228" s="13">
        <f t="shared" si="389"/>
        <v>-2.2613996710352247E-3</v>
      </c>
      <c r="E6228">
        <f t="shared" si="390"/>
        <v>-1.6815705137887592E-8</v>
      </c>
      <c r="F6228">
        <f t="shared" si="391"/>
        <v>4.3081099424137941E-11</v>
      </c>
    </row>
    <row r="6229" spans="1:6" ht="15" thickBot="1" x14ac:dyDescent="0.4">
      <c r="A6229">
        <f t="shared" si="388"/>
        <v>6227</v>
      </c>
      <c r="B6229" s="2">
        <v>45125.833333333336</v>
      </c>
      <c r="C6229" s="1">
        <v>16125.49</v>
      </c>
      <c r="D6229" s="13">
        <f t="shared" si="389"/>
        <v>3.5373226748980358E-3</v>
      </c>
      <c r="E6229">
        <f t="shared" si="390"/>
        <v>3.3910483639230112E-8</v>
      </c>
      <c r="F6229">
        <f t="shared" si="391"/>
        <v>1.0976030666831802E-10</v>
      </c>
    </row>
    <row r="6230" spans="1:6" ht="15" thickBot="1" x14ac:dyDescent="0.4">
      <c r="A6230">
        <f t="shared" si="388"/>
        <v>6228</v>
      </c>
      <c r="B6230" s="2">
        <v>45126.833333333336</v>
      </c>
      <c r="C6230" s="1">
        <v>16108.93</v>
      </c>
      <c r="D6230" s="13">
        <f t="shared" si="389"/>
        <v>-1.0269455377789338E-3</v>
      </c>
      <c r="E6230">
        <f t="shared" si="390"/>
        <v>-2.33940590611527E-9</v>
      </c>
      <c r="F6230">
        <f t="shared" si="391"/>
        <v>3.1055660902838697E-12</v>
      </c>
    </row>
    <row r="6231" spans="1:6" ht="15" thickBot="1" x14ac:dyDescent="0.4">
      <c r="A6231">
        <f t="shared" si="388"/>
        <v>6229</v>
      </c>
      <c r="B6231" s="2">
        <v>45127.833333333336</v>
      </c>
      <c r="C6231" s="1">
        <v>16204.22</v>
      </c>
      <c r="D6231" s="13">
        <f t="shared" si="389"/>
        <v>5.9153525404851415E-3</v>
      </c>
      <c r="E6231">
        <f t="shared" si="390"/>
        <v>1.7701169332975416E-7</v>
      </c>
      <c r="F6231">
        <f t="shared" si="391"/>
        <v>9.9388455613468315E-10</v>
      </c>
    </row>
    <row r="6232" spans="1:6" ht="15" thickBot="1" x14ac:dyDescent="0.4">
      <c r="A6232">
        <f t="shared" si="388"/>
        <v>6230</v>
      </c>
      <c r="B6232" s="2">
        <v>45128.833333333336</v>
      </c>
      <c r="C6232" s="1">
        <v>16177.22</v>
      </c>
      <c r="D6232" s="13">
        <f t="shared" si="389"/>
        <v>-1.6662326233536362E-3</v>
      </c>
      <c r="E6232">
        <f t="shared" si="390"/>
        <v>-7.6080505381636887E-9</v>
      </c>
      <c r="F6232">
        <f t="shared" si="391"/>
        <v>1.4963430992200607E-11</v>
      </c>
    </row>
    <row r="6233" spans="1:6" ht="15" thickBot="1" x14ac:dyDescent="0.4">
      <c r="A6233">
        <f t="shared" si="388"/>
        <v>6231</v>
      </c>
      <c r="B6233" s="2">
        <v>45131.833333333336</v>
      </c>
      <c r="C6233" s="1">
        <v>16190.95</v>
      </c>
      <c r="D6233" s="13">
        <f t="shared" si="389"/>
        <v>8.4872431728078013E-4</v>
      </c>
      <c r="E6233">
        <f t="shared" si="390"/>
        <v>1.647178335633676E-10</v>
      </c>
      <c r="F6233">
        <f t="shared" si="391"/>
        <v>9.0293016508070927E-14</v>
      </c>
    </row>
    <row r="6234" spans="1:6" ht="15" thickBot="1" x14ac:dyDescent="0.4">
      <c r="A6234">
        <f t="shared" si="388"/>
        <v>6232</v>
      </c>
      <c r="B6234" s="2">
        <v>45132.833333333336</v>
      </c>
      <c r="C6234" s="1">
        <v>16211.59</v>
      </c>
      <c r="D6234" s="13">
        <f t="shared" si="389"/>
        <v>1.2747862231679008E-3</v>
      </c>
      <c r="E6234">
        <f t="shared" si="390"/>
        <v>9.2466439780962703E-10</v>
      </c>
      <c r="F6234">
        <f t="shared" si="391"/>
        <v>9.0083554712981907E-13</v>
      </c>
    </row>
    <row r="6235" spans="1:6" ht="15" thickBot="1" x14ac:dyDescent="0.4">
      <c r="A6235">
        <f t="shared" si="388"/>
        <v>6233</v>
      </c>
      <c r="B6235" s="2">
        <v>45133.833333333336</v>
      </c>
      <c r="C6235" s="1">
        <v>16131.46</v>
      </c>
      <c r="D6235" s="13">
        <f t="shared" si="389"/>
        <v>-4.9427600870736166E-3</v>
      </c>
      <c r="E6235">
        <f t="shared" si="390"/>
        <v>-1.4415119290716311E-7</v>
      </c>
      <c r="F6235">
        <f t="shared" si="391"/>
        <v>7.5583033975203827E-10</v>
      </c>
    </row>
    <row r="6236" spans="1:6" ht="15" thickBot="1" x14ac:dyDescent="0.4">
      <c r="A6236">
        <f t="shared" si="388"/>
        <v>6234</v>
      </c>
      <c r="B6236" s="2">
        <v>45134.833333333336</v>
      </c>
      <c r="C6236" s="1">
        <v>16406.03</v>
      </c>
      <c r="D6236" s="13">
        <f t="shared" si="389"/>
        <v>1.7020778032490469E-2</v>
      </c>
      <c r="E6236">
        <f t="shared" si="390"/>
        <v>4.674402250461123E-6</v>
      </c>
      <c r="F6236">
        <f t="shared" si="391"/>
        <v>7.8157041194201857E-8</v>
      </c>
    </row>
    <row r="6237" spans="1:6" ht="15" thickBot="1" x14ac:dyDescent="0.4">
      <c r="A6237">
        <f t="shared" si="388"/>
        <v>6235</v>
      </c>
      <c r="B6237" s="2">
        <v>45135.833333333336</v>
      </c>
      <c r="C6237" s="1">
        <v>16469.75</v>
      </c>
      <c r="D6237" s="13">
        <f t="shared" si="389"/>
        <v>3.8839377960422361E-3</v>
      </c>
      <c r="E6237">
        <f t="shared" si="390"/>
        <v>4.6012843243095097E-8</v>
      </c>
      <c r="F6237">
        <f t="shared" si="391"/>
        <v>1.6488156219482951E-10</v>
      </c>
    </row>
    <row r="6238" spans="1:6" ht="15" thickBot="1" x14ac:dyDescent="0.4">
      <c r="A6238">
        <f t="shared" si="388"/>
        <v>6236</v>
      </c>
      <c r="B6238" s="2">
        <v>45138.833333333336</v>
      </c>
      <c r="C6238" s="1">
        <v>16446.830000000002</v>
      </c>
      <c r="D6238" s="13">
        <f t="shared" si="389"/>
        <v>-1.3916422532217476E-3</v>
      </c>
      <c r="E6238">
        <f t="shared" si="390"/>
        <v>-4.8456730354139653E-9</v>
      </c>
      <c r="F6238">
        <f t="shared" si="391"/>
        <v>8.1998418332630559E-12</v>
      </c>
    </row>
    <row r="6239" spans="1:6" ht="15" thickBot="1" x14ac:dyDescent="0.4">
      <c r="A6239">
        <f t="shared" si="388"/>
        <v>6237</v>
      </c>
      <c r="B6239" s="2">
        <v>45139.833333333336</v>
      </c>
      <c r="C6239" s="1">
        <v>16240.4</v>
      </c>
      <c r="D6239" s="13">
        <f t="shared" si="389"/>
        <v>-1.2551354881153554E-2</v>
      </c>
      <c r="E6239">
        <f t="shared" si="390"/>
        <v>-2.1227710982889681E-6</v>
      </c>
      <c r="F6239">
        <f t="shared" si="391"/>
        <v>2.7281666022007413E-8</v>
      </c>
    </row>
    <row r="6240" spans="1:6" ht="15" thickBot="1" x14ac:dyDescent="0.4">
      <c r="A6240">
        <f t="shared" si="388"/>
        <v>6238</v>
      </c>
      <c r="B6240" s="2">
        <v>45140.833333333336</v>
      </c>
      <c r="C6240" s="1">
        <v>16020.02</v>
      </c>
      <c r="D6240" s="13">
        <f t="shared" si="389"/>
        <v>-1.3569862811260713E-2</v>
      </c>
      <c r="E6240">
        <f t="shared" si="390"/>
        <v>-2.6685096034551406E-6</v>
      </c>
      <c r="F6240">
        <f t="shared" si="391"/>
        <v>3.7013347116342235E-8</v>
      </c>
    </row>
    <row r="6241" spans="1:6" ht="15" thickBot="1" x14ac:dyDescent="0.4">
      <c r="A6241">
        <f t="shared" si="388"/>
        <v>6239</v>
      </c>
      <c r="B6241" s="2">
        <v>45141.833333333336</v>
      </c>
      <c r="C6241" s="1">
        <v>15893.38</v>
      </c>
      <c r="D6241" s="13">
        <f t="shared" si="389"/>
        <v>-7.9051087326983405E-3</v>
      </c>
      <c r="E6241">
        <f t="shared" si="390"/>
        <v>-5.5251157896359111E-7</v>
      </c>
      <c r="F6241">
        <f t="shared" si="391"/>
        <v>4.5337250500845729E-9</v>
      </c>
    </row>
    <row r="6242" spans="1:6" ht="15" thickBot="1" x14ac:dyDescent="0.4">
      <c r="A6242">
        <f t="shared" si="388"/>
        <v>6240</v>
      </c>
      <c r="B6242" s="2">
        <v>45142.833333333336</v>
      </c>
      <c r="C6242" s="1">
        <v>15951.86</v>
      </c>
      <c r="D6242" s="13">
        <f t="shared" si="389"/>
        <v>3.6795193973844231E-3</v>
      </c>
      <c r="E6242">
        <f t="shared" si="390"/>
        <v>3.857893833286819E-8</v>
      </c>
      <c r="F6242">
        <f t="shared" si="391"/>
        <v>1.3035680153214399E-10</v>
      </c>
    </row>
    <row r="6243" spans="1:6" ht="15" thickBot="1" x14ac:dyDescent="0.4">
      <c r="A6243">
        <f t="shared" si="388"/>
        <v>6241</v>
      </c>
      <c r="B6243" s="2">
        <v>45145.833333333336</v>
      </c>
      <c r="C6243" s="1">
        <v>15950.76</v>
      </c>
      <c r="D6243" s="13">
        <f t="shared" si="389"/>
        <v>-6.8957475805375701E-5</v>
      </c>
      <c r="E6243">
        <f t="shared" si="390"/>
        <v>-5.045364892711818E-11</v>
      </c>
      <c r="F6243">
        <f t="shared" si="391"/>
        <v>1.8643328036354093E-14</v>
      </c>
    </row>
    <row r="6244" spans="1:6" ht="15" thickBot="1" x14ac:dyDescent="0.4">
      <c r="A6244">
        <f t="shared" si="388"/>
        <v>6242</v>
      </c>
      <c r="B6244" s="2">
        <v>45146.833333333336</v>
      </c>
      <c r="C6244" s="1">
        <v>15774.93</v>
      </c>
      <c r="D6244" s="13">
        <f t="shared" si="389"/>
        <v>-1.1023299203298143E-2</v>
      </c>
      <c r="E6244">
        <f t="shared" si="390"/>
        <v>-1.4520547073039459E-6</v>
      </c>
      <c r="F6244">
        <f t="shared" si="391"/>
        <v>1.6442857968081457E-8</v>
      </c>
    </row>
    <row r="6245" spans="1:6" ht="15" thickBot="1" x14ac:dyDescent="0.4">
      <c r="A6245">
        <f t="shared" si="388"/>
        <v>6243</v>
      </c>
      <c r="B6245" s="2">
        <v>45147.833333333336</v>
      </c>
      <c r="C6245" s="1">
        <v>15852.58</v>
      </c>
      <c r="D6245" s="13">
        <f t="shared" si="389"/>
        <v>4.9223673258771417E-3</v>
      </c>
      <c r="E6245">
        <f t="shared" si="390"/>
        <v>9.8727126902934437E-8</v>
      </c>
      <c r="F6245">
        <f t="shared" si="391"/>
        <v>4.5629810465681641E-10</v>
      </c>
    </row>
    <row r="6246" spans="1:6" ht="15" thickBot="1" x14ac:dyDescent="0.4">
      <c r="A6246">
        <f t="shared" si="388"/>
        <v>6244</v>
      </c>
      <c r="B6246" s="2">
        <v>45148.833333333336</v>
      </c>
      <c r="C6246" s="1">
        <v>15996.52</v>
      </c>
      <c r="D6246" s="13">
        <f t="shared" si="389"/>
        <v>9.0799100209555395E-3</v>
      </c>
      <c r="E6246">
        <f t="shared" si="390"/>
        <v>6.7668665661024234E-7</v>
      </c>
      <c r="F6246">
        <f t="shared" si="391"/>
        <v>5.9408713862920113E-9</v>
      </c>
    </row>
    <row r="6247" spans="1:6" ht="15" thickBot="1" x14ac:dyDescent="0.4">
      <c r="A6247">
        <f t="shared" si="388"/>
        <v>6245</v>
      </c>
      <c r="B6247" s="2">
        <v>45149.833333333336</v>
      </c>
      <c r="C6247" s="1">
        <v>15832.17</v>
      </c>
      <c r="D6247" s="13">
        <f t="shared" si="389"/>
        <v>-1.027410961884212E-2</v>
      </c>
      <c r="E6247">
        <f t="shared" si="390"/>
        <v>-1.1824968460184646E-6</v>
      </c>
      <c r="F6247">
        <f t="shared" si="391"/>
        <v>1.2504509324496531E-8</v>
      </c>
    </row>
    <row r="6248" spans="1:6" ht="15" thickBot="1" x14ac:dyDescent="0.4">
      <c r="A6248">
        <f t="shared" si="388"/>
        <v>6246</v>
      </c>
      <c r="B6248" s="2">
        <v>45152.833333333336</v>
      </c>
      <c r="C6248" s="1">
        <v>15904.25</v>
      </c>
      <c r="D6248" s="13">
        <f t="shared" si="389"/>
        <v>4.5527555603559478E-3</v>
      </c>
      <c r="E6248">
        <f t="shared" si="390"/>
        <v>7.6884848651551727E-8</v>
      </c>
      <c r="F6248">
        <f t="shared" si="391"/>
        <v>3.2692968175952261E-10</v>
      </c>
    </row>
    <row r="6249" spans="1:6" ht="15" thickBot="1" x14ac:dyDescent="0.4">
      <c r="A6249">
        <f t="shared" si="388"/>
        <v>6247</v>
      </c>
      <c r="B6249" s="2">
        <v>45153.833333333336</v>
      </c>
      <c r="C6249" s="1">
        <v>15767.28</v>
      </c>
      <c r="D6249" s="13">
        <f t="shared" si="389"/>
        <v>-8.6121634154392446E-3</v>
      </c>
      <c r="E6249">
        <f t="shared" si="390"/>
        <v>-7.079959537638167E-7</v>
      </c>
      <c r="F6249">
        <f t="shared" si="391"/>
        <v>6.3101696319327089E-9</v>
      </c>
    </row>
    <row r="6250" spans="1:6" ht="15" thickBot="1" x14ac:dyDescent="0.4">
      <c r="A6250">
        <f t="shared" si="388"/>
        <v>6248</v>
      </c>
      <c r="B6250" s="2">
        <v>45154.833333333336</v>
      </c>
      <c r="C6250" s="1">
        <v>15789.45</v>
      </c>
      <c r="D6250" s="13">
        <f t="shared" si="389"/>
        <v>1.4060763809611299E-3</v>
      </c>
      <c r="E6250">
        <f t="shared" si="390"/>
        <v>1.3511379111346682E-9</v>
      </c>
      <c r="F6250">
        <f t="shared" si="391"/>
        <v>1.4937098326576548E-12</v>
      </c>
    </row>
    <row r="6251" spans="1:6" ht="15" thickBot="1" x14ac:dyDescent="0.4">
      <c r="A6251">
        <f t="shared" si="388"/>
        <v>6249</v>
      </c>
      <c r="B6251" s="2">
        <v>45155.833333333336</v>
      </c>
      <c r="C6251" s="1">
        <v>15676.9</v>
      </c>
      <c r="D6251" s="13">
        <f t="shared" si="389"/>
        <v>-7.1281773589327857E-3</v>
      </c>
      <c r="E6251">
        <f t="shared" si="390"/>
        <v>-4.0996274993573187E-7</v>
      </c>
      <c r="F6251">
        <f t="shared" si="391"/>
        <v>3.0455041583212421E-9</v>
      </c>
    </row>
    <row r="6252" spans="1:6" ht="15" thickBot="1" x14ac:dyDescent="0.4">
      <c r="A6252">
        <f t="shared" si="388"/>
        <v>6250</v>
      </c>
      <c r="B6252" s="2">
        <v>45156.833333333336</v>
      </c>
      <c r="C6252" s="1">
        <v>15574.26</v>
      </c>
      <c r="D6252" s="13">
        <f t="shared" si="389"/>
        <v>-6.547212778036382E-3</v>
      </c>
      <c r="E6252">
        <f t="shared" si="390"/>
        <v>-3.2110521305528827E-7</v>
      </c>
      <c r="F6252">
        <f t="shared" si="391"/>
        <v>2.1988544106060075E-9</v>
      </c>
    </row>
    <row r="6253" spans="1:6" ht="15" thickBot="1" x14ac:dyDescent="0.4">
      <c r="A6253">
        <f t="shared" si="388"/>
        <v>6251</v>
      </c>
      <c r="B6253" s="2">
        <v>45159.833333333336</v>
      </c>
      <c r="C6253" s="1">
        <v>15603.28</v>
      </c>
      <c r="D6253" s="13">
        <f t="shared" si="389"/>
        <v>1.8633309062516812E-3</v>
      </c>
      <c r="E6253">
        <f t="shared" si="390"/>
        <v>3.8167074841298771E-9</v>
      </c>
      <c r="F6253">
        <f t="shared" si="391"/>
        <v>5.9646528005333308E-12</v>
      </c>
    </row>
    <row r="6254" spans="1:6" ht="15" thickBot="1" x14ac:dyDescent="0.4">
      <c r="A6254">
        <f t="shared" si="388"/>
        <v>6252</v>
      </c>
      <c r="B6254" s="2">
        <v>45160.833333333336</v>
      </c>
      <c r="C6254" s="1">
        <v>15705.62</v>
      </c>
      <c r="D6254" s="13">
        <f t="shared" si="389"/>
        <v>6.5588773642464293E-3</v>
      </c>
      <c r="E6254">
        <f t="shared" si="390"/>
        <v>2.4511702591236827E-7</v>
      </c>
      <c r="F6254">
        <f t="shared" si="391"/>
        <v>1.5340209992595658E-9</v>
      </c>
    </row>
    <row r="6255" spans="1:6" ht="15" thickBot="1" x14ac:dyDescent="0.4">
      <c r="A6255">
        <f t="shared" si="388"/>
        <v>6253</v>
      </c>
      <c r="B6255" s="2">
        <v>45161.833333333336</v>
      </c>
      <c r="C6255" s="1">
        <v>15728.41</v>
      </c>
      <c r="D6255" s="13">
        <f t="shared" si="389"/>
        <v>1.4510729280345913E-3</v>
      </c>
      <c r="E6255">
        <f t="shared" si="390"/>
        <v>1.5229248777985967E-9</v>
      </c>
      <c r="F6255">
        <f t="shared" si="391"/>
        <v>1.7521501018164703E-12</v>
      </c>
    </row>
    <row r="6256" spans="1:6" ht="15" thickBot="1" x14ac:dyDescent="0.4">
      <c r="A6256">
        <f t="shared" si="388"/>
        <v>6254</v>
      </c>
      <c r="B6256" s="2">
        <v>45162.833333333336</v>
      </c>
      <c r="C6256" s="1">
        <v>15621.49</v>
      </c>
      <c r="D6256" s="13">
        <f t="shared" si="389"/>
        <v>-6.79788993293029E-3</v>
      </c>
      <c r="E6256">
        <f t="shared" si="390"/>
        <v>-3.5767610434102659E-7</v>
      </c>
      <c r="F6256">
        <f t="shared" si="391"/>
        <v>2.5389446643625687E-9</v>
      </c>
    </row>
    <row r="6257" spans="1:6" ht="15" thickBot="1" x14ac:dyDescent="0.4">
      <c r="A6257">
        <f t="shared" si="388"/>
        <v>6255</v>
      </c>
      <c r="B6257" s="2">
        <v>45163.833333333336</v>
      </c>
      <c r="C6257" s="1">
        <v>15631.82</v>
      </c>
      <c r="D6257" s="13">
        <f t="shared" si="389"/>
        <v>6.6126854736636709E-4</v>
      </c>
      <c r="E6257">
        <f t="shared" si="390"/>
        <v>4.6933394832037243E-11</v>
      </c>
      <c r="F6257">
        <f t="shared" si="391"/>
        <v>1.692944128631556E-14</v>
      </c>
    </row>
    <row r="6258" spans="1:6" ht="15" thickBot="1" x14ac:dyDescent="0.4">
      <c r="A6258">
        <f t="shared" si="388"/>
        <v>6256</v>
      </c>
      <c r="B6258" s="2">
        <v>45166.833333333336</v>
      </c>
      <c r="C6258" s="1">
        <v>15792.61</v>
      </c>
      <c r="D6258" s="13">
        <f t="shared" si="389"/>
        <v>1.0286070336019693E-2</v>
      </c>
      <c r="E6258">
        <f t="shared" si="390"/>
        <v>9.9566044544345651E-7</v>
      </c>
      <c r="F6258">
        <f t="shared" si="391"/>
        <v>9.9421811613059969E-9</v>
      </c>
    </row>
    <row r="6259" spans="1:6" ht="15" thickBot="1" x14ac:dyDescent="0.4">
      <c r="A6259">
        <f t="shared" si="388"/>
        <v>6257</v>
      </c>
      <c r="B6259" s="2">
        <v>45167.833333333336</v>
      </c>
      <c r="C6259" s="1">
        <v>15930.88</v>
      </c>
      <c r="D6259" s="13">
        <f t="shared" si="389"/>
        <v>8.7553608934811677E-3</v>
      </c>
      <c r="E6259">
        <f t="shared" si="390"/>
        <v>6.043808489448955E-7</v>
      </c>
      <c r="F6259">
        <f t="shared" si="391"/>
        <v>5.1099218614584597E-9</v>
      </c>
    </row>
    <row r="6260" spans="1:6" ht="15" thickBot="1" x14ac:dyDescent="0.4">
      <c r="A6260">
        <f t="shared" si="388"/>
        <v>6258</v>
      </c>
      <c r="B6260" s="2">
        <v>45168.833333333336</v>
      </c>
      <c r="C6260" s="1">
        <v>15891.93</v>
      </c>
      <c r="D6260" s="13">
        <f t="shared" si="389"/>
        <v>-2.4449371283945531E-3</v>
      </c>
      <c r="E6260">
        <f t="shared" si="390"/>
        <v>-2.0694803971619696E-8</v>
      </c>
      <c r="F6260">
        <f t="shared" si="391"/>
        <v>5.6817452292127583E-11</v>
      </c>
    </row>
    <row r="6261" spans="1:6" ht="15" thickBot="1" x14ac:dyDescent="0.4">
      <c r="A6261">
        <f t="shared" si="388"/>
        <v>6259</v>
      </c>
      <c r="B6261" s="2">
        <v>45169.833333333336</v>
      </c>
      <c r="C6261" s="1">
        <v>15947.08</v>
      </c>
      <c r="D6261" s="13">
        <f t="shared" si="389"/>
        <v>3.4703148075783119E-3</v>
      </c>
      <c r="E6261">
        <f t="shared" si="390"/>
        <v>3.1847727549181505E-8</v>
      </c>
      <c r="F6261">
        <f t="shared" si="391"/>
        <v>1.0094959921170029E-10</v>
      </c>
    </row>
    <row r="6262" spans="1:6" ht="15" thickBot="1" x14ac:dyDescent="0.4">
      <c r="A6262">
        <f t="shared" si="388"/>
        <v>6260</v>
      </c>
      <c r="B6262" s="2">
        <v>45170.833333333336</v>
      </c>
      <c r="C6262" s="1">
        <v>15840.34</v>
      </c>
      <c r="D6262" s="13">
        <f t="shared" si="389"/>
        <v>-6.6933883820736728E-3</v>
      </c>
      <c r="E6262">
        <f t="shared" si="390"/>
        <v>-3.4211066631263787E-7</v>
      </c>
      <c r="F6262">
        <f t="shared" si="391"/>
        <v>2.3927031412336424E-9</v>
      </c>
    </row>
    <row r="6263" spans="1:6" ht="15" thickBot="1" x14ac:dyDescent="0.4">
      <c r="A6263">
        <f t="shared" si="388"/>
        <v>6261</v>
      </c>
      <c r="B6263" s="2">
        <v>45173.833333333336</v>
      </c>
      <c r="C6263" s="1">
        <v>15824.85</v>
      </c>
      <c r="D6263" s="13">
        <f t="shared" si="389"/>
        <v>-9.7788305049006929E-4</v>
      </c>
      <c r="E6263">
        <f t="shared" si="390"/>
        <v>-2.0894913889696574E-9</v>
      </c>
      <c r="F6263">
        <f t="shared" si="391"/>
        <v>2.6712884166366033E-12</v>
      </c>
    </row>
    <row r="6264" spans="1:6" ht="15" thickBot="1" x14ac:dyDescent="0.4">
      <c r="A6264">
        <f t="shared" si="388"/>
        <v>6262</v>
      </c>
      <c r="B6264" s="2">
        <v>45174.833333333336</v>
      </c>
      <c r="C6264" s="1">
        <v>15771.71</v>
      </c>
      <c r="D6264" s="13">
        <f t="shared" si="389"/>
        <v>-3.3580097125723851E-3</v>
      </c>
      <c r="E6264">
        <f t="shared" si="390"/>
        <v>-4.897029894400966E-8</v>
      </c>
      <c r="F6264">
        <f t="shared" si="391"/>
        <v>1.7916108077448327E-10</v>
      </c>
    </row>
    <row r="6265" spans="1:6" ht="15" thickBot="1" x14ac:dyDescent="0.4">
      <c r="A6265">
        <f t="shared" si="388"/>
        <v>6263</v>
      </c>
      <c r="B6265" s="2">
        <v>45175.833333333336</v>
      </c>
      <c r="C6265" s="1">
        <v>15741.37</v>
      </c>
      <c r="D6265" s="13">
        <f t="shared" si="389"/>
        <v>-1.923697557208337E-3</v>
      </c>
      <c r="E6265">
        <f t="shared" si="390"/>
        <v>-1.1004065580054844E-8</v>
      </c>
      <c r="F6265">
        <f t="shared" si="391"/>
        <v>2.4475837430959929E-11</v>
      </c>
    </row>
    <row r="6266" spans="1:6" ht="15" thickBot="1" x14ac:dyDescent="0.4">
      <c r="A6266">
        <f t="shared" si="388"/>
        <v>6264</v>
      </c>
      <c r="B6266" s="2">
        <v>45176.833333333336</v>
      </c>
      <c r="C6266" s="1">
        <v>15718.66</v>
      </c>
      <c r="D6266" s="13">
        <f t="shared" si="389"/>
        <v>-1.4426952673115556E-3</v>
      </c>
      <c r="E6266">
        <f t="shared" si="390"/>
        <v>-5.2976143154264428E-9</v>
      </c>
      <c r="F6266">
        <f t="shared" si="391"/>
        <v>9.235075478779915E-12</v>
      </c>
    </row>
    <row r="6267" spans="1:6" ht="15" thickBot="1" x14ac:dyDescent="0.4">
      <c r="A6267">
        <f t="shared" si="388"/>
        <v>6265</v>
      </c>
      <c r="B6267" s="2">
        <v>45177.833333333336</v>
      </c>
      <c r="C6267" s="1">
        <v>15740.3</v>
      </c>
      <c r="D6267" s="13">
        <f t="shared" si="389"/>
        <v>1.3767076837338799E-3</v>
      </c>
      <c r="E6267">
        <f t="shared" si="390"/>
        <v>1.2462921861376434E-9</v>
      </c>
      <c r="F6267">
        <f t="shared" si="391"/>
        <v>1.3411988205940238E-12</v>
      </c>
    </row>
    <row r="6268" spans="1:6" ht="15" thickBot="1" x14ac:dyDescent="0.4">
      <c r="A6268">
        <f t="shared" si="388"/>
        <v>6266</v>
      </c>
      <c r="B6268" s="2">
        <v>45180.833333333336</v>
      </c>
      <c r="C6268" s="1">
        <v>15800.99</v>
      </c>
      <c r="D6268" s="13">
        <f t="shared" si="389"/>
        <v>3.8557079598229294E-3</v>
      </c>
      <c r="E6268">
        <f t="shared" si="390"/>
        <v>4.4933921858760074E-8</v>
      </c>
      <c r="F6268">
        <f t="shared" si="391"/>
        <v>1.5974689822357179E-10</v>
      </c>
    </row>
    <row r="6269" spans="1:6" ht="15" thickBot="1" x14ac:dyDescent="0.4">
      <c r="A6269">
        <f t="shared" si="388"/>
        <v>6267</v>
      </c>
      <c r="B6269" s="2">
        <v>45181.833333333336</v>
      </c>
      <c r="C6269" s="1">
        <v>15715.53</v>
      </c>
      <c r="D6269" s="13">
        <f t="shared" si="389"/>
        <v>-5.40852187109786E-3</v>
      </c>
      <c r="E6269">
        <f t="shared" si="390"/>
        <v>-1.8607927818467294E-7</v>
      </c>
      <c r="F6269">
        <f t="shared" si="391"/>
        <v>1.0623411810194457E-9</v>
      </c>
    </row>
    <row r="6270" spans="1:6" ht="15" thickBot="1" x14ac:dyDescent="0.4">
      <c r="A6270">
        <f t="shared" si="388"/>
        <v>6268</v>
      </c>
      <c r="B6270" s="2">
        <v>45182.833333333336</v>
      </c>
      <c r="C6270" s="1">
        <v>15654.03</v>
      </c>
      <c r="D6270" s="13">
        <f t="shared" si="389"/>
        <v>-3.9133264993289618E-3</v>
      </c>
      <c r="E6270">
        <f t="shared" si="390"/>
        <v>-7.4825119101516705E-8</v>
      </c>
      <c r="F6270">
        <f t="shared" si="391"/>
        <v>3.1530429675207172E-10</v>
      </c>
    </row>
    <row r="6271" spans="1:6" ht="15" thickBot="1" x14ac:dyDescent="0.4">
      <c r="A6271">
        <f t="shared" si="388"/>
        <v>6269</v>
      </c>
      <c r="B6271" s="2">
        <v>45183.833333333336</v>
      </c>
      <c r="C6271" s="1">
        <v>15805.29</v>
      </c>
      <c r="D6271" s="13">
        <f t="shared" si="389"/>
        <v>9.6626874996406098E-3</v>
      </c>
      <c r="E6271">
        <f t="shared" si="390"/>
        <v>8.2058607354561925E-7</v>
      </c>
      <c r="F6271">
        <f t="shared" si="391"/>
        <v>7.6824343230747392E-9</v>
      </c>
    </row>
    <row r="6272" spans="1:6" ht="15" thickBot="1" x14ac:dyDescent="0.4">
      <c r="A6272">
        <f t="shared" si="388"/>
        <v>6270</v>
      </c>
      <c r="B6272" s="2">
        <v>45184.833333333336</v>
      </c>
      <c r="C6272" s="1">
        <v>15893.53</v>
      </c>
      <c r="D6272" s="13">
        <f t="shared" si="389"/>
        <v>5.5829409014322984E-3</v>
      </c>
      <c r="E6272">
        <f t="shared" si="390"/>
        <v>1.4739746257868416E-7</v>
      </c>
      <c r="F6272">
        <f t="shared" si="391"/>
        <v>7.7861005822485419E-10</v>
      </c>
    </row>
    <row r="6273" spans="1:6" ht="15" thickBot="1" x14ac:dyDescent="0.4">
      <c r="A6273">
        <f t="shared" si="388"/>
        <v>6271</v>
      </c>
      <c r="B6273" s="2">
        <v>45187.833333333336</v>
      </c>
      <c r="C6273" s="1">
        <v>15727.12</v>
      </c>
      <c r="D6273" s="13">
        <f t="shared" si="389"/>
        <v>-1.0470298291191393E-2</v>
      </c>
      <c r="E6273">
        <f t="shared" si="390"/>
        <v>-1.2495410031658715E-6</v>
      </c>
      <c r="F6273">
        <f t="shared" si="391"/>
        <v>1.3458624691511522E-8</v>
      </c>
    </row>
    <row r="6274" spans="1:6" ht="15" thickBot="1" x14ac:dyDescent="0.4">
      <c r="A6274">
        <f t="shared" si="388"/>
        <v>6272</v>
      </c>
      <c r="B6274" s="2">
        <v>45188.833333333336</v>
      </c>
      <c r="C6274" s="1">
        <v>15664.48</v>
      </c>
      <c r="D6274" s="13">
        <f t="shared" si="389"/>
        <v>-3.9829288515634831E-3</v>
      </c>
      <c r="E6274">
        <f t="shared" si="390"/>
        <v>-7.8594445804235544E-8</v>
      </c>
      <c r="F6274">
        <f t="shared" si="391"/>
        <v>3.3665815673628272E-10</v>
      </c>
    </row>
    <row r="6275" spans="1:6" ht="15" thickBot="1" x14ac:dyDescent="0.4">
      <c r="A6275">
        <f t="shared" si="388"/>
        <v>6273</v>
      </c>
      <c r="B6275" s="2">
        <v>45189.833333333336</v>
      </c>
      <c r="C6275" s="1">
        <v>15781.59</v>
      </c>
      <c r="D6275" s="13">
        <f t="shared" si="389"/>
        <v>7.4761498626192413E-3</v>
      </c>
      <c r="E6275">
        <f t="shared" si="390"/>
        <v>3.6946513312990697E-7</v>
      </c>
      <c r="F6275">
        <f t="shared" si="391"/>
        <v>2.6511315597346492E-9</v>
      </c>
    </row>
    <row r="6276" spans="1:6" ht="15" thickBot="1" x14ac:dyDescent="0.4">
      <c r="A6276">
        <f t="shared" si="388"/>
        <v>6274</v>
      </c>
      <c r="B6276" s="2">
        <v>45190.833333333336</v>
      </c>
      <c r="C6276" s="1">
        <v>15571.86</v>
      </c>
      <c r="D6276" s="13">
        <f t="shared" si="389"/>
        <v>-1.3289535465057623E-2</v>
      </c>
      <c r="E6276">
        <f t="shared" si="390"/>
        <v>-2.5099622298083398E-6</v>
      </c>
      <c r="F6276">
        <f t="shared" si="391"/>
        <v>3.4110617513380668E-8</v>
      </c>
    </row>
    <row r="6277" spans="1:6" ht="15" thickBot="1" x14ac:dyDescent="0.4">
      <c r="A6277">
        <f t="shared" ref="A6277:A6340" si="392">A6276+1</f>
        <v>6275</v>
      </c>
      <c r="B6277" s="2">
        <v>45191.833333333336</v>
      </c>
      <c r="C6277" s="1">
        <v>15557.29</v>
      </c>
      <c r="D6277" s="13">
        <f t="shared" ref="D6277:E6340" si="393">C6277/C6276-1</f>
        <v>-9.3566214954410309E-4</v>
      </c>
      <c r="E6277">
        <f t="shared" ref="E6277:E6340" si="394">(D6277-$E$1)^3</f>
        <v>-1.8892344895253895E-9</v>
      </c>
      <c r="F6277">
        <f t="shared" ref="F6277:F6340" si="395">(D6277-$E$1)^4</f>
        <v>2.3355068953614561E-12</v>
      </c>
    </row>
    <row r="6278" spans="1:6" ht="15" thickBot="1" x14ac:dyDescent="0.4">
      <c r="A6278">
        <f t="shared" si="392"/>
        <v>6276</v>
      </c>
      <c r="B6278" s="2">
        <v>45194.833333333336</v>
      </c>
      <c r="C6278" s="1">
        <v>15405.49</v>
      </c>
      <c r="D6278" s="13">
        <f t="shared" si="393"/>
        <v>-9.7574834691647183E-3</v>
      </c>
      <c r="E6278">
        <f t="shared" si="394"/>
        <v>-1.0175132431644267E-6</v>
      </c>
      <c r="F6278">
        <f t="shared" si="395"/>
        <v>1.0234188861388013E-8</v>
      </c>
    </row>
    <row r="6279" spans="1:6" ht="15" thickBot="1" x14ac:dyDescent="0.4">
      <c r="A6279">
        <f t="shared" si="392"/>
        <v>6277</v>
      </c>
      <c r="B6279" s="2">
        <v>45195.833333333336</v>
      </c>
      <c r="C6279" s="1">
        <v>15255.87</v>
      </c>
      <c r="D6279" s="13">
        <f t="shared" si="393"/>
        <v>-9.7121221071189145E-3</v>
      </c>
      <c r="E6279">
        <f t="shared" si="394"/>
        <v>-1.0038084043649931E-6</v>
      </c>
      <c r="F6279">
        <f t="shared" si="395"/>
        <v>1.0050810928618538E-8</v>
      </c>
    </row>
    <row r="6280" spans="1:6" ht="15" thickBot="1" x14ac:dyDescent="0.4">
      <c r="A6280">
        <f t="shared" si="392"/>
        <v>6278</v>
      </c>
      <c r="B6280" s="2">
        <v>45196.833333333336</v>
      </c>
      <c r="C6280" s="1">
        <v>15217.45</v>
      </c>
      <c r="D6280" s="13">
        <f t="shared" si="393"/>
        <v>-2.5183748943848894E-3</v>
      </c>
      <c r="E6280">
        <f t="shared" si="394"/>
        <v>-2.2400283545475884E-8</v>
      </c>
      <c r="F6280">
        <f t="shared" si="395"/>
        <v>6.3144862364041893E-11</v>
      </c>
    </row>
    <row r="6281" spans="1:6" ht="15" thickBot="1" x14ac:dyDescent="0.4">
      <c r="A6281">
        <f t="shared" si="392"/>
        <v>6279</v>
      </c>
      <c r="B6281" s="2">
        <v>45197.833333333336</v>
      </c>
      <c r="C6281" s="1">
        <v>15323.5</v>
      </c>
      <c r="D6281" s="13">
        <f t="shared" si="393"/>
        <v>6.9689731196751481E-3</v>
      </c>
      <c r="E6281">
        <f t="shared" si="394"/>
        <v>2.965296856013306E-7</v>
      </c>
      <c r="F6281">
        <f t="shared" si="395"/>
        <v>1.9773834858807945E-9</v>
      </c>
    </row>
    <row r="6282" spans="1:6" ht="15" thickBot="1" x14ac:dyDescent="0.4">
      <c r="A6282">
        <f t="shared" si="392"/>
        <v>6280</v>
      </c>
      <c r="B6282" s="2">
        <v>45198.833333333336</v>
      </c>
      <c r="C6282" s="1">
        <v>15386.58</v>
      </c>
      <c r="D6282" s="13">
        <f t="shared" si="393"/>
        <v>4.1165530068196787E-3</v>
      </c>
      <c r="E6282">
        <f t="shared" si="394"/>
        <v>5.556789021718518E-8</v>
      </c>
      <c r="F6282">
        <f t="shared" si="395"/>
        <v>2.1204687537048008E-10</v>
      </c>
    </row>
    <row r="6283" spans="1:6" ht="15" thickBot="1" x14ac:dyDescent="0.4">
      <c r="A6283">
        <f t="shared" si="392"/>
        <v>6281</v>
      </c>
      <c r="B6283" s="2">
        <v>45201.833333333336</v>
      </c>
      <c r="C6283" s="1">
        <v>15247.21</v>
      </c>
      <c r="D6283" s="13">
        <f t="shared" si="393"/>
        <v>-9.057893307024778E-3</v>
      </c>
      <c r="E6283">
        <f t="shared" si="394"/>
        <v>-8.1961848617551231E-7</v>
      </c>
      <c r="F6283">
        <f t="shared" si="395"/>
        <v>7.6703584577303828E-9</v>
      </c>
    </row>
    <row r="6284" spans="1:6" ht="15" thickBot="1" x14ac:dyDescent="0.4">
      <c r="A6284">
        <f t="shared" si="392"/>
        <v>6282</v>
      </c>
      <c r="B6284" s="2">
        <v>45202.836111111108</v>
      </c>
      <c r="C6284" s="1">
        <v>15085.21</v>
      </c>
      <c r="D6284" s="13">
        <f t="shared" si="393"/>
        <v>-1.0624894652857764E-2</v>
      </c>
      <c r="E6284">
        <f t="shared" si="394"/>
        <v>-1.3041217500455077E-6</v>
      </c>
      <c r="F6284">
        <f t="shared" si="395"/>
        <v>1.4248118467870797E-8</v>
      </c>
    </row>
    <row r="6285" spans="1:6" ht="15" thickBot="1" x14ac:dyDescent="0.4">
      <c r="A6285">
        <f t="shared" si="392"/>
        <v>6283</v>
      </c>
      <c r="B6285" s="2">
        <v>45203.833333333336</v>
      </c>
      <c r="C6285" s="1">
        <v>15099.92</v>
      </c>
      <c r="D6285" s="13">
        <f t="shared" si="393"/>
        <v>9.7512729355453409E-4</v>
      </c>
      <c r="E6285">
        <f t="shared" si="394"/>
        <v>3.069605864839565E-10</v>
      </c>
      <c r="F6285">
        <f t="shared" si="395"/>
        <v>2.0706664868131379E-13</v>
      </c>
    </row>
    <row r="6286" spans="1:6" ht="15" thickBot="1" x14ac:dyDescent="0.4">
      <c r="A6286">
        <f t="shared" si="392"/>
        <v>6284</v>
      </c>
      <c r="B6286" s="2">
        <v>45204.833333333336</v>
      </c>
      <c r="C6286" s="1">
        <v>15070.22</v>
      </c>
      <c r="D6286" s="13">
        <f t="shared" si="393"/>
        <v>-1.966897837869408E-3</v>
      </c>
      <c r="E6286">
        <f t="shared" si="394"/>
        <v>-1.1657774373914831E-8</v>
      </c>
      <c r="F6286">
        <f t="shared" si="395"/>
        <v>2.6433470987944779E-11</v>
      </c>
    </row>
    <row r="6287" spans="1:6" ht="15" thickBot="1" x14ac:dyDescent="0.4">
      <c r="A6287">
        <f t="shared" si="392"/>
        <v>6285</v>
      </c>
      <c r="B6287" s="2">
        <v>45205.833333333336</v>
      </c>
      <c r="C6287" s="1">
        <v>15229.77</v>
      </c>
      <c r="D6287" s="13">
        <f t="shared" si="393"/>
        <v>1.0587104899596689E-2</v>
      </c>
      <c r="E6287">
        <f t="shared" si="394"/>
        <v>1.0884513502674809E-6</v>
      </c>
      <c r="F6287">
        <f t="shared" si="395"/>
        <v>1.119640750317089E-8</v>
      </c>
    </row>
    <row r="6288" spans="1:6" ht="15" thickBot="1" x14ac:dyDescent="0.4">
      <c r="A6288">
        <f t="shared" si="392"/>
        <v>6286</v>
      </c>
      <c r="B6288" s="2">
        <v>45208.833333333336</v>
      </c>
      <c r="C6288" s="1">
        <v>15128.11</v>
      </c>
      <c r="D6288" s="13">
        <f t="shared" si="393"/>
        <v>-6.6750843906375756E-3</v>
      </c>
      <c r="E6288">
        <f t="shared" si="394"/>
        <v>-3.3943165608220411E-7</v>
      </c>
      <c r="F6288">
        <f t="shared" si="395"/>
        <v>2.3677533372371926E-9</v>
      </c>
    </row>
    <row r="6289" spans="1:6" ht="15" thickBot="1" x14ac:dyDescent="0.4">
      <c r="A6289">
        <f t="shared" si="392"/>
        <v>6287</v>
      </c>
      <c r="B6289" s="2">
        <v>45209.833333333336</v>
      </c>
      <c r="C6289" s="1">
        <v>15423.52</v>
      </c>
      <c r="D6289" s="13">
        <f t="shared" si="393"/>
        <v>1.9527224484750638E-2</v>
      </c>
      <c r="E6289">
        <f t="shared" si="394"/>
        <v>7.1074216489002415E-6</v>
      </c>
      <c r="F6289">
        <f t="shared" si="395"/>
        <v>1.3665203632352132E-7</v>
      </c>
    </row>
    <row r="6290" spans="1:6" ht="15" thickBot="1" x14ac:dyDescent="0.4">
      <c r="A6290">
        <f t="shared" si="392"/>
        <v>6288</v>
      </c>
      <c r="B6290" s="2">
        <v>45210.833333333336</v>
      </c>
      <c r="C6290" s="1">
        <v>15460.01</v>
      </c>
      <c r="D6290" s="13">
        <f t="shared" si="393"/>
        <v>2.3658671950372856E-3</v>
      </c>
      <c r="E6290">
        <f t="shared" si="394"/>
        <v>8.8095999381789205E-9</v>
      </c>
      <c r="F6290">
        <f t="shared" si="395"/>
        <v>1.8194561036378547E-11</v>
      </c>
    </row>
    <row r="6291" spans="1:6" ht="15" thickBot="1" x14ac:dyDescent="0.4">
      <c r="A6291">
        <f t="shared" si="392"/>
        <v>6289</v>
      </c>
      <c r="B6291" s="2">
        <v>45211.833333333336</v>
      </c>
      <c r="C6291" s="1">
        <v>15425.03</v>
      </c>
      <c r="D6291" s="13">
        <f t="shared" si="393"/>
        <v>-2.2626117318164107E-3</v>
      </c>
      <c r="E6291">
        <f t="shared" si="394"/>
        <v>-1.6839582947826668E-8</v>
      </c>
      <c r="F6291">
        <f t="shared" si="395"/>
        <v>4.3162683924548418E-11</v>
      </c>
    </row>
    <row r="6292" spans="1:6" ht="15" thickBot="1" x14ac:dyDescent="0.4">
      <c r="A6292">
        <f t="shared" si="392"/>
        <v>6290</v>
      </c>
      <c r="B6292" s="2">
        <v>45212.833333333336</v>
      </c>
      <c r="C6292" s="1">
        <v>15186.66</v>
      </c>
      <c r="D6292" s="13">
        <f t="shared" si="393"/>
        <v>-1.5453454547576295E-2</v>
      </c>
      <c r="E6292">
        <f t="shared" si="394"/>
        <v>-3.9099701012159338E-6</v>
      </c>
      <c r="F6292">
        <f t="shared" si="395"/>
        <v>6.1597712141374174E-8</v>
      </c>
    </row>
    <row r="6293" spans="1:6" ht="15" thickBot="1" x14ac:dyDescent="0.4">
      <c r="A6293">
        <f t="shared" si="392"/>
        <v>6291</v>
      </c>
      <c r="B6293" s="2">
        <v>45215.833333333336</v>
      </c>
      <c r="C6293" s="1">
        <v>15237.99</v>
      </c>
      <c r="D6293" s="13">
        <f t="shared" si="393"/>
        <v>3.3799400263125889E-3</v>
      </c>
      <c r="E6293">
        <f t="shared" si="394"/>
        <v>2.920057137345233E-8</v>
      </c>
      <c r="F6293">
        <f t="shared" si="395"/>
        <v>8.9919758661966705E-11</v>
      </c>
    </row>
    <row r="6294" spans="1:6" ht="15" thickBot="1" x14ac:dyDescent="0.4">
      <c r="A6294">
        <f t="shared" si="392"/>
        <v>6292</v>
      </c>
      <c r="B6294" s="2">
        <v>45216.833333333336</v>
      </c>
      <c r="C6294" s="1">
        <v>15251.69</v>
      </c>
      <c r="D6294" s="13">
        <f t="shared" si="393"/>
        <v>8.9906870919342907E-4</v>
      </c>
      <c r="E6294">
        <f t="shared" si="394"/>
        <v>2.1439717491048002E-10</v>
      </c>
      <c r="F6294">
        <f t="shared" si="395"/>
        <v>1.2831932838379812E-13</v>
      </c>
    </row>
    <row r="6295" spans="1:6" ht="15" thickBot="1" x14ac:dyDescent="0.4">
      <c r="A6295">
        <f t="shared" si="392"/>
        <v>6293</v>
      </c>
      <c r="B6295" s="2">
        <v>45217.833333333336</v>
      </c>
      <c r="C6295" s="1">
        <v>15094.91</v>
      </c>
      <c r="D6295" s="13">
        <f t="shared" si="393"/>
        <v>-1.0279516565049551E-2</v>
      </c>
      <c r="E6295">
        <f t="shared" si="394"/>
        <v>-1.1843116456053383E-6</v>
      </c>
      <c r="F6295">
        <f t="shared" si="395"/>
        <v>1.2530103733547554E-8</v>
      </c>
    </row>
    <row r="6296" spans="1:6" ht="15" thickBot="1" x14ac:dyDescent="0.4">
      <c r="A6296">
        <f t="shared" si="392"/>
        <v>6294</v>
      </c>
      <c r="B6296" s="2">
        <v>45218.833333333336</v>
      </c>
      <c r="C6296" s="1">
        <v>15045.23</v>
      </c>
      <c r="D6296" s="13">
        <f t="shared" si="393"/>
        <v>-3.2911756347007159E-3</v>
      </c>
      <c r="E6296">
        <f t="shared" si="394"/>
        <v>-4.6335282808229106E-8</v>
      </c>
      <c r="F6296">
        <f t="shared" si="395"/>
        <v>1.6642392389058173E-10</v>
      </c>
    </row>
    <row r="6297" spans="1:6" ht="15" thickBot="1" x14ac:dyDescent="0.4">
      <c r="A6297">
        <f t="shared" si="392"/>
        <v>6295</v>
      </c>
      <c r="B6297" s="2">
        <v>45219.833333333336</v>
      </c>
      <c r="C6297" s="1">
        <v>14798.47</v>
      </c>
      <c r="D6297" s="13">
        <f t="shared" si="393"/>
        <v>-1.6401211546782646E-2</v>
      </c>
      <c r="E6297">
        <f t="shared" si="394"/>
        <v>-4.6589424221392195E-6</v>
      </c>
      <c r="F6297">
        <f t="shared" si="395"/>
        <v>7.7812575643479247E-8</v>
      </c>
    </row>
    <row r="6298" spans="1:6" ht="15" thickBot="1" x14ac:dyDescent="0.4">
      <c r="A6298">
        <f t="shared" si="392"/>
        <v>6296</v>
      </c>
      <c r="B6298" s="2">
        <v>45222.833333333336</v>
      </c>
      <c r="C6298" s="1">
        <v>14800.72</v>
      </c>
      <c r="D6298" s="13">
        <f t="shared" si="393"/>
        <v>1.5204274495950187E-4</v>
      </c>
      <c r="E6298">
        <f t="shared" si="394"/>
        <v>-3.2756687094172578E-12</v>
      </c>
      <c r="F6298">
        <f t="shared" si="395"/>
        <v>4.864818361138098E-16</v>
      </c>
    </row>
    <row r="6299" spans="1:6" ht="15" thickBot="1" x14ac:dyDescent="0.4">
      <c r="A6299">
        <f t="shared" si="392"/>
        <v>6297</v>
      </c>
      <c r="B6299" s="2">
        <v>45223.833333333336</v>
      </c>
      <c r="C6299" s="1">
        <v>14879.94</v>
      </c>
      <c r="D6299" s="13">
        <f t="shared" si="393"/>
        <v>5.3524423136173116E-3</v>
      </c>
      <c r="E6299">
        <f t="shared" si="394"/>
        <v>1.2893195833529239E-7</v>
      </c>
      <c r="F6299">
        <f t="shared" si="395"/>
        <v>6.5134953218810852E-10</v>
      </c>
    </row>
    <row r="6300" spans="1:6" ht="15" thickBot="1" x14ac:dyDescent="0.4">
      <c r="A6300">
        <f t="shared" si="392"/>
        <v>6298</v>
      </c>
      <c r="B6300" s="2">
        <v>45224.833333333336</v>
      </c>
      <c r="C6300" s="1">
        <v>14892.18</v>
      </c>
      <c r="D6300" s="13">
        <f t="shared" si="393"/>
        <v>8.22583962032164E-4</v>
      </c>
      <c r="E6300">
        <f t="shared" si="394"/>
        <v>1.4225910411157426E-10</v>
      </c>
      <c r="F6300">
        <f t="shared" si="395"/>
        <v>7.4263160120900434E-14</v>
      </c>
    </row>
    <row r="6301" spans="1:6" ht="15" thickBot="1" x14ac:dyDescent="0.4">
      <c r="A6301">
        <f t="shared" si="392"/>
        <v>6299</v>
      </c>
      <c r="B6301" s="2">
        <v>45225.833333333336</v>
      </c>
      <c r="C6301" s="1">
        <v>14731.05</v>
      </c>
      <c r="D6301" s="13">
        <f t="shared" si="393"/>
        <v>-1.0819772524909066E-2</v>
      </c>
      <c r="E6301">
        <f t="shared" si="394"/>
        <v>-1.3751589850049691E-6</v>
      </c>
      <c r="F6301">
        <f t="shared" si="395"/>
        <v>1.5292220364659869E-8</v>
      </c>
    </row>
    <row r="6302" spans="1:6" ht="15" thickBot="1" x14ac:dyDescent="0.4">
      <c r="A6302">
        <f t="shared" si="392"/>
        <v>6300</v>
      </c>
      <c r="B6302" s="2">
        <v>45226.833333333336</v>
      </c>
      <c r="C6302" s="1">
        <v>14687.41</v>
      </c>
      <c r="D6302" s="13">
        <f t="shared" si="393"/>
        <v>-2.9624500629622519E-3</v>
      </c>
      <c r="E6302">
        <f t="shared" si="394"/>
        <v>-3.4741921842441306E-8</v>
      </c>
      <c r="F6302">
        <f t="shared" si="395"/>
        <v>1.1336311872524278E-10</v>
      </c>
    </row>
    <row r="6303" spans="1:6" ht="15" thickBot="1" x14ac:dyDescent="0.4">
      <c r="A6303">
        <f t="shared" si="392"/>
        <v>6301</v>
      </c>
      <c r="B6303" s="2">
        <v>45229.833333333336</v>
      </c>
      <c r="C6303" s="1">
        <v>14716.54</v>
      </c>
      <c r="D6303" s="13">
        <f t="shared" si="393"/>
        <v>1.9833313021153653E-3</v>
      </c>
      <c r="E6303">
        <f t="shared" si="394"/>
        <v>4.7651656941868061E-9</v>
      </c>
      <c r="F6303">
        <f t="shared" si="395"/>
        <v>8.0187007932722895E-12</v>
      </c>
    </row>
    <row r="6304" spans="1:6" ht="15" thickBot="1" x14ac:dyDescent="0.4">
      <c r="A6304">
        <f t="shared" si="392"/>
        <v>6302</v>
      </c>
      <c r="B6304" s="2">
        <v>45230.833333333336</v>
      </c>
      <c r="C6304" s="1">
        <v>14810.34</v>
      </c>
      <c r="D6304" s="13">
        <f t="shared" si="393"/>
        <v>6.3737807935833057E-3</v>
      </c>
      <c r="E6304">
        <f t="shared" si="394"/>
        <v>2.2400512948703367E-7</v>
      </c>
      <c r="F6304">
        <f t="shared" si="395"/>
        <v>1.3604333959421773E-9</v>
      </c>
    </row>
    <row r="6305" spans="1:6" ht="15" thickBot="1" x14ac:dyDescent="0.4">
      <c r="A6305">
        <f t="shared" si="392"/>
        <v>6303</v>
      </c>
      <c r="B6305" s="2">
        <v>45231.833333333336</v>
      </c>
      <c r="C6305" s="1">
        <v>14923.27</v>
      </c>
      <c r="D6305" s="13">
        <f t="shared" si="393"/>
        <v>7.6250781548568014E-3</v>
      </c>
      <c r="E6305">
        <f t="shared" si="394"/>
        <v>3.9295046161877299E-7</v>
      </c>
      <c r="F6305">
        <f t="shared" si="395"/>
        <v>2.8781741683145698E-9</v>
      </c>
    </row>
    <row r="6306" spans="1:6" ht="15" thickBot="1" x14ac:dyDescent="0.4">
      <c r="A6306">
        <f t="shared" si="392"/>
        <v>6304</v>
      </c>
      <c r="B6306" s="2">
        <v>45232.833333333336</v>
      </c>
      <c r="C6306" s="1">
        <v>15143.6</v>
      </c>
      <c r="D6306" s="13">
        <f t="shared" si="393"/>
        <v>1.4764190422072332E-2</v>
      </c>
      <c r="E6306">
        <f t="shared" si="394"/>
        <v>3.025744581273603E-6</v>
      </c>
      <c r="F6306">
        <f t="shared" si="395"/>
        <v>4.3763261987580178E-8</v>
      </c>
    </row>
    <row r="6307" spans="1:6" ht="15" thickBot="1" x14ac:dyDescent="0.4">
      <c r="A6307">
        <f t="shared" si="392"/>
        <v>6305</v>
      </c>
      <c r="B6307" s="2">
        <v>45233.833333333336</v>
      </c>
      <c r="C6307" s="1">
        <v>15189.25</v>
      </c>
      <c r="D6307" s="13">
        <f t="shared" si="393"/>
        <v>3.0144747616154266E-3</v>
      </c>
      <c r="E6307">
        <f t="shared" si="394"/>
        <v>1.9988964356775736E-8</v>
      </c>
      <c r="F6307">
        <f t="shared" si="395"/>
        <v>5.4248415546249568E-11</v>
      </c>
    </row>
    <row r="6308" spans="1:6" ht="15" thickBot="1" x14ac:dyDescent="0.4">
      <c r="A6308">
        <f t="shared" si="392"/>
        <v>6306</v>
      </c>
      <c r="B6308" s="2">
        <v>45236.833333333336</v>
      </c>
      <c r="C6308" s="1">
        <v>15135.97</v>
      </c>
      <c r="D6308" s="13">
        <f t="shared" si="393"/>
        <v>-3.507743963658605E-3</v>
      </c>
      <c r="E6308">
        <f t="shared" si="394"/>
        <v>-5.5232361770006816E-8</v>
      </c>
      <c r="F6308">
        <f t="shared" si="395"/>
        <v>2.1034142852979258E-10</v>
      </c>
    </row>
    <row r="6309" spans="1:6" ht="15" thickBot="1" x14ac:dyDescent="0.4">
      <c r="A6309">
        <f t="shared" si="392"/>
        <v>6307</v>
      </c>
      <c r="B6309" s="2">
        <v>45237.833333333336</v>
      </c>
      <c r="C6309" s="1">
        <v>15152.64</v>
      </c>
      <c r="D6309" s="13">
        <f t="shared" si="393"/>
        <v>1.1013499630350143E-3</v>
      </c>
      <c r="E6309">
        <f t="shared" si="394"/>
        <v>5.1352497473449326E-10</v>
      </c>
      <c r="F6309">
        <f t="shared" si="395"/>
        <v>4.1122744666492167E-13</v>
      </c>
    </row>
    <row r="6310" spans="1:6" ht="15" thickBot="1" x14ac:dyDescent="0.4">
      <c r="A6310">
        <f t="shared" si="392"/>
        <v>6308</v>
      </c>
      <c r="B6310" s="2">
        <v>45238.833333333336</v>
      </c>
      <c r="C6310" s="1">
        <v>15229.6</v>
      </c>
      <c r="D6310" s="13">
        <f t="shared" si="393"/>
        <v>5.0789829363069305E-3</v>
      </c>
      <c r="E6310">
        <f t="shared" si="394"/>
        <v>1.0910752777122679E-7</v>
      </c>
      <c r="F6310">
        <f t="shared" si="395"/>
        <v>5.2136229590786829E-10</v>
      </c>
    </row>
    <row r="6311" spans="1:6" ht="15" thickBot="1" x14ac:dyDescent="0.4">
      <c r="A6311">
        <f t="shared" si="392"/>
        <v>6309</v>
      </c>
      <c r="B6311" s="2">
        <v>45239.833333333336</v>
      </c>
      <c r="C6311" s="1">
        <v>15352.54</v>
      </c>
      <c r="D6311" s="13">
        <f t="shared" si="393"/>
        <v>8.0724378841203759E-3</v>
      </c>
      <c r="E6311">
        <f t="shared" si="394"/>
        <v>4.6943827069915023E-7</v>
      </c>
      <c r="F6311">
        <f t="shared" si="395"/>
        <v>3.6484185605071311E-9</v>
      </c>
    </row>
    <row r="6312" spans="1:6" ht="15" thickBot="1" x14ac:dyDescent="0.4">
      <c r="A6312">
        <f t="shared" si="392"/>
        <v>6310</v>
      </c>
      <c r="B6312" s="2">
        <v>45240.833333333336</v>
      </c>
      <c r="C6312" s="1">
        <v>15234.39</v>
      </c>
      <c r="D6312" s="13">
        <f t="shared" si="393"/>
        <v>-7.6957949629182787E-3</v>
      </c>
      <c r="E6312">
        <f t="shared" si="394"/>
        <v>-5.1129979889888543E-7</v>
      </c>
      <c r="F6312">
        <f t="shared" si="395"/>
        <v>4.088532891139038E-9</v>
      </c>
    </row>
    <row r="6313" spans="1:6" ht="15" thickBot="1" x14ac:dyDescent="0.4">
      <c r="A6313">
        <f t="shared" si="392"/>
        <v>6311</v>
      </c>
      <c r="B6313" s="2">
        <v>45243.833333333336</v>
      </c>
      <c r="C6313" s="1">
        <v>15345</v>
      </c>
      <c r="D6313" s="13">
        <f t="shared" si="393"/>
        <v>7.2605466973079125E-3</v>
      </c>
      <c r="E6313">
        <f t="shared" si="394"/>
        <v>3.3715211250094202E-7</v>
      </c>
      <c r="F6313">
        <f t="shared" si="395"/>
        <v>2.3465754004980378E-9</v>
      </c>
    </row>
    <row r="6314" spans="1:6" ht="15" thickBot="1" x14ac:dyDescent="0.4">
      <c r="A6314">
        <f t="shared" si="392"/>
        <v>6312</v>
      </c>
      <c r="B6314" s="2">
        <v>45244.833333333336</v>
      </c>
      <c r="C6314" s="1">
        <v>15614.43</v>
      </c>
      <c r="D6314" s="13">
        <f t="shared" si="393"/>
        <v>1.7558162267839794E-2</v>
      </c>
      <c r="E6314">
        <f t="shared" si="394"/>
        <v>5.1397456995353688E-6</v>
      </c>
      <c r="F6314">
        <f t="shared" si="395"/>
        <v>8.8699705067487743E-8</v>
      </c>
    </row>
    <row r="6315" spans="1:6" ht="15" thickBot="1" x14ac:dyDescent="0.4">
      <c r="A6315">
        <f t="shared" si="392"/>
        <v>6313</v>
      </c>
      <c r="B6315" s="2">
        <v>45245.833333333336</v>
      </c>
      <c r="C6315" s="1">
        <v>15748.17</v>
      </c>
      <c r="D6315" s="13">
        <f t="shared" si="393"/>
        <v>8.5651541554829791E-3</v>
      </c>
      <c r="E6315">
        <f t="shared" si="394"/>
        <v>5.6450156241856187E-7</v>
      </c>
      <c r="F6315">
        <f t="shared" si="395"/>
        <v>4.6653782934496996E-9</v>
      </c>
    </row>
    <row r="6316" spans="1:6" ht="15" thickBot="1" x14ac:dyDescent="0.4">
      <c r="A6316">
        <f t="shared" si="392"/>
        <v>6314</v>
      </c>
      <c r="B6316" s="2">
        <v>45246.833333333336</v>
      </c>
      <c r="C6316" s="1">
        <v>15786.61</v>
      </c>
      <c r="D6316" s="13">
        <f t="shared" si="393"/>
        <v>2.4409185321214721E-3</v>
      </c>
      <c r="E6316">
        <f t="shared" si="394"/>
        <v>9.8053188299033995E-9</v>
      </c>
      <c r="F6316">
        <f t="shared" si="395"/>
        <v>2.0986932208782047E-11</v>
      </c>
    </row>
    <row r="6317" spans="1:6" ht="15" thickBot="1" x14ac:dyDescent="0.4">
      <c r="A6317">
        <f t="shared" si="392"/>
        <v>6315</v>
      </c>
      <c r="B6317" s="2">
        <v>45247.833333333336</v>
      </c>
      <c r="C6317" s="1">
        <v>15919.16</v>
      </c>
      <c r="D6317" s="13">
        <f t="shared" si="393"/>
        <v>8.3963561524607044E-3</v>
      </c>
      <c r="E6317">
        <f t="shared" si="394"/>
        <v>5.3061467569473497E-7</v>
      </c>
      <c r="F6317">
        <f t="shared" si="395"/>
        <v>4.2957501109985084E-9</v>
      </c>
    </row>
    <row r="6318" spans="1:6" ht="15" thickBot="1" x14ac:dyDescent="0.4">
      <c r="A6318">
        <f t="shared" si="392"/>
        <v>6316</v>
      </c>
      <c r="B6318" s="2">
        <v>45250.833333333336</v>
      </c>
      <c r="C6318" s="1">
        <v>15901.33</v>
      </c>
      <c r="D6318" s="13">
        <f t="shared" si="393"/>
        <v>-1.1200339716417318E-3</v>
      </c>
      <c r="E6318">
        <f t="shared" si="394"/>
        <v>-2.8668613218290769E-9</v>
      </c>
      <c r="F6318">
        <f t="shared" si="395"/>
        <v>4.0726358561371906E-12</v>
      </c>
    </row>
    <row r="6319" spans="1:6" ht="15" thickBot="1" x14ac:dyDescent="0.4">
      <c r="A6319">
        <f t="shared" si="392"/>
        <v>6317</v>
      </c>
      <c r="B6319" s="2">
        <v>45251.833333333336</v>
      </c>
      <c r="C6319" s="1">
        <v>15900.53</v>
      </c>
      <c r="D6319" s="13">
        <f t="shared" si="393"/>
        <v>-5.0310257066477071E-5</v>
      </c>
      <c r="E6319">
        <f t="shared" si="394"/>
        <v>-4.3194319976899276E-11</v>
      </c>
      <c r="F6319">
        <f t="shared" si="395"/>
        <v>1.515545065500167E-14</v>
      </c>
    </row>
    <row r="6320" spans="1:6" ht="15" thickBot="1" x14ac:dyDescent="0.4">
      <c r="A6320">
        <f t="shared" si="392"/>
        <v>6318</v>
      </c>
      <c r="B6320" s="2">
        <v>45252.833333333336</v>
      </c>
      <c r="C6320" s="1">
        <v>15957.82</v>
      </c>
      <c r="D6320" s="13">
        <f t="shared" si="393"/>
        <v>3.6030245532694405E-3</v>
      </c>
      <c r="E6320">
        <f t="shared" si="394"/>
        <v>3.6017691860711897E-8</v>
      </c>
      <c r="F6320">
        <f t="shared" si="395"/>
        <v>1.1894727698849E-10</v>
      </c>
    </row>
    <row r="6321" spans="1:6" ht="15" thickBot="1" x14ac:dyDescent="0.4">
      <c r="A6321">
        <f t="shared" si="392"/>
        <v>6319</v>
      </c>
      <c r="B6321" s="2">
        <v>45253.833333333336</v>
      </c>
      <c r="C6321" s="1">
        <v>15994.73</v>
      </c>
      <c r="D6321" s="13">
        <f t="shared" si="393"/>
        <v>2.3129725739481355E-3</v>
      </c>
      <c r="E6321">
        <f t="shared" si="394"/>
        <v>8.1499198445017771E-9</v>
      </c>
      <c r="F6321">
        <f t="shared" si="395"/>
        <v>1.640102975665042E-11</v>
      </c>
    </row>
    <row r="6322" spans="1:6" ht="15" thickBot="1" x14ac:dyDescent="0.4">
      <c r="A6322">
        <f t="shared" si="392"/>
        <v>6320</v>
      </c>
      <c r="B6322" s="2">
        <v>45254.833333333336</v>
      </c>
      <c r="C6322" s="1">
        <v>16029.49</v>
      </c>
      <c r="D6322" s="13">
        <f t="shared" si="393"/>
        <v>2.1732158029550419E-3</v>
      </c>
      <c r="E6322">
        <f t="shared" si="394"/>
        <v>6.5671407193250686E-9</v>
      </c>
      <c r="F6322">
        <f t="shared" si="395"/>
        <v>1.229801721035648E-11</v>
      </c>
    </row>
    <row r="6323" spans="1:6" ht="15" thickBot="1" x14ac:dyDescent="0.4">
      <c r="A6323">
        <f t="shared" si="392"/>
        <v>6321</v>
      </c>
      <c r="B6323" s="2">
        <v>45257.833333333336</v>
      </c>
      <c r="C6323" s="1">
        <v>15966.37</v>
      </c>
      <c r="D6323" s="13">
        <f t="shared" si="393"/>
        <v>-3.9377422488175995E-3</v>
      </c>
      <c r="E6323">
        <f t="shared" si="394"/>
        <v>-7.6133307172269521E-8</v>
      </c>
      <c r="F6323">
        <f t="shared" si="395"/>
        <v>3.226756999693408E-10</v>
      </c>
    </row>
    <row r="6324" spans="1:6" ht="15" thickBot="1" x14ac:dyDescent="0.4">
      <c r="A6324">
        <f t="shared" si="392"/>
        <v>6322</v>
      </c>
      <c r="B6324" s="2">
        <v>45258.833333333336</v>
      </c>
      <c r="C6324" s="1">
        <v>15992.67</v>
      </c>
      <c r="D6324" s="13">
        <f t="shared" si="393"/>
        <v>1.6472122342148232E-3</v>
      </c>
      <c r="E6324">
        <f t="shared" si="394"/>
        <v>2.4421355252541622E-9</v>
      </c>
      <c r="F6324">
        <f t="shared" si="395"/>
        <v>3.2887158268481167E-12</v>
      </c>
    </row>
    <row r="6325" spans="1:6" ht="15" thickBot="1" x14ac:dyDescent="0.4">
      <c r="A6325">
        <f t="shared" si="392"/>
        <v>6323</v>
      </c>
      <c r="B6325" s="2">
        <v>45259.833333333336</v>
      </c>
      <c r="C6325" s="1">
        <v>16166.45</v>
      </c>
      <c r="D6325" s="13">
        <f t="shared" si="393"/>
        <v>1.0866228090744112E-2</v>
      </c>
      <c r="E6325">
        <f t="shared" si="394"/>
        <v>1.1794820162091518E-6</v>
      </c>
      <c r="F6325">
        <f t="shared" si="395"/>
        <v>1.2462019639164951E-8</v>
      </c>
    </row>
    <row r="6326" spans="1:6" ht="15" thickBot="1" x14ac:dyDescent="0.4">
      <c r="A6326">
        <f t="shared" si="392"/>
        <v>6324</v>
      </c>
      <c r="B6326" s="2">
        <v>45260.833333333336</v>
      </c>
      <c r="C6326" s="1">
        <v>16215.43</v>
      </c>
      <c r="D6326" s="13">
        <f t="shared" si="393"/>
        <v>3.0297313262961367E-3</v>
      </c>
      <c r="E6326">
        <f t="shared" si="394"/>
        <v>2.0327972929828349E-8</v>
      </c>
      <c r="F6326">
        <f t="shared" si="395"/>
        <v>5.5478592139836427E-11</v>
      </c>
    </row>
    <row r="6327" spans="1:6" ht="15" thickBot="1" x14ac:dyDescent="0.4">
      <c r="A6327">
        <f t="shared" si="392"/>
        <v>6325</v>
      </c>
      <c r="B6327" s="2">
        <v>45261.833333333336</v>
      </c>
      <c r="C6327" s="1">
        <v>16397.52</v>
      </c>
      <c r="D6327" s="13">
        <f t="shared" si="393"/>
        <v>1.1229427773423284E-2</v>
      </c>
      <c r="E6327">
        <f t="shared" si="394"/>
        <v>1.3053468717971087E-6</v>
      </c>
      <c r="F6327">
        <f t="shared" si="395"/>
        <v>1.4265967938676193E-8</v>
      </c>
    </row>
    <row r="6328" spans="1:6" ht="15" thickBot="1" x14ac:dyDescent="0.4">
      <c r="A6328">
        <f t="shared" si="392"/>
        <v>6326</v>
      </c>
      <c r="B6328" s="2">
        <v>45264.833333333336</v>
      </c>
      <c r="C6328" s="1">
        <v>16404.759999999998</v>
      </c>
      <c r="D6328" s="13">
        <f t="shared" si="393"/>
        <v>4.4153018261283705E-4</v>
      </c>
      <c r="E6328">
        <f t="shared" si="394"/>
        <v>2.801652085322888E-12</v>
      </c>
      <c r="F6328">
        <f t="shared" si="395"/>
        <v>3.9495923255775695E-16</v>
      </c>
    </row>
    <row r="6329" spans="1:6" ht="15" thickBot="1" x14ac:dyDescent="0.4">
      <c r="A6329">
        <f t="shared" si="392"/>
        <v>6327</v>
      </c>
      <c r="B6329" s="2">
        <v>45265.833333333336</v>
      </c>
      <c r="C6329" s="1">
        <v>16533.11</v>
      </c>
      <c r="D6329" s="13">
        <f t="shared" si="393"/>
        <v>7.8239486588040918E-3</v>
      </c>
      <c r="E6329">
        <f t="shared" si="394"/>
        <v>4.2583475269680602E-7</v>
      </c>
      <c r="F6329">
        <f t="shared" si="395"/>
        <v>3.2037218425301673E-9</v>
      </c>
    </row>
    <row r="6330" spans="1:6" ht="15" thickBot="1" x14ac:dyDescent="0.4">
      <c r="A6330">
        <f t="shared" si="392"/>
        <v>6328</v>
      </c>
      <c r="B6330" s="2">
        <v>45266.833333333336</v>
      </c>
      <c r="C6330" s="1">
        <v>16656.439999999999</v>
      </c>
      <c r="D6330" s="13">
        <f t="shared" si="393"/>
        <v>7.4595765708931339E-3</v>
      </c>
      <c r="E6330">
        <f t="shared" si="394"/>
        <v>3.6691100780006311E-7</v>
      </c>
      <c r="F6330">
        <f t="shared" si="395"/>
        <v>2.6267232717818712E-9</v>
      </c>
    </row>
    <row r="6331" spans="1:6" ht="15" thickBot="1" x14ac:dyDescent="0.4">
      <c r="A6331">
        <f t="shared" si="392"/>
        <v>6329</v>
      </c>
      <c r="B6331" s="2">
        <v>45267.833333333336</v>
      </c>
      <c r="C6331" s="1">
        <v>16628.990000000002</v>
      </c>
      <c r="D6331" s="13">
        <f t="shared" si="393"/>
        <v>-1.6480112196842756E-3</v>
      </c>
      <c r="E6331">
        <f t="shared" si="394"/>
        <v>-7.3985481760882646E-9</v>
      </c>
      <c r="F6331">
        <f t="shared" si="395"/>
        <v>1.44165720938172E-11</v>
      </c>
    </row>
    <row r="6332" spans="1:6" ht="15" thickBot="1" x14ac:dyDescent="0.4">
      <c r="A6332">
        <f t="shared" si="392"/>
        <v>6330</v>
      </c>
      <c r="B6332" s="2">
        <v>45268.833333333336</v>
      </c>
      <c r="C6332" s="1">
        <v>16759.22</v>
      </c>
      <c r="D6332" s="13">
        <f t="shared" si="393"/>
        <v>7.8315038977110341E-3</v>
      </c>
      <c r="E6332">
        <f t="shared" si="394"/>
        <v>4.2711895344190973E-7</v>
      </c>
      <c r="F6332">
        <f t="shared" si="395"/>
        <v>3.2166103740906314E-9</v>
      </c>
    </row>
    <row r="6333" spans="1:6" ht="15" thickBot="1" x14ac:dyDescent="0.4">
      <c r="A6333">
        <f t="shared" si="392"/>
        <v>6331</v>
      </c>
      <c r="B6333" s="2">
        <v>45271.833333333336</v>
      </c>
      <c r="C6333" s="1">
        <v>16794.43</v>
      </c>
      <c r="D6333" s="13">
        <f t="shared" si="393"/>
        <v>2.1009330983183805E-3</v>
      </c>
      <c r="E6333">
        <f t="shared" si="394"/>
        <v>5.8356613733810943E-9</v>
      </c>
      <c r="F6333">
        <f t="shared" si="395"/>
        <v>1.0506388215441462E-11</v>
      </c>
    </row>
    <row r="6334" spans="1:6" ht="15" thickBot="1" x14ac:dyDescent="0.4">
      <c r="A6334">
        <f t="shared" si="392"/>
        <v>6332</v>
      </c>
      <c r="B6334" s="2">
        <v>45272.833333333336</v>
      </c>
      <c r="C6334" s="1">
        <v>16791.740000000002</v>
      </c>
      <c r="D6334" s="13">
        <f t="shared" si="393"/>
        <v>-1.6017215231467485E-4</v>
      </c>
      <c r="E6334">
        <f t="shared" si="394"/>
        <v>-9.7799276862629098E-11</v>
      </c>
      <c r="F6334">
        <f t="shared" si="395"/>
        <v>4.5058928304033269E-14</v>
      </c>
    </row>
    <row r="6335" spans="1:6" ht="15" thickBot="1" x14ac:dyDescent="0.4">
      <c r="A6335">
        <f t="shared" si="392"/>
        <v>6333</v>
      </c>
      <c r="B6335" s="2">
        <v>45273.833333333336</v>
      </c>
      <c r="C6335" s="1">
        <v>16766.05</v>
      </c>
      <c r="D6335" s="13">
        <f t="shared" si="393"/>
        <v>-1.5299188767812222E-3</v>
      </c>
      <c r="E6335">
        <f t="shared" si="394"/>
        <v>-6.133264134430273E-9</v>
      </c>
      <c r="F6335">
        <f t="shared" si="395"/>
        <v>1.1226788932076612E-11</v>
      </c>
    </row>
    <row r="6336" spans="1:6" ht="15" thickBot="1" x14ac:dyDescent="0.4">
      <c r="A6336">
        <f t="shared" si="392"/>
        <v>6334</v>
      </c>
      <c r="B6336" s="2">
        <v>45274.833333333336</v>
      </c>
      <c r="C6336" s="1">
        <v>16752.23</v>
      </c>
      <c r="D6336" s="13">
        <f t="shared" si="393"/>
        <v>-8.2428478979845732E-4</v>
      </c>
      <c r="E6336">
        <f t="shared" si="394"/>
        <v>-1.4232255791806096E-9</v>
      </c>
      <c r="F6336">
        <f t="shared" si="395"/>
        <v>1.600902885649328E-12</v>
      </c>
    </row>
    <row r="6337" spans="1:6" ht="15" thickBot="1" x14ac:dyDescent="0.4">
      <c r="A6337">
        <f t="shared" si="392"/>
        <v>6335</v>
      </c>
      <c r="B6337" s="2">
        <v>45275.833333333336</v>
      </c>
      <c r="C6337" s="1">
        <v>16751.439999999999</v>
      </c>
      <c r="D6337" s="13">
        <f t="shared" si="393"/>
        <v>-4.7157900769034811E-5</v>
      </c>
      <c r="E6337">
        <f t="shared" si="394"/>
        <v>-4.2040512826157134E-11</v>
      </c>
      <c r="F6337">
        <f t="shared" si="395"/>
        <v>1.4618091414906147E-14</v>
      </c>
    </row>
    <row r="6338" spans="1:6" ht="15" thickBot="1" x14ac:dyDescent="0.4">
      <c r="A6338">
        <f t="shared" si="392"/>
        <v>6336</v>
      </c>
      <c r="B6338" s="2">
        <v>45278.833333333336</v>
      </c>
      <c r="C6338" s="1">
        <v>16650.55</v>
      </c>
      <c r="D6338" s="13">
        <f t="shared" si="393"/>
        <v>-6.0227658040143961E-3</v>
      </c>
      <c r="E6338">
        <f t="shared" si="394"/>
        <v>-2.5283427881329195E-7</v>
      </c>
      <c r="F6338">
        <f t="shared" si="395"/>
        <v>1.5987526325723334E-9</v>
      </c>
    </row>
    <row r="6339" spans="1:6" ht="15" thickBot="1" x14ac:dyDescent="0.4">
      <c r="A6339">
        <f t="shared" si="392"/>
        <v>6337</v>
      </c>
      <c r="B6339" s="2">
        <v>45279.833333333336</v>
      </c>
      <c r="C6339" s="1">
        <v>16744.41</v>
      </c>
      <c r="D6339" s="13">
        <f t="shared" si="393"/>
        <v>5.637051028344553E-3</v>
      </c>
      <c r="E6339">
        <f t="shared" si="394"/>
        <v>1.5197361956430383E-7</v>
      </c>
      <c r="F6339">
        <f t="shared" si="395"/>
        <v>8.1100639037993049E-10</v>
      </c>
    </row>
    <row r="6340" spans="1:6" ht="15" thickBot="1" x14ac:dyDescent="0.4">
      <c r="A6340">
        <f t="shared" si="392"/>
        <v>6338</v>
      </c>
      <c r="B6340" s="2">
        <v>45280.833333333336</v>
      </c>
      <c r="C6340" s="1">
        <v>16733.05</v>
      </c>
      <c r="D6340" s="13">
        <f t="shared" si="393"/>
        <v>-6.7843537037137747E-4</v>
      </c>
      <c r="E6340">
        <f t="shared" si="394"/>
        <v>-9.3829034265239593E-10</v>
      </c>
      <c r="F6340">
        <f t="shared" si="395"/>
        <v>9.1857861057551131E-13</v>
      </c>
    </row>
    <row r="6341" spans="1:6" ht="15" thickBot="1" x14ac:dyDescent="0.4">
      <c r="A6341">
        <f t="shared" ref="A6341:A6404" si="396">A6340+1</f>
        <v>6339</v>
      </c>
      <c r="B6341" s="2">
        <v>45281.833333333336</v>
      </c>
      <c r="C6341" s="1">
        <v>16687.419999999998</v>
      </c>
      <c r="D6341" s="13">
        <f t="shared" ref="D6341:E6404" si="397">C6341/C6340-1</f>
        <v>-2.7269386035421173E-3</v>
      </c>
      <c r="E6341">
        <f t="shared" ref="E6341:E6404" si="398">(D6341-$E$1)^3</f>
        <v>-2.7749192204811148E-8</v>
      </c>
      <c r="F6341">
        <f t="shared" ref="F6341:F6404" si="399">(D6341-$E$1)^4</f>
        <v>8.4010543322390477E-11</v>
      </c>
    </row>
    <row r="6342" spans="1:6" ht="15" thickBot="1" x14ac:dyDescent="0.4">
      <c r="A6342">
        <f t="shared" si="396"/>
        <v>6340</v>
      </c>
      <c r="B6342" s="2">
        <v>45282.833333333336</v>
      </c>
      <c r="C6342" s="1">
        <v>16706.18</v>
      </c>
      <c r="D6342" s="13">
        <f t="shared" si="397"/>
        <v>1.1242001459783602E-3</v>
      </c>
      <c r="E6342">
        <f t="shared" si="398"/>
        <v>5.5875068541441315E-10</v>
      </c>
      <c r="F6342">
        <f t="shared" si="399"/>
        <v>4.6021145585393987E-13</v>
      </c>
    </row>
    <row r="6343" spans="1:6" ht="15" thickBot="1" x14ac:dyDescent="0.4">
      <c r="A6343">
        <f t="shared" si="396"/>
        <v>6341</v>
      </c>
      <c r="B6343" s="2">
        <v>45287.833333333336</v>
      </c>
      <c r="C6343" s="1">
        <v>16742.07</v>
      </c>
      <c r="D6343" s="13">
        <f t="shared" si="397"/>
        <v>2.1483067942520417E-3</v>
      </c>
      <c r="E6343">
        <f t="shared" si="398"/>
        <v>6.3085543000131371E-9</v>
      </c>
      <c r="F6343">
        <f t="shared" si="399"/>
        <v>1.1656633110742152E-11</v>
      </c>
    </row>
    <row r="6344" spans="1:6" ht="15" thickBot="1" x14ac:dyDescent="0.4">
      <c r="A6344">
        <f t="shared" si="396"/>
        <v>6342</v>
      </c>
      <c r="B6344" s="2">
        <v>45288.833333333336</v>
      </c>
      <c r="C6344" s="1">
        <v>16701.55</v>
      </c>
      <c r="D6344" s="13">
        <f t="shared" si="397"/>
        <v>-2.420250303576621E-3</v>
      </c>
      <c r="E6344">
        <f t="shared" si="398"/>
        <v>-2.0141560314868135E-8</v>
      </c>
      <c r="F6344">
        <f t="shared" si="399"/>
        <v>5.4801294190599149E-11</v>
      </c>
    </row>
    <row r="6345" spans="1:6" ht="15" thickBot="1" x14ac:dyDescent="0.4">
      <c r="A6345">
        <f t="shared" si="396"/>
        <v>6343</v>
      </c>
      <c r="B6345" s="2">
        <v>45289.833333333336</v>
      </c>
      <c r="C6345" s="1">
        <v>16751.64</v>
      </c>
      <c r="D6345" s="13">
        <f t="shared" si="397"/>
        <v>2.999122835904533E-3</v>
      </c>
      <c r="E6345">
        <f t="shared" si="398"/>
        <v>1.9651662573302363E-8</v>
      </c>
      <c r="F6345">
        <f t="shared" si="399"/>
        <v>5.3031315209993912E-11</v>
      </c>
    </row>
    <row r="6346" spans="1:6" ht="15" thickBot="1" x14ac:dyDescent="0.4">
      <c r="A6346">
        <f t="shared" si="396"/>
        <v>6344</v>
      </c>
      <c r="B6346" s="2">
        <v>45293.833333333336</v>
      </c>
      <c r="C6346" s="1">
        <v>16769.36</v>
      </c>
      <c r="D6346" s="13">
        <f t="shared" si="397"/>
        <v>1.0578068774163008E-3</v>
      </c>
      <c r="E6346">
        <f t="shared" si="398"/>
        <v>4.3422868367026497E-10</v>
      </c>
      <c r="F6346">
        <f t="shared" si="399"/>
        <v>3.2881983780101686E-13</v>
      </c>
    </row>
    <row r="6347" spans="1:6" ht="15" thickBot="1" x14ac:dyDescent="0.4">
      <c r="A6347">
        <f t="shared" si="396"/>
        <v>6345</v>
      </c>
      <c r="B6347" s="2">
        <v>45294.833333333336</v>
      </c>
      <c r="C6347" s="1">
        <v>16538.39</v>
      </c>
      <c r="D6347" s="13">
        <f t="shared" si="397"/>
        <v>-1.3773334223846412E-2</v>
      </c>
      <c r="E6347">
        <f t="shared" si="398"/>
        <v>-2.7876774579058487E-6</v>
      </c>
      <c r="F6347">
        <f t="shared" si="399"/>
        <v>3.9233467895310217E-8</v>
      </c>
    </row>
    <row r="6348" spans="1:6" ht="15" thickBot="1" x14ac:dyDescent="0.4">
      <c r="A6348">
        <f t="shared" si="396"/>
        <v>6346</v>
      </c>
      <c r="B6348" s="2">
        <v>45295.833333333336</v>
      </c>
      <c r="C6348" s="1">
        <v>16617.29</v>
      </c>
      <c r="D6348" s="13">
        <f t="shared" si="397"/>
        <v>4.7707183105489825E-3</v>
      </c>
      <c r="E6348">
        <f t="shared" si="398"/>
        <v>8.9324323155009604E-8</v>
      </c>
      <c r="F6348">
        <f t="shared" si="399"/>
        <v>3.9929417878030919E-10</v>
      </c>
    </row>
    <row r="6349" spans="1:6" ht="15" thickBot="1" x14ac:dyDescent="0.4">
      <c r="A6349">
        <f t="shared" si="396"/>
        <v>6347</v>
      </c>
      <c r="B6349" s="2">
        <v>45296.833333333336</v>
      </c>
      <c r="C6349" s="1">
        <v>16594.21</v>
      </c>
      <c r="D6349" s="13">
        <f t="shared" si="397"/>
        <v>-1.3889147989836204E-3</v>
      </c>
      <c r="E6349">
        <f t="shared" si="398"/>
        <v>-4.8222802848878727E-9</v>
      </c>
      <c r="F6349">
        <f t="shared" si="399"/>
        <v>8.1471041013606728E-12</v>
      </c>
    </row>
    <row r="6350" spans="1:6" ht="15" thickBot="1" x14ac:dyDescent="0.4">
      <c r="A6350">
        <f t="shared" si="396"/>
        <v>6348</v>
      </c>
      <c r="B6350" s="2">
        <v>45299.833333333336</v>
      </c>
      <c r="C6350" s="1">
        <v>16716.47</v>
      </c>
      <c r="D6350" s="13">
        <f t="shared" si="397"/>
        <v>7.3676300348135548E-3</v>
      </c>
      <c r="E6350">
        <f t="shared" si="398"/>
        <v>3.5295458851897361E-7</v>
      </c>
      <c r="F6350">
        <f t="shared" si="399"/>
        <v>2.4943560341199728E-9</v>
      </c>
    </row>
    <row r="6351" spans="1:6" ht="15" thickBot="1" x14ac:dyDescent="0.4">
      <c r="A6351">
        <f t="shared" si="396"/>
        <v>6349</v>
      </c>
      <c r="B6351" s="2">
        <v>45300.833333333336</v>
      </c>
      <c r="C6351" s="1">
        <v>16688.36</v>
      </c>
      <c r="D6351" s="13">
        <f t="shared" si="397"/>
        <v>-1.6815751172347682E-3</v>
      </c>
      <c r="E6351">
        <f t="shared" si="398"/>
        <v>-7.7874892893897453E-9</v>
      </c>
      <c r="F6351">
        <f t="shared" si="399"/>
        <v>1.5435828681866882E-11</v>
      </c>
    </row>
    <row r="6352" spans="1:6" ht="15" thickBot="1" x14ac:dyDescent="0.4">
      <c r="A6352">
        <f t="shared" si="396"/>
        <v>6350</v>
      </c>
      <c r="B6352" s="2">
        <v>45301.833333333336</v>
      </c>
      <c r="C6352" s="1">
        <v>16689.810000000001</v>
      </c>
      <c r="D6352" s="13">
        <f t="shared" si="397"/>
        <v>8.6886908000627372E-5</v>
      </c>
      <c r="E6352">
        <f t="shared" si="398"/>
        <v>-9.7550189448614126E-12</v>
      </c>
      <c r="F6352">
        <f t="shared" si="399"/>
        <v>2.084350845855077E-15</v>
      </c>
    </row>
    <row r="6353" spans="1:6" ht="15" thickBot="1" x14ac:dyDescent="0.4">
      <c r="A6353">
        <f t="shared" si="396"/>
        <v>6351</v>
      </c>
      <c r="B6353" s="2">
        <v>45302.833333333336</v>
      </c>
      <c r="C6353" s="1">
        <v>16547.03</v>
      </c>
      <c r="D6353" s="13">
        <f t="shared" si="397"/>
        <v>-8.5549206372033115E-3</v>
      </c>
      <c r="E6353">
        <f t="shared" si="398"/>
        <v>-6.9444186913707134E-7</v>
      </c>
      <c r="F6353">
        <f t="shared" si="399"/>
        <v>6.1496140901317013E-9</v>
      </c>
    </row>
    <row r="6354" spans="1:6" ht="15" thickBot="1" x14ac:dyDescent="0.4">
      <c r="A6354">
        <f t="shared" si="396"/>
        <v>6352</v>
      </c>
      <c r="B6354" s="2">
        <v>45303.833333333336</v>
      </c>
      <c r="C6354" s="1">
        <v>16704.560000000001</v>
      </c>
      <c r="D6354" s="13">
        <f t="shared" si="397"/>
        <v>9.5201374506483916E-3</v>
      </c>
      <c r="E6354">
        <f t="shared" si="398"/>
        <v>7.8367058659554244E-7</v>
      </c>
      <c r="F6354">
        <f t="shared" si="399"/>
        <v>7.2251144175470239E-9</v>
      </c>
    </row>
    <row r="6355" spans="1:6" ht="15" thickBot="1" x14ac:dyDescent="0.4">
      <c r="A6355">
        <f t="shared" si="396"/>
        <v>6353</v>
      </c>
      <c r="B6355" s="2">
        <v>45306.833333333336</v>
      </c>
      <c r="C6355" s="1">
        <v>16622.22</v>
      </c>
      <c r="D6355" s="13">
        <f t="shared" si="397"/>
        <v>-4.9291929868251483E-3</v>
      </c>
      <c r="E6355">
        <f t="shared" si="398"/>
        <v>-1.4303511059324275E-7</v>
      </c>
      <c r="F6355">
        <f t="shared" si="399"/>
        <v>7.4803779516669296E-10</v>
      </c>
    </row>
    <row r="6356" spans="1:6" ht="15" thickBot="1" x14ac:dyDescent="0.4">
      <c r="A6356">
        <f t="shared" si="396"/>
        <v>6354</v>
      </c>
      <c r="B6356" s="2">
        <v>45307.833333333336</v>
      </c>
      <c r="C6356" s="1">
        <v>16571.68</v>
      </c>
      <c r="D6356" s="13">
        <f t="shared" si="397"/>
        <v>-3.0405084278755101E-3</v>
      </c>
      <c r="E6356">
        <f t="shared" si="398"/>
        <v>-3.7295354845521236E-8</v>
      </c>
      <c r="F6356">
        <f t="shared" si="399"/>
        <v>1.2460620177162137E-10</v>
      </c>
    </row>
    <row r="6357" spans="1:6" ht="15" thickBot="1" x14ac:dyDescent="0.4">
      <c r="A6357">
        <f t="shared" si="396"/>
        <v>6355</v>
      </c>
      <c r="B6357" s="2">
        <v>45308.833333333336</v>
      </c>
      <c r="C6357" s="1">
        <v>16431.689999999999</v>
      </c>
      <c r="D6357" s="13">
        <f t="shared" si="397"/>
        <v>-8.4475442441563908E-3</v>
      </c>
      <c r="E6357">
        <f t="shared" si="398"/>
        <v>-6.6948573265937727E-7</v>
      </c>
      <c r="F6357">
        <f t="shared" si="399"/>
        <v>5.8567286311355145E-9</v>
      </c>
    </row>
    <row r="6358" spans="1:6" ht="15" thickBot="1" x14ac:dyDescent="0.4">
      <c r="A6358">
        <f t="shared" si="396"/>
        <v>6356</v>
      </c>
      <c r="B6358" s="2">
        <v>45309.833333333336</v>
      </c>
      <c r="C6358" s="1">
        <v>16567.349999999999</v>
      </c>
      <c r="D6358" s="13">
        <f t="shared" si="397"/>
        <v>8.2559980135945565E-3</v>
      </c>
      <c r="E6358">
        <f t="shared" si="398"/>
        <v>5.0349233455232336E-7</v>
      </c>
      <c r="F6358">
        <f t="shared" si="399"/>
        <v>4.0055038237924212E-9</v>
      </c>
    </row>
    <row r="6359" spans="1:6" ht="15" thickBot="1" x14ac:dyDescent="0.4">
      <c r="A6359">
        <f t="shared" si="396"/>
        <v>6357</v>
      </c>
      <c r="B6359" s="2">
        <v>45310.833333333336</v>
      </c>
      <c r="C6359" s="1">
        <v>16555.13</v>
      </c>
      <c r="D6359" s="13">
        <f t="shared" si="397"/>
        <v>-7.3759533057471405E-4</v>
      </c>
      <c r="E6359">
        <f t="shared" si="398"/>
        <v>-1.118877686736928E-9</v>
      </c>
      <c r="F6359">
        <f t="shared" si="399"/>
        <v>1.1615649104123696E-12</v>
      </c>
    </row>
    <row r="6360" spans="1:6" ht="15" thickBot="1" x14ac:dyDescent="0.4">
      <c r="A6360">
        <f t="shared" si="396"/>
        <v>6358</v>
      </c>
      <c r="B6360" s="2">
        <v>45313.833333333336</v>
      </c>
      <c r="C6360" s="1">
        <v>16683.36</v>
      </c>
      <c r="D6360" s="13">
        <f t="shared" si="397"/>
        <v>7.7456353408278389E-3</v>
      </c>
      <c r="E6360">
        <f t="shared" si="398"/>
        <v>4.1267475746597485E-7</v>
      </c>
      <c r="F6360">
        <f t="shared" si="399"/>
        <v>3.0723961080012418E-9</v>
      </c>
    </row>
    <row r="6361" spans="1:6" ht="15" thickBot="1" x14ac:dyDescent="0.4">
      <c r="A6361">
        <f t="shared" si="396"/>
        <v>6359</v>
      </c>
      <c r="B6361" s="2">
        <v>45314.833333333336</v>
      </c>
      <c r="C6361" s="1">
        <v>16627.09</v>
      </c>
      <c r="D6361" s="13">
        <f t="shared" si="397"/>
        <v>-3.3728217817035056E-3</v>
      </c>
      <c r="E6361">
        <f t="shared" si="398"/>
        <v>-4.9567493609704352E-8</v>
      </c>
      <c r="F6361">
        <f t="shared" si="399"/>
        <v>1.8208015413831543E-10</v>
      </c>
    </row>
    <row r="6362" spans="1:6" ht="15" thickBot="1" x14ac:dyDescent="0.4">
      <c r="A6362">
        <f t="shared" si="396"/>
        <v>6360</v>
      </c>
      <c r="B6362" s="2">
        <v>45315.833333333336</v>
      </c>
      <c r="C6362" s="1">
        <v>16889.919999999998</v>
      </c>
      <c r="D6362" s="13">
        <f t="shared" si="397"/>
        <v>1.5807336100303715E-2</v>
      </c>
      <c r="E6362">
        <f t="shared" si="398"/>
        <v>3.7287635398364037E-6</v>
      </c>
      <c r="F6362">
        <f t="shared" si="399"/>
        <v>5.7821114421427871E-8</v>
      </c>
    </row>
    <row r="6363" spans="1:6" ht="15" thickBot="1" x14ac:dyDescent="0.4">
      <c r="A6363">
        <f t="shared" si="396"/>
        <v>6361</v>
      </c>
      <c r="B6363" s="2">
        <v>45316.833333333336</v>
      </c>
      <c r="C6363" s="1">
        <v>16906.919999999998</v>
      </c>
      <c r="D6363" s="13">
        <f t="shared" si="397"/>
        <v>1.0065174968265644E-3</v>
      </c>
      <c r="E6363">
        <f t="shared" si="398"/>
        <v>3.518375085061245E-10</v>
      </c>
      <c r="F6363">
        <f t="shared" si="399"/>
        <v>2.4838356082423506E-13</v>
      </c>
    </row>
    <row r="6364" spans="1:6" ht="15" thickBot="1" x14ac:dyDescent="0.4">
      <c r="A6364">
        <f t="shared" si="396"/>
        <v>6362</v>
      </c>
      <c r="B6364" s="2">
        <v>45317.833333333336</v>
      </c>
      <c r="C6364" s="1">
        <v>16961.39</v>
      </c>
      <c r="D6364" s="13">
        <f t="shared" si="397"/>
        <v>3.2217577181414825E-3</v>
      </c>
      <c r="E6364">
        <f t="shared" si="398"/>
        <v>2.4927827029895774E-8</v>
      </c>
      <c r="F6364">
        <f t="shared" si="399"/>
        <v>7.2819198869440639E-11</v>
      </c>
    </row>
    <row r="6365" spans="1:6" ht="15" thickBot="1" x14ac:dyDescent="0.4">
      <c r="A6365">
        <f t="shared" si="396"/>
        <v>6363</v>
      </c>
      <c r="B6365" s="2">
        <v>45320.833333333336</v>
      </c>
      <c r="C6365" s="1">
        <v>16941.71</v>
      </c>
      <c r="D6365" s="13">
        <f t="shared" si="397"/>
        <v>-1.160282264602186E-3</v>
      </c>
      <c r="E6365">
        <f t="shared" si="398"/>
        <v>-3.1175027666331997E-9</v>
      </c>
      <c r="F6365">
        <f t="shared" si="399"/>
        <v>4.5541688672299669E-12</v>
      </c>
    </row>
    <row r="6366" spans="1:6" ht="15" thickBot="1" x14ac:dyDescent="0.4">
      <c r="A6366">
        <f t="shared" si="396"/>
        <v>6364</v>
      </c>
      <c r="B6366" s="2">
        <v>45321.833333333336</v>
      </c>
      <c r="C6366" s="1">
        <v>16972.34</v>
      </c>
      <c r="D6366" s="13">
        <f t="shared" si="397"/>
        <v>1.8079638950259103E-3</v>
      </c>
      <c r="E6366">
        <f t="shared" si="398"/>
        <v>3.4252472859612353E-9</v>
      </c>
      <c r="F6366">
        <f t="shared" si="399"/>
        <v>5.1632431139454237E-12</v>
      </c>
    </row>
    <row r="6367" spans="1:6" ht="15" thickBot="1" x14ac:dyDescent="0.4">
      <c r="A6367">
        <f t="shared" si="396"/>
        <v>6365</v>
      </c>
      <c r="B6367" s="2">
        <v>45322.833333333336</v>
      </c>
      <c r="C6367" s="1">
        <v>16903.759999999998</v>
      </c>
      <c r="D6367" s="13">
        <f t="shared" si="397"/>
        <v>-4.0406920907783972E-3</v>
      </c>
      <c r="E6367">
        <f t="shared" si="398"/>
        <v>-8.1817077751713086E-8</v>
      </c>
      <c r="F6367">
        <f t="shared" si="399"/>
        <v>3.5518827288702194E-10</v>
      </c>
    </row>
    <row r="6368" spans="1:6" ht="15" thickBot="1" x14ac:dyDescent="0.4">
      <c r="A6368">
        <f t="shared" si="396"/>
        <v>6366</v>
      </c>
      <c r="B6368" s="2">
        <v>45323.833333333336</v>
      </c>
      <c r="C6368" s="1">
        <v>16859.04</v>
      </c>
      <c r="D6368" s="13">
        <f t="shared" si="397"/>
        <v>-2.6455652470218638E-3</v>
      </c>
      <c r="E6368">
        <f t="shared" si="398"/>
        <v>-2.5571256371235569E-8</v>
      </c>
      <c r="F6368">
        <f t="shared" si="399"/>
        <v>7.5336034305127922E-11</v>
      </c>
    </row>
    <row r="6369" spans="1:6" ht="15" thickBot="1" x14ac:dyDescent="0.4">
      <c r="A6369">
        <f t="shared" si="396"/>
        <v>6367</v>
      </c>
      <c r="B6369" s="2">
        <v>45324.833333333336</v>
      </c>
      <c r="C6369" s="1">
        <v>16918.21</v>
      </c>
      <c r="D6369" s="13">
        <f t="shared" si="397"/>
        <v>3.5096897569493191E-3</v>
      </c>
      <c r="E6369">
        <f t="shared" si="398"/>
        <v>3.3049375440778625E-8</v>
      </c>
      <c r="F6369">
        <f t="shared" si="399"/>
        <v>1.060598500924723E-10</v>
      </c>
    </row>
    <row r="6370" spans="1:6" ht="15" thickBot="1" x14ac:dyDescent="0.4">
      <c r="A6370">
        <f t="shared" si="396"/>
        <v>6368</v>
      </c>
      <c r="B6370" s="2">
        <v>45327.833333333336</v>
      </c>
      <c r="C6370" s="1">
        <v>16904.060000000001</v>
      </c>
      <c r="D6370" s="13">
        <f t="shared" si="397"/>
        <v>-8.3637689802873449E-4</v>
      </c>
      <c r="E6370">
        <f t="shared" si="398"/>
        <v>-1.4696200366014595E-9</v>
      </c>
      <c r="F6370">
        <f t="shared" si="399"/>
        <v>1.6708600911714479E-12</v>
      </c>
    </row>
    <row r="6371" spans="1:6" ht="15" thickBot="1" x14ac:dyDescent="0.4">
      <c r="A6371">
        <f t="shared" si="396"/>
        <v>6369</v>
      </c>
      <c r="B6371" s="2">
        <v>45328.833333333336</v>
      </c>
      <c r="C6371" s="1">
        <v>17033.240000000002</v>
      </c>
      <c r="D6371" s="13">
        <f t="shared" si="397"/>
        <v>7.6419511052374656E-3</v>
      </c>
      <c r="E6371">
        <f t="shared" si="398"/>
        <v>3.9567235360577616E-7</v>
      </c>
      <c r="F6371">
        <f t="shared" si="399"/>
        <v>2.9047868851250473E-9</v>
      </c>
    </row>
    <row r="6372" spans="1:6" ht="15" thickBot="1" x14ac:dyDescent="0.4">
      <c r="A6372">
        <f t="shared" si="396"/>
        <v>6370</v>
      </c>
      <c r="B6372" s="2">
        <v>45329.833333333336</v>
      </c>
      <c r="C6372" s="1">
        <v>16921.96</v>
      </c>
      <c r="D6372" s="13">
        <f t="shared" si="397"/>
        <v>-6.5331082048983857E-3</v>
      </c>
      <c r="E6372">
        <f t="shared" si="398"/>
        <v>-3.191251245535919E-7</v>
      </c>
      <c r="F6372">
        <f t="shared" si="399"/>
        <v>2.1807940977514827E-9</v>
      </c>
    </row>
    <row r="6373" spans="1:6" ht="15" thickBot="1" x14ac:dyDescent="0.4">
      <c r="A6373">
        <f t="shared" si="396"/>
        <v>6371</v>
      </c>
      <c r="B6373" s="2">
        <v>45330.833333333336</v>
      </c>
      <c r="C6373" s="1">
        <v>16963.830000000002</v>
      </c>
      <c r="D6373" s="13">
        <f t="shared" si="397"/>
        <v>2.4742996674145257E-3</v>
      </c>
      <c r="E6373">
        <f t="shared" si="398"/>
        <v>1.0271282973823518E-8</v>
      </c>
      <c r="F6373">
        <f t="shared" si="399"/>
        <v>2.2327131260782182E-11</v>
      </c>
    </row>
    <row r="6374" spans="1:6" ht="15" thickBot="1" x14ac:dyDescent="0.4">
      <c r="A6374">
        <f t="shared" si="396"/>
        <v>6372</v>
      </c>
      <c r="B6374" s="2">
        <v>45331.833333333336</v>
      </c>
      <c r="C6374" s="1">
        <v>16926.5</v>
      </c>
      <c r="D6374" s="13">
        <f t="shared" si="397"/>
        <v>-2.2005643772663452E-3</v>
      </c>
      <c r="E6374">
        <f t="shared" si="398"/>
        <v>-1.564602573430542E-8</v>
      </c>
      <c r="F6374">
        <f t="shared" si="399"/>
        <v>3.9132601494773812E-11</v>
      </c>
    </row>
    <row r="6375" spans="1:6" ht="15" thickBot="1" x14ac:dyDescent="0.4">
      <c r="A6375">
        <f t="shared" si="396"/>
        <v>6373</v>
      </c>
      <c r="B6375" s="2">
        <v>45334.833333333336</v>
      </c>
      <c r="C6375" s="1">
        <v>17037.349999999999</v>
      </c>
      <c r="D6375" s="13">
        <f t="shared" si="397"/>
        <v>6.5489026083358493E-3</v>
      </c>
      <c r="E6375">
        <f t="shared" si="398"/>
        <v>2.439468617189963E-7</v>
      </c>
      <c r="F6375">
        <f t="shared" si="399"/>
        <v>1.5242644258641517E-9</v>
      </c>
    </row>
    <row r="6376" spans="1:6" ht="15" thickBot="1" x14ac:dyDescent="0.4">
      <c r="A6376">
        <f t="shared" si="396"/>
        <v>6374</v>
      </c>
      <c r="B6376" s="2">
        <v>45335.833333333336</v>
      </c>
      <c r="C6376" s="1">
        <v>16880.830000000002</v>
      </c>
      <c r="D6376" s="13">
        <f t="shared" si="397"/>
        <v>-9.1868747193664113E-3</v>
      </c>
      <c r="E6376">
        <f t="shared" si="398"/>
        <v>-8.5397650092977249E-7</v>
      </c>
      <c r="F6376">
        <f t="shared" si="399"/>
        <v>8.1020433092199016E-9</v>
      </c>
    </row>
    <row r="6377" spans="1:6" ht="15" thickBot="1" x14ac:dyDescent="0.4">
      <c r="A6377">
        <f t="shared" si="396"/>
        <v>6375</v>
      </c>
      <c r="B6377" s="2">
        <v>45336.833333333336</v>
      </c>
      <c r="C6377" s="1">
        <v>16945.48</v>
      </c>
      <c r="D6377" s="13">
        <f t="shared" si="397"/>
        <v>3.8297879902824405E-3</v>
      </c>
      <c r="E6377">
        <f t="shared" si="398"/>
        <v>4.3958254561804043E-8</v>
      </c>
      <c r="F6377">
        <f t="shared" si="399"/>
        <v>1.5513885658199687E-10</v>
      </c>
    </row>
    <row r="6378" spans="1:6" ht="15" thickBot="1" x14ac:dyDescent="0.4">
      <c r="A6378">
        <f t="shared" si="396"/>
        <v>6376</v>
      </c>
      <c r="B6378" s="2">
        <v>45337.833333333336</v>
      </c>
      <c r="C6378" s="1">
        <v>17046.689999999999</v>
      </c>
      <c r="D6378" s="13">
        <f t="shared" si="397"/>
        <v>5.9726841612040005E-3</v>
      </c>
      <c r="E6378">
        <f t="shared" si="398"/>
        <v>1.8248954662754409E-7</v>
      </c>
      <c r="F6378">
        <f t="shared" si="399"/>
        <v>1.0351040066543327E-9</v>
      </c>
    </row>
    <row r="6379" spans="1:6" ht="15" thickBot="1" x14ac:dyDescent="0.4">
      <c r="A6379">
        <f t="shared" si="396"/>
        <v>6377</v>
      </c>
      <c r="B6379" s="2">
        <v>45338.833333333336</v>
      </c>
      <c r="C6379" s="1">
        <v>17117.439999999999</v>
      </c>
      <c r="D6379" s="13">
        <f t="shared" si="397"/>
        <v>4.1503658481500949E-3</v>
      </c>
      <c r="E6379">
        <f t="shared" si="398"/>
        <v>5.7058147937032783E-8</v>
      </c>
      <c r="F6379">
        <f t="shared" si="399"/>
        <v>2.1966299173748724E-10</v>
      </c>
    </row>
    <row r="6380" spans="1:6" ht="15" thickBot="1" x14ac:dyDescent="0.4">
      <c r="A6380">
        <f t="shared" si="396"/>
        <v>6378</v>
      </c>
      <c r="B6380" s="2">
        <v>45341.833333333336</v>
      </c>
      <c r="C6380" s="1">
        <v>17092.259999999998</v>
      </c>
      <c r="D6380" s="13">
        <f t="shared" si="397"/>
        <v>-1.471014357287137E-3</v>
      </c>
      <c r="E6380">
        <f t="shared" si="398"/>
        <v>-5.5600100536461523E-9</v>
      </c>
      <c r="F6380">
        <f t="shared" si="399"/>
        <v>9.8499517362030279E-12</v>
      </c>
    </row>
    <row r="6381" spans="1:6" ht="15" thickBot="1" x14ac:dyDescent="0.4">
      <c r="A6381">
        <f t="shared" si="396"/>
        <v>6379</v>
      </c>
      <c r="B6381" s="2">
        <v>45342.833333333336</v>
      </c>
      <c r="C6381" s="1">
        <v>17068.43</v>
      </c>
      <c r="D6381" s="13">
        <f t="shared" si="397"/>
        <v>-1.3941983096441568E-3</v>
      </c>
      <c r="E6381">
        <f t="shared" si="398"/>
        <v>-4.8676643029881882E-9</v>
      </c>
      <c r="F6381">
        <f t="shared" si="399"/>
        <v>8.2494974532753037E-12</v>
      </c>
    </row>
    <row r="6382" spans="1:6" ht="15" thickBot="1" x14ac:dyDescent="0.4">
      <c r="A6382">
        <f t="shared" si="396"/>
        <v>6380</v>
      </c>
      <c r="B6382" s="2">
        <v>45343.833333333336</v>
      </c>
      <c r="C6382" s="1">
        <v>17118.12</v>
      </c>
      <c r="D6382" s="13">
        <f t="shared" si="397"/>
        <v>2.9112226490659587E-3</v>
      </c>
      <c r="E6382">
        <f t="shared" si="398"/>
        <v>1.7793198248047212E-8</v>
      </c>
      <c r="F6382">
        <f t="shared" si="399"/>
        <v>4.6452100481197157E-11</v>
      </c>
    </row>
    <row r="6383" spans="1:6" ht="15" thickBot="1" x14ac:dyDescent="0.4">
      <c r="A6383">
        <f t="shared" si="396"/>
        <v>6381</v>
      </c>
      <c r="B6383" s="2">
        <v>45344.833333333336</v>
      </c>
      <c r="C6383" s="1">
        <v>17370.45</v>
      </c>
      <c r="D6383" s="13">
        <f t="shared" si="397"/>
        <v>1.4740520571184357E-2</v>
      </c>
      <c r="E6383">
        <f t="shared" si="398"/>
        <v>3.0109139137353595E-6</v>
      </c>
      <c r="F6383">
        <f t="shared" si="399"/>
        <v>4.3477488758002892E-8</v>
      </c>
    </row>
    <row r="6384" spans="1:6" ht="15" thickBot="1" x14ac:dyDescent="0.4">
      <c r="A6384">
        <f t="shared" si="396"/>
        <v>6382</v>
      </c>
      <c r="B6384" s="2">
        <v>45345.833333333336</v>
      </c>
      <c r="C6384" s="1">
        <v>17419.330000000002</v>
      </c>
      <c r="D6384" s="13">
        <f t="shared" si="397"/>
        <v>2.8139743069408585E-3</v>
      </c>
      <c r="E6384">
        <f t="shared" si="398"/>
        <v>1.587793671738012E-8</v>
      </c>
      <c r="F6384">
        <f t="shared" si="399"/>
        <v>3.9907889000199878E-11</v>
      </c>
    </row>
    <row r="6385" spans="1:6" ht="15" thickBot="1" x14ac:dyDescent="0.4">
      <c r="A6385">
        <f t="shared" si="396"/>
        <v>6383</v>
      </c>
      <c r="B6385" s="2">
        <v>45348.833333333336</v>
      </c>
      <c r="C6385" s="1">
        <v>17423.23</v>
      </c>
      <c r="D6385" s="13">
        <f t="shared" si="397"/>
        <v>2.2388920813809499E-4</v>
      </c>
      <c r="E6385">
        <f t="shared" si="398"/>
        <v>-4.5064052377346284E-13</v>
      </c>
      <c r="F6385">
        <f t="shared" si="399"/>
        <v>3.4549385233017138E-17</v>
      </c>
    </row>
    <row r="6386" spans="1:6" ht="15" thickBot="1" x14ac:dyDescent="0.4">
      <c r="A6386">
        <f t="shared" si="396"/>
        <v>6384</v>
      </c>
      <c r="B6386" s="2">
        <v>45349.833333333336</v>
      </c>
      <c r="C6386" s="1">
        <v>17556.490000000002</v>
      </c>
      <c r="D6386" s="13">
        <f t="shared" si="397"/>
        <v>7.6484096232445342E-3</v>
      </c>
      <c r="E6386">
        <f t="shared" si="398"/>
        <v>3.9671753886789747E-7</v>
      </c>
      <c r="F6386">
        <f t="shared" si="399"/>
        <v>2.9150222099460755E-9</v>
      </c>
    </row>
    <row r="6387" spans="1:6" ht="15" thickBot="1" x14ac:dyDescent="0.4">
      <c r="A6387">
        <f t="shared" si="396"/>
        <v>6385</v>
      </c>
      <c r="B6387" s="2">
        <v>45350.833333333336</v>
      </c>
      <c r="C6387" s="1">
        <v>17601.22</v>
      </c>
      <c r="D6387" s="13">
        <f t="shared" si="397"/>
        <v>2.5477757797829348E-3</v>
      </c>
      <c r="E6387">
        <f t="shared" si="398"/>
        <v>1.1348445095815677E-8</v>
      </c>
      <c r="F6387">
        <f t="shared" si="399"/>
        <v>2.5502444698681954E-11</v>
      </c>
    </row>
    <row r="6388" spans="1:6" ht="15" thickBot="1" x14ac:dyDescent="0.4">
      <c r="A6388">
        <f t="shared" si="396"/>
        <v>6386</v>
      </c>
      <c r="B6388" s="2">
        <v>45351.833333333336</v>
      </c>
      <c r="C6388" s="1">
        <v>17678.189999999999</v>
      </c>
      <c r="D6388" s="13">
        <f t="shared" si="397"/>
        <v>4.3729923266682125E-3</v>
      </c>
      <c r="E6388">
        <f t="shared" si="398"/>
        <v>6.7540263502411342E-8</v>
      </c>
      <c r="F6388">
        <f t="shared" si="399"/>
        <v>2.7505338932860795E-10</v>
      </c>
    </row>
    <row r="6389" spans="1:6" ht="15" thickBot="1" x14ac:dyDescent="0.4">
      <c r="A6389">
        <f t="shared" si="396"/>
        <v>6387</v>
      </c>
      <c r="B6389" s="2">
        <v>45352.833333333336</v>
      </c>
      <c r="C6389" s="1">
        <v>17735.07</v>
      </c>
      <c r="D6389" s="13">
        <f t="shared" si="397"/>
        <v>3.2175239659717469E-3</v>
      </c>
      <c r="E6389">
        <f t="shared" si="398"/>
        <v>2.4819598925464281E-8</v>
      </c>
      <c r="F6389">
        <f t="shared" si="399"/>
        <v>7.2397962767336321E-11</v>
      </c>
    </row>
    <row r="6390" spans="1:6" ht="15" thickBot="1" x14ac:dyDescent="0.4">
      <c r="A6390">
        <f t="shared" si="396"/>
        <v>6388</v>
      </c>
      <c r="B6390" s="2">
        <v>45355.833333333336</v>
      </c>
      <c r="C6390" s="1">
        <v>17716.169999999998</v>
      </c>
      <c r="D6390" s="13">
        <f t="shared" si="397"/>
        <v>-1.0656851086576768E-3</v>
      </c>
      <c r="E6390">
        <f t="shared" si="398"/>
        <v>-2.5502485872529457E-9</v>
      </c>
      <c r="F6390">
        <f t="shared" si="399"/>
        <v>3.484255713492161E-12</v>
      </c>
    </row>
    <row r="6391" spans="1:6" ht="15" thickBot="1" x14ac:dyDescent="0.4">
      <c r="A6391">
        <f t="shared" si="396"/>
        <v>6389</v>
      </c>
      <c r="B6391" s="2">
        <v>45356.833333333336</v>
      </c>
      <c r="C6391" s="1">
        <v>17698.400000000001</v>
      </c>
      <c r="D6391" s="13">
        <f t="shared" si="397"/>
        <v>-1.0030384671176895E-3</v>
      </c>
      <c r="E6391">
        <f t="shared" si="398"/>
        <v>-2.2152768948740441E-9</v>
      </c>
      <c r="F6391">
        <f t="shared" si="399"/>
        <v>2.8878237945703609E-12</v>
      </c>
    </row>
    <row r="6392" spans="1:6" ht="15" thickBot="1" x14ac:dyDescent="0.4">
      <c r="A6392">
        <f t="shared" si="396"/>
        <v>6390</v>
      </c>
      <c r="B6392" s="2">
        <v>45357.833333333336</v>
      </c>
      <c r="C6392" s="1">
        <v>17716.71</v>
      </c>
      <c r="D6392" s="13">
        <f t="shared" si="397"/>
        <v>1.0345567960943214E-3</v>
      </c>
      <c r="E6392">
        <f t="shared" si="398"/>
        <v>3.954473945039192E-10</v>
      </c>
      <c r="F6392">
        <f t="shared" si="399"/>
        <v>2.9025850757593479E-13</v>
      </c>
    </row>
    <row r="6393" spans="1:6" ht="15" thickBot="1" x14ac:dyDescent="0.4">
      <c r="A6393">
        <f t="shared" si="396"/>
        <v>6391</v>
      </c>
      <c r="B6393" s="2">
        <v>45358.833333333336</v>
      </c>
      <c r="C6393" s="1">
        <v>17842.849999999999</v>
      </c>
      <c r="D6393" s="13">
        <f t="shared" si="397"/>
        <v>7.1198320681435945E-3</v>
      </c>
      <c r="E6393">
        <f t="shared" si="398"/>
        <v>3.1711349457447128E-7</v>
      </c>
      <c r="F6393">
        <f t="shared" si="399"/>
        <v>2.1624843082221723E-9</v>
      </c>
    </row>
    <row r="6394" spans="1:6" ht="15" thickBot="1" x14ac:dyDescent="0.4">
      <c r="A6394">
        <f t="shared" si="396"/>
        <v>6392</v>
      </c>
      <c r="B6394" s="2">
        <v>45359.833333333336</v>
      </c>
      <c r="C6394" s="1">
        <v>17814.509999999998</v>
      </c>
      <c r="D6394" s="13">
        <f t="shared" si="397"/>
        <v>-1.5883112843519953E-3</v>
      </c>
      <c r="E6394">
        <f t="shared" si="398"/>
        <v>-6.7391430253987131E-9</v>
      </c>
      <c r="F6394">
        <f t="shared" si="399"/>
        <v>1.2729350105048329E-11</v>
      </c>
    </row>
    <row r="6395" spans="1:6" ht="15" thickBot="1" x14ac:dyDescent="0.4">
      <c r="A6395">
        <f t="shared" si="396"/>
        <v>6393</v>
      </c>
      <c r="B6395" s="2">
        <v>45362.833333333336</v>
      </c>
      <c r="C6395" s="1">
        <v>17746.27</v>
      </c>
      <c r="D6395" s="13">
        <f t="shared" si="397"/>
        <v>-3.8305852925507589E-3</v>
      </c>
      <c r="E6395">
        <f t="shared" si="398"/>
        <v>-7.050343910018933E-8</v>
      </c>
      <c r="F6395">
        <f t="shared" si="399"/>
        <v>2.9125970326469022E-10</v>
      </c>
    </row>
    <row r="6396" spans="1:6" ht="15" thickBot="1" x14ac:dyDescent="0.4">
      <c r="A6396">
        <f t="shared" si="396"/>
        <v>6394</v>
      </c>
      <c r="B6396" s="2">
        <v>45363.833333333336</v>
      </c>
      <c r="C6396" s="1">
        <v>17965.11</v>
      </c>
      <c r="D6396" s="13">
        <f t="shared" si="397"/>
        <v>1.2331605458499206E-2</v>
      </c>
      <c r="E6396">
        <f t="shared" si="398"/>
        <v>1.7414478885724846E-6</v>
      </c>
      <c r="F6396">
        <f t="shared" si="399"/>
        <v>2.0951444818951012E-8</v>
      </c>
    </row>
    <row r="6397" spans="1:6" ht="15" thickBot="1" x14ac:dyDescent="0.4">
      <c r="A6397">
        <f t="shared" si="396"/>
        <v>6395</v>
      </c>
      <c r="B6397" s="2">
        <v>45364.833333333336</v>
      </c>
      <c r="C6397" s="1">
        <v>17961.38</v>
      </c>
      <c r="D6397" s="13">
        <f t="shared" si="397"/>
        <v>-2.0762466803703195E-4</v>
      </c>
      <c r="E6397">
        <f t="shared" si="398"/>
        <v>-1.312368151499922E-10</v>
      </c>
      <c r="F6397">
        <f t="shared" si="399"/>
        <v>6.6692077043215406E-14</v>
      </c>
    </row>
    <row r="6398" spans="1:6" ht="15" thickBot="1" x14ac:dyDescent="0.4">
      <c r="A6398">
        <f t="shared" si="396"/>
        <v>6396</v>
      </c>
      <c r="B6398" s="2">
        <v>45365.833333333336</v>
      </c>
      <c r="C6398" s="1">
        <v>17942.04</v>
      </c>
      <c r="D6398" s="13">
        <f t="shared" si="397"/>
        <v>-1.0767546814332007E-3</v>
      </c>
      <c r="E6398">
        <f t="shared" si="398"/>
        <v>-2.6127401114431453E-9</v>
      </c>
      <c r="F6398">
        <f t="shared" si="399"/>
        <v>3.5985561503749077E-12</v>
      </c>
    </row>
    <row r="6399" spans="1:6" ht="15" thickBot="1" x14ac:dyDescent="0.4">
      <c r="A6399">
        <f t="shared" si="396"/>
        <v>6397</v>
      </c>
      <c r="B6399" s="2">
        <v>45366.833333333336</v>
      </c>
      <c r="C6399" s="1">
        <v>17936.650000000001</v>
      </c>
      <c r="D6399" s="13">
        <f t="shared" si="397"/>
        <v>-3.0041177034489941E-4</v>
      </c>
      <c r="E6399">
        <f t="shared" si="398"/>
        <v>-2.1704741246429081E-10</v>
      </c>
      <c r="F6399">
        <f t="shared" si="399"/>
        <v>1.3043860644863245E-13</v>
      </c>
    </row>
    <row r="6400" spans="1:6" ht="15" thickBot="1" x14ac:dyDescent="0.4">
      <c r="A6400">
        <f t="shared" si="396"/>
        <v>6398</v>
      </c>
      <c r="B6400" s="2">
        <v>45369.833333333336</v>
      </c>
      <c r="C6400" s="1">
        <v>17932.68</v>
      </c>
      <c r="D6400" s="13">
        <f t="shared" si="397"/>
        <v>-2.2133453013806204E-4</v>
      </c>
      <c r="E6400">
        <f t="shared" si="398"/>
        <v>-1.4214758292822187E-10</v>
      </c>
      <c r="F6400">
        <f t="shared" si="399"/>
        <v>7.4185547436302947E-14</v>
      </c>
    </row>
    <row r="6401" spans="1:6" ht="15" thickBot="1" x14ac:dyDescent="0.4">
      <c r="A6401">
        <f t="shared" si="396"/>
        <v>6399</v>
      </c>
      <c r="B6401" s="2">
        <v>45370.833333333336</v>
      </c>
      <c r="C6401" s="1">
        <v>17987.490000000002</v>
      </c>
      <c r="D6401" s="13">
        <f t="shared" si="397"/>
        <v>3.0564310521350446E-3</v>
      </c>
      <c r="E6401">
        <f t="shared" si="398"/>
        <v>2.0930438983050722E-8</v>
      </c>
      <c r="F6401">
        <f t="shared" si="399"/>
        <v>5.7681664312973503E-11</v>
      </c>
    </row>
    <row r="6402" spans="1:6" ht="15" thickBot="1" x14ac:dyDescent="0.4">
      <c r="A6402">
        <f t="shared" si="396"/>
        <v>6400</v>
      </c>
      <c r="B6402" s="2">
        <v>45371.833333333336</v>
      </c>
      <c r="C6402" s="1">
        <v>18015.13</v>
      </c>
      <c r="D6402" s="13">
        <f t="shared" si="397"/>
        <v>1.5366235088942748E-3</v>
      </c>
      <c r="E6402">
        <f t="shared" si="398"/>
        <v>1.8885394141583861E-9</v>
      </c>
      <c r="F6402">
        <f t="shared" si="399"/>
        <v>2.3343612787843328E-12</v>
      </c>
    </row>
    <row r="6403" spans="1:6" ht="15" thickBot="1" x14ac:dyDescent="0.4">
      <c r="A6403">
        <f t="shared" si="396"/>
        <v>6401</v>
      </c>
      <c r="B6403" s="2">
        <v>45372.833333333336</v>
      </c>
      <c r="C6403" s="1">
        <v>18179.25</v>
      </c>
      <c r="D6403" s="13">
        <f t="shared" si="397"/>
        <v>9.1101202156187444E-3</v>
      </c>
      <c r="E6403">
        <f t="shared" si="398"/>
        <v>6.8369625967360443E-7</v>
      </c>
      <c r="F6403">
        <f t="shared" si="399"/>
        <v>6.0230657667738504E-9</v>
      </c>
    </row>
    <row r="6404" spans="1:6" ht="15" thickBot="1" x14ac:dyDescent="0.4">
      <c r="A6404">
        <f t="shared" si="396"/>
        <v>6402</v>
      </c>
      <c r="B6404" s="2">
        <v>45373.833333333336</v>
      </c>
      <c r="C6404" s="1">
        <v>18205.939999999999</v>
      </c>
      <c r="D6404" s="13">
        <f t="shared" si="397"/>
        <v>1.4681573772294954E-3</v>
      </c>
      <c r="E6404">
        <f t="shared" si="398"/>
        <v>1.5917807417358857E-9</v>
      </c>
      <c r="F6404">
        <f t="shared" si="399"/>
        <v>1.8585646021629411E-12</v>
      </c>
    </row>
    <row r="6405" spans="1:6" ht="15" thickBot="1" x14ac:dyDescent="0.4">
      <c r="A6405">
        <f t="shared" ref="A6405:A6468" si="400">A6404+1</f>
        <v>6403</v>
      </c>
      <c r="B6405" s="2">
        <v>45376.833333333336</v>
      </c>
      <c r="C6405" s="1">
        <v>18261.310000000001</v>
      </c>
      <c r="D6405" s="13">
        <f t="shared" ref="D6405:E6468" si="401">C6405/C6404-1</f>
        <v>3.0413150872738992E-3</v>
      </c>
      <c r="E6405">
        <f t="shared" ref="E6405:E6468" si="402">(D6405-$E$1)^3</f>
        <v>2.0587914406546563E-8</v>
      </c>
      <c r="F6405">
        <f t="shared" ref="F6405:F6468" si="403">(D6405-$E$1)^4</f>
        <v>5.6426503355841729E-11</v>
      </c>
    </row>
    <row r="6406" spans="1:6" ht="15" thickBot="1" x14ac:dyDescent="0.4">
      <c r="A6406">
        <f t="shared" si="400"/>
        <v>6404</v>
      </c>
      <c r="B6406" s="2">
        <v>45377.833333333336</v>
      </c>
      <c r="C6406" s="1">
        <v>18384.349999999999</v>
      </c>
      <c r="D6406" s="13">
        <f t="shared" si="401"/>
        <v>6.7377422539782739E-3</v>
      </c>
      <c r="E6406">
        <f t="shared" si="402"/>
        <v>2.6673998716834719E-7</v>
      </c>
      <c r="F6406">
        <f t="shared" si="403"/>
        <v>1.717054847386274E-9</v>
      </c>
    </row>
    <row r="6407" spans="1:6" ht="15" thickBot="1" x14ac:dyDescent="0.4">
      <c r="A6407">
        <f t="shared" si="400"/>
        <v>6405</v>
      </c>
      <c r="B6407" s="2">
        <v>45378.833333333336</v>
      </c>
      <c r="C6407" s="1">
        <v>18477.09</v>
      </c>
      <c r="D6407" s="13">
        <f t="shared" si="401"/>
        <v>5.0445079646548319E-3</v>
      </c>
      <c r="E6407">
        <f t="shared" si="402"/>
        <v>1.0676298637424367E-7</v>
      </c>
      <c r="F6407">
        <f t="shared" si="403"/>
        <v>5.0647842636944859E-10</v>
      </c>
    </row>
    <row r="6408" spans="1:6" ht="15" thickBot="1" x14ac:dyDescent="0.4">
      <c r="A6408">
        <f t="shared" si="400"/>
        <v>6406</v>
      </c>
      <c r="B6408" s="2">
        <v>45379.833333333336</v>
      </c>
      <c r="C6408" s="1">
        <v>18492.490000000002</v>
      </c>
      <c r="D6408" s="13">
        <f t="shared" si="401"/>
        <v>8.3346457694366549E-4</v>
      </c>
      <c r="E6408">
        <f t="shared" si="402"/>
        <v>1.5134111381479359E-10</v>
      </c>
      <c r="F6408">
        <f t="shared" si="403"/>
        <v>8.0650903043189513E-14</v>
      </c>
    </row>
    <row r="6409" spans="1:6" ht="15" thickBot="1" x14ac:dyDescent="0.4">
      <c r="A6409">
        <f t="shared" si="400"/>
        <v>6407</v>
      </c>
      <c r="B6409" s="2">
        <v>45384.833333333336</v>
      </c>
      <c r="C6409" s="1">
        <v>18283.13</v>
      </c>
      <c r="D6409" s="13">
        <f t="shared" si="401"/>
        <v>-1.1321352613953062E-2</v>
      </c>
      <c r="E6409">
        <f t="shared" si="402"/>
        <v>-1.5697569829674933E-6</v>
      </c>
      <c r="F6409">
        <f t="shared" si="403"/>
        <v>1.8243572975448909E-8</v>
      </c>
    </row>
    <row r="6410" spans="1:6" ht="15" thickBot="1" x14ac:dyDescent="0.4">
      <c r="A6410">
        <f t="shared" si="400"/>
        <v>6408</v>
      </c>
      <c r="B6410" s="2">
        <v>45385.833333333336</v>
      </c>
      <c r="C6410" s="1">
        <v>18367.72</v>
      </c>
      <c r="D6410" s="13">
        <f t="shared" si="401"/>
        <v>4.6266695035259708E-3</v>
      </c>
      <c r="E6410">
        <f t="shared" si="402"/>
        <v>8.0964302893879342E-8</v>
      </c>
      <c r="F6410">
        <f t="shared" si="403"/>
        <v>3.5026072416853822E-10</v>
      </c>
    </row>
    <row r="6411" spans="1:6" ht="15" thickBot="1" x14ac:dyDescent="0.4">
      <c r="A6411">
        <f t="shared" si="400"/>
        <v>6409</v>
      </c>
      <c r="B6411" s="2">
        <v>45386.833333333336</v>
      </c>
      <c r="C6411" s="1">
        <v>18403.13</v>
      </c>
      <c r="D6411" s="13">
        <f t="shared" si="401"/>
        <v>1.9278386212333576E-3</v>
      </c>
      <c r="E6411">
        <f t="shared" si="402"/>
        <v>4.3091197640744252E-9</v>
      </c>
      <c r="F6411">
        <f t="shared" si="403"/>
        <v>7.0121535821539339E-12</v>
      </c>
    </row>
    <row r="6412" spans="1:6" ht="15" thickBot="1" x14ac:dyDescent="0.4">
      <c r="A6412">
        <f t="shared" si="400"/>
        <v>6410</v>
      </c>
      <c r="B6412" s="2">
        <v>45387.833333333336</v>
      </c>
      <c r="C6412" s="1">
        <v>18175.04</v>
      </c>
      <c r="D6412" s="13">
        <f t="shared" si="401"/>
        <v>-1.2394087310147794E-2</v>
      </c>
      <c r="E6412">
        <f t="shared" si="402"/>
        <v>-2.0457923897343701E-6</v>
      </c>
      <c r="F6412">
        <f t="shared" si="403"/>
        <v>2.5970605682080962E-8</v>
      </c>
    </row>
    <row r="6413" spans="1:6" ht="15" thickBot="1" x14ac:dyDescent="0.4">
      <c r="A6413">
        <f t="shared" si="400"/>
        <v>6411</v>
      </c>
      <c r="B6413" s="2">
        <v>45390.833333333336</v>
      </c>
      <c r="C6413" s="1">
        <v>18318.97</v>
      </c>
      <c r="D6413" s="13">
        <f t="shared" si="401"/>
        <v>7.9191022413156453E-3</v>
      </c>
      <c r="E6413">
        <f t="shared" si="402"/>
        <v>4.4219745565486299E-7</v>
      </c>
      <c r="F6413">
        <f t="shared" si="403"/>
        <v>3.368901545865544E-9</v>
      </c>
    </row>
    <row r="6414" spans="1:6" ht="15" thickBot="1" x14ac:dyDescent="0.4">
      <c r="A6414">
        <f t="shared" si="400"/>
        <v>6412</v>
      </c>
      <c r="B6414" s="2">
        <v>45391.833333333336</v>
      </c>
      <c r="C6414" s="1">
        <v>18076.689999999999</v>
      </c>
      <c r="D6414" s="13">
        <f t="shared" si="401"/>
        <v>-1.3225634410668374E-2</v>
      </c>
      <c r="E6414">
        <f t="shared" si="402"/>
        <v>-2.4747226758545533E-6</v>
      </c>
      <c r="F6414">
        <f t="shared" si="403"/>
        <v>3.3473571346293252E-8</v>
      </c>
    </row>
    <row r="6415" spans="1:6" ht="15" thickBot="1" x14ac:dyDescent="0.4">
      <c r="A6415">
        <f t="shared" si="400"/>
        <v>6413</v>
      </c>
      <c r="B6415" s="2">
        <v>45392.833333333336</v>
      </c>
      <c r="C6415" s="1">
        <v>18097.3</v>
      </c>
      <c r="D6415" s="13">
        <f t="shared" si="401"/>
        <v>1.1401423601333782E-3</v>
      </c>
      <c r="E6415">
        <f t="shared" si="402"/>
        <v>5.9182779648601106E-10</v>
      </c>
      <c r="F6415">
        <f t="shared" si="403"/>
        <v>4.9689025393412477E-13</v>
      </c>
    </row>
    <row r="6416" spans="1:6" ht="15" thickBot="1" x14ac:dyDescent="0.4">
      <c r="A6416">
        <f t="shared" si="400"/>
        <v>6414</v>
      </c>
      <c r="B6416" s="2">
        <v>45393.833333333336</v>
      </c>
      <c r="C6416" s="1">
        <v>17954.48</v>
      </c>
      <c r="D6416" s="13">
        <f t="shared" si="401"/>
        <v>-7.8917849623977299E-3</v>
      </c>
      <c r="E6416">
        <f t="shared" si="402"/>
        <v>-5.4982456072745207E-7</v>
      </c>
      <c r="F6416">
        <f t="shared" si="403"/>
        <v>4.5043505418317381E-9</v>
      </c>
    </row>
    <row r="6417" spans="1:6" ht="15" thickBot="1" x14ac:dyDescent="0.4">
      <c r="A6417">
        <f t="shared" si="400"/>
        <v>6415</v>
      </c>
      <c r="B6417" s="2">
        <v>45394.833333333336</v>
      </c>
      <c r="C6417" s="1">
        <v>17930.32</v>
      </c>
      <c r="D6417" s="13">
        <f t="shared" si="401"/>
        <v>-1.345625158734709E-3</v>
      </c>
      <c r="E6417">
        <f t="shared" si="402"/>
        <v>-4.4610107516717985E-9</v>
      </c>
      <c r="F6417">
        <f t="shared" si="403"/>
        <v>7.3436340458764382E-12</v>
      </c>
    </row>
    <row r="6418" spans="1:6" ht="15" thickBot="1" x14ac:dyDescent="0.4">
      <c r="A6418">
        <f t="shared" si="400"/>
        <v>6416</v>
      </c>
      <c r="B6418" s="2">
        <v>45397.833333333336</v>
      </c>
      <c r="C6418" s="1">
        <v>18026.580000000002</v>
      </c>
      <c r="D6418" s="13">
        <f t="shared" si="401"/>
        <v>5.3685600703168301E-3</v>
      </c>
      <c r="E6418">
        <f t="shared" si="402"/>
        <v>1.3016995010796394E-7</v>
      </c>
      <c r="F6418">
        <f t="shared" si="403"/>
        <v>6.5970177285641392E-10</v>
      </c>
    </row>
    <row r="6419" spans="1:6" ht="15" thickBot="1" x14ac:dyDescent="0.4">
      <c r="A6419">
        <f t="shared" si="400"/>
        <v>6417</v>
      </c>
      <c r="B6419" s="2">
        <v>45398.833333333336</v>
      </c>
      <c r="C6419" s="1">
        <v>17766.23</v>
      </c>
      <c r="D6419" s="13">
        <f t="shared" si="401"/>
        <v>-1.4442562038944784E-2</v>
      </c>
      <c r="E6419">
        <f t="shared" si="402"/>
        <v>-3.2045575216830365E-6</v>
      </c>
      <c r="F6419">
        <f t="shared" si="403"/>
        <v>4.724517138337487E-8</v>
      </c>
    </row>
    <row r="6420" spans="1:6" ht="15" thickBot="1" x14ac:dyDescent="0.4">
      <c r="A6420">
        <f t="shared" si="400"/>
        <v>6418</v>
      </c>
      <c r="B6420" s="2">
        <v>45399.833333333336</v>
      </c>
      <c r="C6420" s="1">
        <v>17770.02</v>
      </c>
      <c r="D6420" s="13">
        <f t="shared" si="401"/>
        <v>2.1332606861457215E-4</v>
      </c>
      <c r="E6420">
        <f t="shared" si="402"/>
        <v>-6.6374910786735667E-13</v>
      </c>
      <c r="F6420">
        <f t="shared" si="403"/>
        <v>5.7899116109257108E-17</v>
      </c>
    </row>
    <row r="6421" spans="1:6" ht="15" thickBot="1" x14ac:dyDescent="0.4">
      <c r="A6421">
        <f t="shared" si="400"/>
        <v>6419</v>
      </c>
      <c r="B6421" s="2">
        <v>45400.833333333336</v>
      </c>
      <c r="C6421" s="1">
        <v>17837.400000000001</v>
      </c>
      <c r="D6421" s="13">
        <f t="shared" si="401"/>
        <v>3.7917796378394986E-3</v>
      </c>
      <c r="E6421">
        <f t="shared" si="402"/>
        <v>4.2553258759274167E-8</v>
      </c>
      <c r="F6421">
        <f t="shared" si="403"/>
        <v>1.4856292188509985E-10</v>
      </c>
    </row>
    <row r="6422" spans="1:6" ht="15" thickBot="1" x14ac:dyDescent="0.4">
      <c r="A6422">
        <f t="shared" si="400"/>
        <v>6420</v>
      </c>
      <c r="B6422" s="2">
        <v>45401.833333333336</v>
      </c>
      <c r="C6422" s="1">
        <v>17737.36</v>
      </c>
      <c r="D6422" s="13">
        <f t="shared" si="401"/>
        <v>-5.6084406920291485E-3</v>
      </c>
      <c r="E6422">
        <f t="shared" si="402"/>
        <v>-2.0632000952388537E-7</v>
      </c>
      <c r="F6422">
        <f t="shared" si="403"/>
        <v>1.219144355412418E-9</v>
      </c>
    </row>
    <row r="6423" spans="1:6" ht="15" thickBot="1" x14ac:dyDescent="0.4">
      <c r="A6423">
        <f t="shared" si="400"/>
        <v>6421</v>
      </c>
      <c r="B6423" s="2">
        <v>45404.833333333336</v>
      </c>
      <c r="C6423" s="1">
        <v>17860.8</v>
      </c>
      <c r="D6423" s="13">
        <f t="shared" si="401"/>
        <v>6.9593220186092708E-3</v>
      </c>
      <c r="E6423">
        <f t="shared" si="402"/>
        <v>2.9524405894051965E-7</v>
      </c>
      <c r="F6423">
        <f t="shared" si="403"/>
        <v>1.9659609614277165E-9</v>
      </c>
    </row>
    <row r="6424" spans="1:6" ht="15" thickBot="1" x14ac:dyDescent="0.4">
      <c r="A6424">
        <f t="shared" si="400"/>
        <v>6422</v>
      </c>
      <c r="B6424" s="2">
        <v>45405.833333333336</v>
      </c>
      <c r="C6424" s="1">
        <v>18137.650000000001</v>
      </c>
      <c r="D6424" s="13">
        <f t="shared" si="401"/>
        <v>1.5500425512855021E-2</v>
      </c>
      <c r="E6424">
        <f t="shared" si="402"/>
        <v>3.5117172160909755E-6</v>
      </c>
      <c r="F6424">
        <f t="shared" si="403"/>
        <v>5.3377641720704321E-8</v>
      </c>
    </row>
    <row r="6425" spans="1:6" ht="15" thickBot="1" x14ac:dyDescent="0.4">
      <c r="A6425">
        <f t="shared" si="400"/>
        <v>6423</v>
      </c>
      <c r="B6425" s="2">
        <v>45406.833333333336</v>
      </c>
      <c r="C6425" s="1">
        <v>18088.7</v>
      </c>
      <c r="D6425" s="13">
        <f t="shared" si="401"/>
        <v>-2.6988060746568898E-3</v>
      </c>
      <c r="E6425">
        <f t="shared" si="402"/>
        <v>-2.6982792972969694E-8</v>
      </c>
      <c r="F6425">
        <f t="shared" si="403"/>
        <v>8.0931179203575612E-11</v>
      </c>
    </row>
    <row r="6426" spans="1:6" ht="15" thickBot="1" x14ac:dyDescent="0.4">
      <c r="A6426">
        <f t="shared" si="400"/>
        <v>6424</v>
      </c>
      <c r="B6426" s="2">
        <v>45407.833333333336</v>
      </c>
      <c r="C6426" s="1">
        <v>17917.28</v>
      </c>
      <c r="D6426" s="13">
        <f t="shared" si="401"/>
        <v>-9.4766345840221478E-3</v>
      </c>
      <c r="E6426">
        <f t="shared" si="402"/>
        <v>-9.3463557639581479E-7</v>
      </c>
      <c r="F6426">
        <f t="shared" si="403"/>
        <v>9.1381106174448927E-9</v>
      </c>
    </row>
    <row r="6427" spans="1:6" ht="15" thickBot="1" x14ac:dyDescent="0.4">
      <c r="A6427">
        <f t="shared" si="400"/>
        <v>6425</v>
      </c>
      <c r="B6427" s="2">
        <v>45408.833333333336</v>
      </c>
      <c r="C6427" s="1">
        <v>18161.009999999998</v>
      </c>
      <c r="D6427" s="13">
        <f t="shared" si="401"/>
        <v>1.3603069215863073E-2</v>
      </c>
      <c r="E6427">
        <f t="shared" si="402"/>
        <v>2.3539706787816017E-6</v>
      </c>
      <c r="F6427">
        <f t="shared" si="403"/>
        <v>3.1313724904644869E-8</v>
      </c>
    </row>
    <row r="6428" spans="1:6" ht="15" thickBot="1" x14ac:dyDescent="0.4">
      <c r="A6428">
        <f t="shared" si="400"/>
        <v>6426</v>
      </c>
      <c r="B6428" s="2">
        <v>45411.833333333336</v>
      </c>
      <c r="C6428" s="1">
        <v>18118.32</v>
      </c>
      <c r="D6428" s="13">
        <f t="shared" si="401"/>
        <v>-2.3506401901655094E-3</v>
      </c>
      <c r="E6428">
        <f t="shared" si="402"/>
        <v>-1.8634847500989623E-8</v>
      </c>
      <c r="F6428">
        <f t="shared" si="403"/>
        <v>4.9404645878746643E-11</v>
      </c>
    </row>
    <row r="6429" spans="1:6" ht="15" thickBot="1" x14ac:dyDescent="0.4">
      <c r="A6429">
        <f t="shared" si="400"/>
        <v>6427</v>
      </c>
      <c r="B6429" s="2">
        <v>45412.833333333336</v>
      </c>
      <c r="C6429" s="1">
        <v>17932.169999999998</v>
      </c>
      <c r="D6429" s="13">
        <f t="shared" si="401"/>
        <v>-1.0274131376419082E-2</v>
      </c>
      <c r="E6429">
        <f t="shared" si="402"/>
        <v>-1.1825041450628412E-6</v>
      </c>
      <c r="F6429">
        <f t="shared" si="403"/>
        <v>1.250461223787869E-8</v>
      </c>
    </row>
    <row r="6430" spans="1:6" ht="15" thickBot="1" x14ac:dyDescent="0.4">
      <c r="A6430">
        <f t="shared" si="400"/>
        <v>6428</v>
      </c>
      <c r="B6430" s="2">
        <v>45414.833333333336</v>
      </c>
      <c r="C6430" s="1">
        <v>17896.5</v>
      </c>
      <c r="D6430" s="13">
        <f t="shared" si="401"/>
        <v>-1.9891624939981645E-3</v>
      </c>
      <c r="E6430">
        <f t="shared" si="402"/>
        <v>-1.2004568555587792E-8</v>
      </c>
      <c r="F6430">
        <f t="shared" si="403"/>
        <v>2.7487088547830216E-11</v>
      </c>
    </row>
    <row r="6431" spans="1:6" ht="15" thickBot="1" x14ac:dyDescent="0.4">
      <c r="A6431">
        <f t="shared" si="400"/>
        <v>6429</v>
      </c>
      <c r="B6431" s="2">
        <v>45415.833333333336</v>
      </c>
      <c r="C6431" s="1">
        <v>18001.599999999999</v>
      </c>
      <c r="D6431" s="13">
        <f t="shared" si="401"/>
        <v>5.8726566647109291E-3</v>
      </c>
      <c r="E6431">
        <f t="shared" si="402"/>
        <v>1.7300423960020725E-7</v>
      </c>
      <c r="F6431">
        <f t="shared" si="403"/>
        <v>9.6399695324961858E-10</v>
      </c>
    </row>
    <row r="6432" spans="1:6" ht="15" thickBot="1" x14ac:dyDescent="0.4">
      <c r="A6432">
        <f t="shared" si="400"/>
        <v>6430</v>
      </c>
      <c r="B6432" s="2">
        <v>45418.833333333336</v>
      </c>
      <c r="C6432" s="1">
        <v>18175.21</v>
      </c>
      <c r="D6432" s="13">
        <f t="shared" si="401"/>
        <v>9.6441427428672899E-3</v>
      </c>
      <c r="E6432">
        <f t="shared" si="402"/>
        <v>8.1571941049418547E-7</v>
      </c>
      <c r="F6432">
        <f t="shared" si="403"/>
        <v>7.6217446679572747E-9</v>
      </c>
    </row>
    <row r="6433" spans="1:6" ht="15" thickBot="1" x14ac:dyDescent="0.4">
      <c r="A6433">
        <f t="shared" si="400"/>
        <v>6431</v>
      </c>
      <c r="B6433" s="2">
        <v>45419.833333333336</v>
      </c>
      <c r="C6433" s="1">
        <v>18430.05</v>
      </c>
      <c r="D6433" s="13">
        <f t="shared" si="401"/>
        <v>1.4021296040045872E-2</v>
      </c>
      <c r="E6433">
        <f t="shared" si="402"/>
        <v>2.583048504187325E-6</v>
      </c>
      <c r="F6433">
        <f t="shared" si="403"/>
        <v>3.5441335764334868E-8</v>
      </c>
    </row>
    <row r="6434" spans="1:6" ht="15" thickBot="1" x14ac:dyDescent="0.4">
      <c r="A6434">
        <f t="shared" si="400"/>
        <v>6432</v>
      </c>
      <c r="B6434" s="2">
        <v>45420.833333333336</v>
      </c>
      <c r="C6434" s="1">
        <v>18498.38</v>
      </c>
      <c r="D6434" s="13">
        <f t="shared" si="401"/>
        <v>3.707531992588331E-3</v>
      </c>
      <c r="E6434">
        <f t="shared" si="402"/>
        <v>3.9546406986000672E-8</v>
      </c>
      <c r="F6434">
        <f t="shared" si="403"/>
        <v>1.347336397132736E-10</v>
      </c>
    </row>
    <row r="6435" spans="1:6" ht="15" thickBot="1" x14ac:dyDescent="0.4">
      <c r="A6435">
        <f t="shared" si="400"/>
        <v>6433</v>
      </c>
      <c r="B6435" s="2">
        <v>45421.836111111108</v>
      </c>
      <c r="C6435" s="1">
        <v>18686.599999999999</v>
      </c>
      <c r="D6435" s="13">
        <f t="shared" si="401"/>
        <v>1.0174945049242101E-2</v>
      </c>
      <c r="E6435">
        <f t="shared" si="402"/>
        <v>9.6278793210244585E-7</v>
      </c>
      <c r="F6435">
        <f t="shared" si="403"/>
        <v>9.5069421392109419E-9</v>
      </c>
    </row>
    <row r="6436" spans="1:6" ht="15" thickBot="1" x14ac:dyDescent="0.4">
      <c r="A6436">
        <f t="shared" si="400"/>
        <v>6434</v>
      </c>
      <c r="B6436" s="2">
        <v>45422.833333333336</v>
      </c>
      <c r="C6436" s="1">
        <v>18772.849999999999</v>
      </c>
      <c r="D6436" s="13">
        <f t="shared" si="401"/>
        <v>4.6156069054830162E-3</v>
      </c>
      <c r="E6436">
        <f t="shared" si="402"/>
        <v>8.0344771853489852E-8</v>
      </c>
      <c r="F6436">
        <f t="shared" si="403"/>
        <v>3.4669174095817802E-10</v>
      </c>
    </row>
    <row r="6437" spans="1:6" ht="15" thickBot="1" x14ac:dyDescent="0.4">
      <c r="A6437">
        <f t="shared" si="400"/>
        <v>6435</v>
      </c>
      <c r="B6437" s="2">
        <v>45425.833333333336</v>
      </c>
      <c r="C6437" s="1">
        <v>18742.22</v>
      </c>
      <c r="D6437" s="13">
        <f t="shared" si="401"/>
        <v>-1.6316116093186839E-3</v>
      </c>
      <c r="E6437">
        <f t="shared" si="402"/>
        <v>-7.2133121157273521E-9</v>
      </c>
      <c r="F6437">
        <f t="shared" si="403"/>
        <v>1.3937331579301052E-11</v>
      </c>
    </row>
    <row r="6438" spans="1:6" ht="15" thickBot="1" x14ac:dyDescent="0.4">
      <c r="A6438">
        <f t="shared" si="400"/>
        <v>6436</v>
      </c>
      <c r="B6438" s="2">
        <v>45426.833333333336</v>
      </c>
      <c r="C6438" s="1">
        <v>18716.419999999998</v>
      </c>
      <c r="D6438" s="13">
        <f t="shared" si="401"/>
        <v>-1.3765711852706808E-3</v>
      </c>
      <c r="E6438">
        <f t="shared" si="402"/>
        <v>-4.7173530316783624E-9</v>
      </c>
      <c r="F6438">
        <f t="shared" si="403"/>
        <v>7.9116033357862888E-12</v>
      </c>
    </row>
    <row r="6439" spans="1:6" ht="15" thickBot="1" x14ac:dyDescent="0.4">
      <c r="A6439">
        <f t="shared" si="400"/>
        <v>6437</v>
      </c>
      <c r="B6439" s="2">
        <v>45427.833333333336</v>
      </c>
      <c r="C6439" s="1">
        <v>18869.36</v>
      </c>
      <c r="D6439" s="13">
        <f t="shared" si="401"/>
        <v>8.1714344944172623E-3</v>
      </c>
      <c r="E6439">
        <f t="shared" si="402"/>
        <v>4.8760656333077958E-7</v>
      </c>
      <c r="F6439">
        <f t="shared" si="403"/>
        <v>3.8378917728545747E-9</v>
      </c>
    </row>
    <row r="6440" spans="1:6" ht="15" thickBot="1" x14ac:dyDescent="0.4">
      <c r="A6440">
        <f t="shared" si="400"/>
        <v>6438</v>
      </c>
      <c r="B6440" s="2">
        <v>45428.833333333336</v>
      </c>
      <c r="C6440" s="1">
        <v>18738.810000000001</v>
      </c>
      <c r="D6440" s="13">
        <f t="shared" si="401"/>
        <v>-6.9186236311140625E-3</v>
      </c>
      <c r="E6440">
        <f t="shared" si="402"/>
        <v>-3.7623884604465159E-7</v>
      </c>
      <c r="F6440">
        <f t="shared" si="403"/>
        <v>2.7161359991403543E-9</v>
      </c>
    </row>
    <row r="6441" spans="1:6" ht="15" thickBot="1" x14ac:dyDescent="0.4">
      <c r="A6441">
        <f t="shared" si="400"/>
        <v>6439</v>
      </c>
      <c r="B6441" s="2">
        <v>45429.833333333336</v>
      </c>
      <c r="C6441" s="1">
        <v>18704.419999999998</v>
      </c>
      <c r="D6441" s="13">
        <f t="shared" si="401"/>
        <v>-1.8352285977606408E-3</v>
      </c>
      <c r="E6441">
        <f t="shared" si="402"/>
        <v>-9.742550179048088E-9</v>
      </c>
      <c r="F6441">
        <f t="shared" si="403"/>
        <v>2.0807993414648637E-11</v>
      </c>
    </row>
    <row r="6442" spans="1:6" ht="15" thickBot="1" x14ac:dyDescent="0.4">
      <c r="A6442">
        <f t="shared" si="400"/>
        <v>6440</v>
      </c>
      <c r="B6442" s="2">
        <v>45432.836111111108</v>
      </c>
      <c r="C6442" s="1">
        <v>18768.96</v>
      </c>
      <c r="D6442" s="13">
        <f t="shared" si="401"/>
        <v>3.450521320629063E-3</v>
      </c>
      <c r="E6442">
        <f t="shared" si="402"/>
        <v>3.1254828029595208E-8</v>
      </c>
      <c r="F6442">
        <f t="shared" si="403"/>
        <v>9.8451608998849119E-11</v>
      </c>
    </row>
    <row r="6443" spans="1:6" ht="15" thickBot="1" x14ac:dyDescent="0.4">
      <c r="A6443">
        <f t="shared" si="400"/>
        <v>6441</v>
      </c>
      <c r="B6443" s="2">
        <v>45433.833333333336</v>
      </c>
      <c r="C6443" s="1">
        <v>18726.759999999998</v>
      </c>
      <c r="D6443" s="13">
        <f t="shared" si="401"/>
        <v>-2.2483930915725425E-3</v>
      </c>
      <c r="E6443">
        <f t="shared" si="402"/>
        <v>-1.6560892453188237E-8</v>
      </c>
      <c r="F6443">
        <f t="shared" si="403"/>
        <v>4.2212879932330807E-11</v>
      </c>
    </row>
    <row r="6444" spans="1:6" ht="15" thickBot="1" x14ac:dyDescent="0.4">
      <c r="A6444">
        <f t="shared" si="400"/>
        <v>6442</v>
      </c>
      <c r="B6444" s="2">
        <v>45434.833333333336</v>
      </c>
      <c r="C6444" s="1">
        <v>18680.2</v>
      </c>
      <c r="D6444" s="13">
        <f t="shared" si="401"/>
        <v>-2.4862816632453821E-3</v>
      </c>
      <c r="E6444">
        <f t="shared" si="402"/>
        <v>-2.1643886312543999E-8</v>
      </c>
      <c r="F6444">
        <f t="shared" si="403"/>
        <v>6.0318008216904559E-11</v>
      </c>
    </row>
    <row r="6445" spans="1:6" ht="15" thickBot="1" x14ac:dyDescent="0.4">
      <c r="A6445">
        <f t="shared" si="400"/>
        <v>6443</v>
      </c>
      <c r="B6445" s="2">
        <v>45435.833333333336</v>
      </c>
      <c r="C6445" s="1">
        <v>18691.32</v>
      </c>
      <c r="D6445" s="13">
        <f t="shared" si="401"/>
        <v>5.9528270575248676E-4</v>
      </c>
      <c r="E6445">
        <f t="shared" si="402"/>
        <v>2.5600962413247143E-11</v>
      </c>
      <c r="F6445">
        <f t="shared" si="403"/>
        <v>7.545274704728308E-15</v>
      </c>
    </row>
    <row r="6446" spans="1:6" ht="15" thickBot="1" x14ac:dyDescent="0.4">
      <c r="A6446">
        <f t="shared" si="400"/>
        <v>6444</v>
      </c>
      <c r="B6446" s="2">
        <v>45436.833333333336</v>
      </c>
      <c r="C6446" s="1">
        <v>18693.37</v>
      </c>
      <c r="D6446" s="13">
        <f t="shared" si="401"/>
        <v>1.0967657714910928E-4</v>
      </c>
      <c r="E6446">
        <f t="shared" si="402"/>
        <v>-6.9547368494445306E-12</v>
      </c>
      <c r="F6446">
        <f t="shared" si="403"/>
        <v>1.327519581910345E-15</v>
      </c>
    </row>
    <row r="6447" spans="1:6" ht="15" thickBot="1" x14ac:dyDescent="0.4">
      <c r="A6447">
        <f t="shared" si="400"/>
        <v>6445</v>
      </c>
      <c r="B6447" s="2">
        <v>45439.833333333336</v>
      </c>
      <c r="C6447" s="1">
        <v>18774.71</v>
      </c>
      <c r="D6447" s="13">
        <f t="shared" si="401"/>
        <v>4.3512753452159547E-3</v>
      </c>
      <c r="E6447">
        <f t="shared" si="402"/>
        <v>6.6465504218227962E-8</v>
      </c>
      <c r="F6447">
        <f t="shared" si="403"/>
        <v>2.692330709843961E-10</v>
      </c>
    </row>
    <row r="6448" spans="1:6" ht="15" thickBot="1" x14ac:dyDescent="0.4">
      <c r="A6448">
        <f t="shared" si="400"/>
        <v>6446</v>
      </c>
      <c r="B6448" s="2">
        <v>45440.833333333336</v>
      </c>
      <c r="C6448" s="1">
        <v>18677.87</v>
      </c>
      <c r="D6448" s="13">
        <f t="shared" si="401"/>
        <v>-5.1580024405171176E-3</v>
      </c>
      <c r="E6448">
        <f t="shared" si="402"/>
        <v>-1.6264248848581821E-7</v>
      </c>
      <c r="F6448">
        <f t="shared" si="403"/>
        <v>8.877936084311207E-10</v>
      </c>
    </row>
    <row r="6449" spans="1:6" ht="15" thickBot="1" x14ac:dyDescent="0.4">
      <c r="A6449">
        <f t="shared" si="400"/>
        <v>6447</v>
      </c>
      <c r="B6449" s="2">
        <v>45441.833333333336</v>
      </c>
      <c r="C6449" s="1">
        <v>18473.29</v>
      </c>
      <c r="D6449" s="13">
        <f t="shared" si="401"/>
        <v>-1.0953069059801646E-2</v>
      </c>
      <c r="E6449">
        <f t="shared" si="402"/>
        <v>-1.4252051456121717E-6</v>
      </c>
      <c r="F6449">
        <f t="shared" si="403"/>
        <v>1.6038725044096999E-8</v>
      </c>
    </row>
    <row r="6450" spans="1:6" ht="15" thickBot="1" x14ac:dyDescent="0.4">
      <c r="A6450">
        <f t="shared" si="400"/>
        <v>6448</v>
      </c>
      <c r="B6450" s="2">
        <v>45442.836111111108</v>
      </c>
      <c r="C6450" s="1">
        <v>18496.79</v>
      </c>
      <c r="D6450" s="13">
        <f t="shared" si="401"/>
        <v>1.2721069176091504E-3</v>
      </c>
      <c r="E6450">
        <f t="shared" si="402"/>
        <v>9.1705638346697579E-10</v>
      </c>
      <c r="F6450">
        <f t="shared" si="403"/>
        <v>8.9096651910082575E-13</v>
      </c>
    </row>
    <row r="6451" spans="1:6" ht="15" thickBot="1" x14ac:dyDescent="0.4">
      <c r="A6451">
        <f t="shared" si="400"/>
        <v>6449</v>
      </c>
      <c r="B6451" s="2">
        <v>45443.833333333336</v>
      </c>
      <c r="C6451" s="1">
        <v>18497.939999999999</v>
      </c>
      <c r="D6451" s="13">
        <f t="shared" si="401"/>
        <v>6.2172950008987371E-5</v>
      </c>
      <c r="E6451">
        <f t="shared" si="402"/>
        <v>-1.3546553251487441E-11</v>
      </c>
      <c r="F6451">
        <f t="shared" si="403"/>
        <v>3.2292753541922462E-15</v>
      </c>
    </row>
    <row r="6452" spans="1:6" ht="15" thickBot="1" x14ac:dyDescent="0.4">
      <c r="A6452">
        <f t="shared" si="400"/>
        <v>6450</v>
      </c>
      <c r="B6452" s="2">
        <v>45446.833333333336</v>
      </c>
      <c r="C6452" s="1">
        <v>18608.16</v>
      </c>
      <c r="D6452" s="13">
        <f t="shared" si="401"/>
        <v>5.9585013250125218E-3</v>
      </c>
      <c r="E6452">
        <f t="shared" si="402"/>
        <v>1.8112405212823145E-7</v>
      </c>
      <c r="F6452">
        <f t="shared" si="403"/>
        <v>1.0247898947618042E-9</v>
      </c>
    </row>
    <row r="6453" spans="1:6" ht="15" thickBot="1" x14ac:dyDescent="0.4">
      <c r="A6453">
        <f t="shared" si="400"/>
        <v>6451</v>
      </c>
      <c r="B6453" s="2">
        <v>45447.833333333336</v>
      </c>
      <c r="C6453" s="1">
        <v>18405.64</v>
      </c>
      <c r="D6453" s="13">
        <f t="shared" si="401"/>
        <v>-1.0883397391251992E-2</v>
      </c>
      <c r="E6453">
        <f t="shared" si="402"/>
        <v>-1.3988981727008766E-6</v>
      </c>
      <c r="F6453">
        <f t="shared" si="403"/>
        <v>1.5645212651712579E-8</v>
      </c>
    </row>
    <row r="6454" spans="1:6" ht="15" thickBot="1" x14ac:dyDescent="0.4">
      <c r="A6454">
        <f t="shared" si="400"/>
        <v>6452</v>
      </c>
      <c r="B6454" s="2">
        <v>45448.833333333336</v>
      </c>
      <c r="C6454" s="1">
        <v>18575.939999999999</v>
      </c>
      <c r="D6454" s="13">
        <f t="shared" si="401"/>
        <v>9.2525986599758525E-3</v>
      </c>
      <c r="E6454">
        <f t="shared" si="402"/>
        <v>7.1740823511807144E-7</v>
      </c>
      <c r="F6454">
        <f t="shared" si="403"/>
        <v>6.4222687719888157E-9</v>
      </c>
    </row>
    <row r="6455" spans="1:6" ht="15" thickBot="1" x14ac:dyDescent="0.4">
      <c r="A6455">
        <f t="shared" si="400"/>
        <v>6453</v>
      </c>
      <c r="B6455" s="2">
        <v>45449.833333333336</v>
      </c>
      <c r="C6455" s="1">
        <v>18652.669999999998</v>
      </c>
      <c r="D6455" s="13">
        <f t="shared" si="401"/>
        <v>4.1306119636475014E-3</v>
      </c>
      <c r="E6455">
        <f t="shared" si="402"/>
        <v>5.6184328132435865E-8</v>
      </c>
      <c r="F6455">
        <f t="shared" si="403"/>
        <v>2.1518909334991433E-10</v>
      </c>
    </row>
    <row r="6456" spans="1:6" ht="15" thickBot="1" x14ac:dyDescent="0.4">
      <c r="A6456">
        <f t="shared" si="400"/>
        <v>6454</v>
      </c>
      <c r="B6456" s="2">
        <v>45450.833333333336</v>
      </c>
      <c r="C6456" s="1">
        <v>18557.27</v>
      </c>
      <c r="D6456" s="13">
        <f t="shared" si="401"/>
        <v>-5.1145492843650553E-3</v>
      </c>
      <c r="E6456">
        <f t="shared" si="402"/>
        <v>-1.5878915340600063E-7</v>
      </c>
      <c r="F6456">
        <f t="shared" si="403"/>
        <v>8.5986006193062582E-10</v>
      </c>
    </row>
    <row r="6457" spans="1:6" ht="15" thickBot="1" x14ac:dyDescent="0.4">
      <c r="A6457">
        <f t="shared" si="400"/>
        <v>6455</v>
      </c>
      <c r="B6457" s="2">
        <v>45453.833333333336</v>
      </c>
      <c r="C6457" s="1">
        <v>18494.89</v>
      </c>
      <c r="D6457" s="13">
        <f t="shared" si="401"/>
        <v>-3.3614858219986887E-3</v>
      </c>
      <c r="E6457">
        <f t="shared" si="402"/>
        <v>-4.9110015895558746E-8</v>
      </c>
      <c r="F6457">
        <f t="shared" si="403"/>
        <v>1.7984295628089303E-10</v>
      </c>
    </row>
    <row r="6458" spans="1:6" ht="15" thickBot="1" x14ac:dyDescent="0.4">
      <c r="A6458">
        <f t="shared" si="400"/>
        <v>6456</v>
      </c>
      <c r="B6458" s="2">
        <v>45454.833333333336</v>
      </c>
      <c r="C6458" s="1">
        <v>18369.939999999999</v>
      </c>
      <c r="D6458" s="13">
        <f t="shared" si="401"/>
        <v>-6.7559201487545906E-3</v>
      </c>
      <c r="E6458">
        <f t="shared" si="402"/>
        <v>-3.513692282512942E-7</v>
      </c>
      <c r="F6458">
        <f t="shared" si="403"/>
        <v>2.479428751651361E-9</v>
      </c>
    </row>
    <row r="6459" spans="1:6" ht="15" thickBot="1" x14ac:dyDescent="0.4">
      <c r="A6459">
        <f t="shared" si="400"/>
        <v>6457</v>
      </c>
      <c r="B6459" s="2">
        <v>45455.833333333336</v>
      </c>
      <c r="C6459" s="1">
        <v>18630.86</v>
      </c>
      <c r="D6459" s="13">
        <f t="shared" si="401"/>
        <v>1.4203639206225027E-2</v>
      </c>
      <c r="E6459">
        <f t="shared" si="402"/>
        <v>2.6874062295992414E-6</v>
      </c>
      <c r="F6459">
        <f t="shared" si="403"/>
        <v>3.7363231095188781E-8</v>
      </c>
    </row>
    <row r="6460" spans="1:6" ht="15" thickBot="1" x14ac:dyDescent="0.4">
      <c r="A6460">
        <f t="shared" si="400"/>
        <v>6458</v>
      </c>
      <c r="B6460" s="2">
        <v>45456.833333333336</v>
      </c>
      <c r="C6460" s="1">
        <v>18265.68</v>
      </c>
      <c r="D6460" s="13">
        <f t="shared" si="401"/>
        <v>-1.9600812844925097E-2</v>
      </c>
      <c r="E6460">
        <f t="shared" si="402"/>
        <v>-7.882225926023068E-6</v>
      </c>
      <c r="F6460">
        <f t="shared" si="403"/>
        <v>1.5686708935572007E-7</v>
      </c>
    </row>
    <row r="6461" spans="1:6" ht="15" thickBot="1" x14ac:dyDescent="0.4">
      <c r="A6461">
        <f t="shared" si="400"/>
        <v>6459</v>
      </c>
      <c r="B6461" s="2">
        <v>45457.833333333336</v>
      </c>
      <c r="C6461" s="1">
        <v>18002.02</v>
      </c>
      <c r="D6461" s="13">
        <f t="shared" si="401"/>
        <v>-1.4434721291515018E-2</v>
      </c>
      <c r="E6461">
        <f t="shared" si="402"/>
        <v>-3.1994474564445699E-6</v>
      </c>
      <c r="F6461">
        <f t="shared" si="403"/>
        <v>4.7144747026439358E-8</v>
      </c>
    </row>
    <row r="6462" spans="1:6" ht="15" thickBot="1" x14ac:dyDescent="0.4">
      <c r="A6462">
        <f t="shared" si="400"/>
        <v>6460</v>
      </c>
      <c r="B6462" s="2">
        <v>45460.833333333336</v>
      </c>
      <c r="C6462" s="1">
        <v>18068.21</v>
      </c>
      <c r="D6462" s="13">
        <f t="shared" si="401"/>
        <v>3.6768096024779595E-3</v>
      </c>
      <c r="E6462">
        <f t="shared" si="402"/>
        <v>3.848619638969067E-8</v>
      </c>
      <c r="F6462">
        <f t="shared" si="403"/>
        <v>1.2993914024748501E-10</v>
      </c>
    </row>
    <row r="6463" spans="1:6" ht="15" thickBot="1" x14ac:dyDescent="0.4">
      <c r="A6463">
        <f t="shared" si="400"/>
        <v>6461</v>
      </c>
      <c r="B6463" s="2">
        <v>45461.833333333336</v>
      </c>
      <c r="C6463" s="1">
        <v>18131.97</v>
      </c>
      <c r="D6463" s="13">
        <f t="shared" si="401"/>
        <v>3.5288498417940239E-3</v>
      </c>
      <c r="E6463">
        <f t="shared" si="402"/>
        <v>3.3644879266621347E-8</v>
      </c>
      <c r="F6463">
        <f t="shared" si="403"/>
        <v>1.0861553997036079E-10</v>
      </c>
    </row>
    <row r="6464" spans="1:6" ht="15" thickBot="1" x14ac:dyDescent="0.4">
      <c r="A6464">
        <f t="shared" si="400"/>
        <v>6462</v>
      </c>
      <c r="B6464" s="2">
        <v>45462.833333333336</v>
      </c>
      <c r="C6464" s="1">
        <v>18067.91</v>
      </c>
      <c r="D6464" s="13">
        <f t="shared" si="401"/>
        <v>-3.5329862116472155E-3</v>
      </c>
      <c r="E6464">
        <f t="shared" si="402"/>
        <v>-5.6337933976282671E-8</v>
      </c>
      <c r="F6464">
        <f t="shared" si="403"/>
        <v>2.1597387576799178E-10</v>
      </c>
    </row>
    <row r="6465" spans="1:6" ht="15" thickBot="1" x14ac:dyDescent="0.4">
      <c r="A6465">
        <f t="shared" si="400"/>
        <v>6463</v>
      </c>
      <c r="B6465" s="2">
        <v>45463.833333333336</v>
      </c>
      <c r="C6465" s="1">
        <v>18254.18</v>
      </c>
      <c r="D6465" s="13">
        <f t="shared" si="401"/>
        <v>1.0309438114314284E-2</v>
      </c>
      <c r="E6465">
        <f t="shared" si="402"/>
        <v>1.0026668537064796E-6</v>
      </c>
      <c r="F6465">
        <f t="shared" si="403"/>
        <v>1.0035573844749705E-8</v>
      </c>
    </row>
    <row r="6466" spans="1:6" ht="15" thickBot="1" x14ac:dyDescent="0.4">
      <c r="A6466">
        <f t="shared" si="400"/>
        <v>6464</v>
      </c>
      <c r="B6466" s="2">
        <v>45464.833333333336</v>
      </c>
      <c r="C6466" s="1">
        <v>18163.52</v>
      </c>
      <c r="D6466" s="13">
        <f t="shared" si="401"/>
        <v>-4.9665336925569514E-3</v>
      </c>
      <c r="E6466">
        <f t="shared" si="402"/>
        <v>-1.4612087485028217E-7</v>
      </c>
      <c r="F6466">
        <f t="shared" si="403"/>
        <v>7.6963182577267832E-10</v>
      </c>
    </row>
    <row r="6467" spans="1:6" ht="15" thickBot="1" x14ac:dyDescent="0.4">
      <c r="A6467">
        <f t="shared" si="400"/>
        <v>6465</v>
      </c>
      <c r="B6467" s="2">
        <v>45467.833333333336</v>
      </c>
      <c r="C6467" s="1">
        <v>18325.580000000002</v>
      </c>
      <c r="D6467" s="13">
        <f t="shared" si="401"/>
        <v>8.9222793819700996E-3</v>
      </c>
      <c r="E6467">
        <f t="shared" si="402"/>
        <v>6.4088805954595018E-7</v>
      </c>
      <c r="F6467">
        <f t="shared" si="403"/>
        <v>5.5255592525016136E-9</v>
      </c>
    </row>
    <row r="6468" spans="1:6" ht="15" thickBot="1" x14ac:dyDescent="0.4">
      <c r="A6468">
        <f t="shared" si="400"/>
        <v>6466</v>
      </c>
      <c r="B6468" s="2">
        <v>45468.833333333336</v>
      </c>
      <c r="C6468" s="1">
        <v>18177.62</v>
      </c>
      <c r="D6468" s="13">
        <f t="shared" si="401"/>
        <v>-8.0739600056316529E-3</v>
      </c>
      <c r="E6468">
        <f t="shared" si="402"/>
        <v>-5.8732600090297805E-7</v>
      </c>
      <c r="F6468">
        <f t="shared" si="403"/>
        <v>4.9185712844112907E-9</v>
      </c>
    </row>
    <row r="6469" spans="1:6" ht="15" thickBot="1" x14ac:dyDescent="0.4">
      <c r="A6469">
        <f t="shared" ref="A6469:A6532" si="404">A6468+1</f>
        <v>6467</v>
      </c>
      <c r="B6469" s="2">
        <v>45469.833333333336</v>
      </c>
      <c r="C6469" s="1">
        <v>18155.240000000002</v>
      </c>
      <c r="D6469" s="13">
        <f t="shared" ref="D6469:E6532" si="405">C6469/C6468-1</f>
        <v>-1.2311842804502149E-3</v>
      </c>
      <c r="E6469">
        <f t="shared" ref="E6469:E6532" si="406">(D6469-$E$1)^3</f>
        <v>-3.5938158413160704E-9</v>
      </c>
      <c r="F6469">
        <f t="shared" ref="F6469:F6532" si="407">(D6469-$E$1)^4</f>
        <v>5.5047942550319364E-12</v>
      </c>
    </row>
    <row r="6470" spans="1:6" ht="15" thickBot="1" x14ac:dyDescent="0.4">
      <c r="A6470">
        <f t="shared" si="404"/>
        <v>6468</v>
      </c>
      <c r="B6470" s="2">
        <v>45470.833333333336</v>
      </c>
      <c r="C6470" s="1">
        <v>18210.55</v>
      </c>
      <c r="D6470" s="13">
        <f t="shared" si="405"/>
        <v>3.0465033786388762E-3</v>
      </c>
      <c r="E6470">
        <f t="shared" si="406"/>
        <v>2.0705055438876887E-8</v>
      </c>
      <c r="F6470">
        <f t="shared" si="407"/>
        <v>5.6854982507333163E-11</v>
      </c>
    </row>
    <row r="6471" spans="1:6" ht="15" thickBot="1" x14ac:dyDescent="0.4">
      <c r="A6471">
        <f t="shared" si="404"/>
        <v>6469</v>
      </c>
      <c r="B6471" s="2">
        <v>45471.833333333336</v>
      </c>
      <c r="C6471" s="1">
        <v>18235.45</v>
      </c>
      <c r="D6471" s="13">
        <f t="shared" si="405"/>
        <v>1.3673392621311731E-3</v>
      </c>
      <c r="E6471">
        <f t="shared" si="406"/>
        <v>1.2140259704926779E-9</v>
      </c>
      <c r="F6471">
        <f t="shared" si="407"/>
        <v>1.295101987066589E-12</v>
      </c>
    </row>
    <row r="6472" spans="1:6" ht="15" thickBot="1" x14ac:dyDescent="0.4">
      <c r="A6472">
        <f t="shared" si="404"/>
        <v>6470</v>
      </c>
      <c r="B6472" s="2">
        <v>45474.833333333336</v>
      </c>
      <c r="C6472" s="1">
        <v>18290.66</v>
      </c>
      <c r="D6472" s="13">
        <f t="shared" si="405"/>
        <v>3.0276192800287038E-3</v>
      </c>
      <c r="E6472">
        <f t="shared" si="406"/>
        <v>2.0280815376517655E-8</v>
      </c>
      <c r="F6472">
        <f t="shared" si="407"/>
        <v>5.5307056911706439E-11</v>
      </c>
    </row>
    <row r="6473" spans="1:6" ht="15" thickBot="1" x14ac:dyDescent="0.4">
      <c r="A6473">
        <f t="shared" si="404"/>
        <v>6471</v>
      </c>
      <c r="B6473" s="2">
        <v>45475.833333333336</v>
      </c>
      <c r="C6473" s="1">
        <v>18164.060000000001</v>
      </c>
      <c r="D6473" s="13">
        <f t="shared" si="405"/>
        <v>-6.9215654328492748E-3</v>
      </c>
      <c r="E6473">
        <f t="shared" si="406"/>
        <v>-3.7669898327330502E-7</v>
      </c>
      <c r="F6473">
        <f t="shared" si="407"/>
        <v>2.7205659863982827E-9</v>
      </c>
    </row>
    <row r="6474" spans="1:6" ht="15" thickBot="1" x14ac:dyDescent="0.4">
      <c r="A6474">
        <f t="shared" si="404"/>
        <v>6472</v>
      </c>
      <c r="B6474" s="2">
        <v>45476.833333333336</v>
      </c>
      <c r="C6474" s="1">
        <v>18374.53</v>
      </c>
      <c r="D6474" s="13">
        <f t="shared" si="405"/>
        <v>1.1587167186190683E-2</v>
      </c>
      <c r="E6474">
        <f t="shared" si="406"/>
        <v>1.437774033360191E-6</v>
      </c>
      <c r="F6474">
        <f t="shared" si="407"/>
        <v>1.6227595779868394E-8</v>
      </c>
    </row>
    <row r="6475" spans="1:6" ht="15" thickBot="1" x14ac:dyDescent="0.4">
      <c r="A6475">
        <f t="shared" si="404"/>
        <v>6473</v>
      </c>
      <c r="B6475" s="2">
        <v>45477.833333333336</v>
      </c>
      <c r="C6475" s="1">
        <v>18450.48</v>
      </c>
      <c r="D6475" s="13">
        <f t="shared" si="405"/>
        <v>4.1334390593936732E-3</v>
      </c>
      <c r="E6475">
        <f t="shared" si="406"/>
        <v>5.6308834748012676E-8</v>
      </c>
      <c r="F6475">
        <f t="shared" si="407"/>
        <v>2.1582515106127205E-10</v>
      </c>
    </row>
    <row r="6476" spans="1:6" ht="15" thickBot="1" x14ac:dyDescent="0.4">
      <c r="A6476">
        <f t="shared" si="404"/>
        <v>6474</v>
      </c>
      <c r="B6476" s="2">
        <v>45478.833333333336</v>
      </c>
      <c r="C6476" s="1">
        <v>18475.45</v>
      </c>
      <c r="D6476" s="13">
        <f t="shared" si="405"/>
        <v>1.3533523247091228E-3</v>
      </c>
      <c r="E6476">
        <f t="shared" si="406"/>
        <v>1.1668968590378779E-9</v>
      </c>
      <c r="F6476">
        <f t="shared" si="407"/>
        <v>1.2285041496786571E-12</v>
      </c>
    </row>
    <row r="6477" spans="1:6" ht="15" thickBot="1" x14ac:dyDescent="0.4">
      <c r="A6477">
        <f t="shared" si="404"/>
        <v>6475</v>
      </c>
      <c r="B6477" s="2">
        <v>45481.833333333336</v>
      </c>
      <c r="C6477" s="1">
        <v>18472.05</v>
      </c>
      <c r="D6477" s="13">
        <f t="shared" si="405"/>
        <v>-1.8402799390548896E-4</v>
      </c>
      <c r="E6477">
        <f t="shared" si="406"/>
        <v>-1.1379115866155609E-10</v>
      </c>
      <c r="F6477">
        <f t="shared" si="407"/>
        <v>5.514143019059568E-14</v>
      </c>
    </row>
    <row r="6478" spans="1:6" ht="15" thickBot="1" x14ac:dyDescent="0.4">
      <c r="A6478">
        <f t="shared" si="404"/>
        <v>6476</v>
      </c>
      <c r="B6478" s="2">
        <v>45482.833333333336</v>
      </c>
      <c r="C6478" s="1">
        <v>18236.189999999999</v>
      </c>
      <c r="D6478" s="13">
        <f t="shared" si="405"/>
        <v>-1.276847994673036E-2</v>
      </c>
      <c r="E6478">
        <f t="shared" si="406"/>
        <v>-2.2321876789462404E-6</v>
      </c>
      <c r="F6478">
        <f t="shared" si="407"/>
        <v>2.917254211560643E-8</v>
      </c>
    </row>
    <row r="6479" spans="1:6" ht="15" thickBot="1" x14ac:dyDescent="0.4">
      <c r="A6479">
        <f t="shared" si="404"/>
        <v>6477</v>
      </c>
      <c r="B6479" s="2">
        <v>45483.833333333336</v>
      </c>
      <c r="C6479" s="1">
        <v>18407.22</v>
      </c>
      <c r="D6479" s="13">
        <f t="shared" si="405"/>
        <v>9.3786037544028034E-3</v>
      </c>
      <c r="E6479">
        <f t="shared" si="406"/>
        <v>7.4813042715651023E-7</v>
      </c>
      <c r="F6479">
        <f t="shared" si="407"/>
        <v>6.7915633757082055E-9</v>
      </c>
    </row>
    <row r="6480" spans="1:6" ht="15" thickBot="1" x14ac:dyDescent="0.4">
      <c r="A6480">
        <f t="shared" si="404"/>
        <v>6478</v>
      </c>
      <c r="B6480" s="2">
        <v>45484.833333333336</v>
      </c>
      <c r="C6480" s="1">
        <v>18534.560000000001</v>
      </c>
      <c r="D6480" s="13">
        <f t="shared" si="405"/>
        <v>6.9179376353409872E-3</v>
      </c>
      <c r="E6480">
        <f t="shared" si="406"/>
        <v>2.8977335464395534E-7</v>
      </c>
      <c r="F6480">
        <f t="shared" si="407"/>
        <v>1.9175407326853241E-9</v>
      </c>
    </row>
    <row r="6481" spans="1:6" ht="15" thickBot="1" x14ac:dyDescent="0.4">
      <c r="A6481">
        <f t="shared" si="404"/>
        <v>6479</v>
      </c>
      <c r="B6481" s="2">
        <v>45485.833333333336</v>
      </c>
      <c r="C6481" s="1">
        <v>18748.18</v>
      </c>
      <c r="D6481" s="13">
        <f t="shared" si="405"/>
        <v>1.1525496154211279E-2</v>
      </c>
      <c r="E6481">
        <f t="shared" si="406"/>
        <v>1.4143342077178137E-6</v>
      </c>
      <c r="F6481">
        <f t="shared" si="407"/>
        <v>1.5875816142963862E-8</v>
      </c>
    </row>
    <row r="6482" spans="1:6" ht="15" thickBot="1" x14ac:dyDescent="0.4">
      <c r="A6482">
        <f t="shared" si="404"/>
        <v>6480</v>
      </c>
      <c r="B6482" s="2">
        <v>45488.833333333336</v>
      </c>
      <c r="C6482" s="1">
        <v>18590.89</v>
      </c>
      <c r="D6482" s="13">
        <f t="shared" si="405"/>
        <v>-8.3896143518997768E-3</v>
      </c>
      <c r="E6482">
        <f t="shared" si="406"/>
        <v>-6.5627361429534691E-7</v>
      </c>
      <c r="F6482">
        <f t="shared" si="407"/>
        <v>5.7031298289738405E-9</v>
      </c>
    </row>
    <row r="6483" spans="1:6" ht="15" thickBot="1" x14ac:dyDescent="0.4">
      <c r="A6483">
        <f t="shared" si="404"/>
        <v>6481</v>
      </c>
      <c r="B6483" s="2">
        <v>45489.833333333336</v>
      </c>
      <c r="C6483" s="1">
        <v>18518.03</v>
      </c>
      <c r="D6483" s="13">
        <f t="shared" si="405"/>
        <v>-3.9191238289291164E-3</v>
      </c>
      <c r="E6483">
        <f t="shared" si="406"/>
        <v>-7.5134370408312691E-8</v>
      </c>
      <c r="F6483">
        <f t="shared" si="407"/>
        <v>3.1704302428357288E-10</v>
      </c>
    </row>
    <row r="6484" spans="1:6" ht="15" thickBot="1" x14ac:dyDescent="0.4">
      <c r="A6484">
        <f t="shared" si="404"/>
        <v>6482</v>
      </c>
      <c r="B6484" s="2">
        <v>45490.833333333336</v>
      </c>
      <c r="C6484" s="1">
        <v>18437.3</v>
      </c>
      <c r="D6484" s="13">
        <f t="shared" si="405"/>
        <v>-4.3595350045333436E-3</v>
      </c>
      <c r="E6484">
        <f t="shared" si="406"/>
        <v>-1.0120065686346929E-7</v>
      </c>
      <c r="F6484">
        <f t="shared" si="407"/>
        <v>4.7160432055529288E-10</v>
      </c>
    </row>
    <row r="6485" spans="1:6" ht="15" thickBot="1" x14ac:dyDescent="0.4">
      <c r="A6485">
        <f t="shared" si="404"/>
        <v>6483</v>
      </c>
      <c r="B6485" s="2">
        <v>45491.833333333336</v>
      </c>
      <c r="C6485" s="1">
        <v>18354.759999999998</v>
      </c>
      <c r="D6485" s="13">
        <f t="shared" si="405"/>
        <v>-4.4767943245486164E-3</v>
      </c>
      <c r="E6485">
        <f t="shared" si="406"/>
        <v>-1.0903386385461307E-7</v>
      </c>
      <c r="F6485">
        <f t="shared" si="407"/>
        <v>5.2089301858435572E-10</v>
      </c>
    </row>
    <row r="6486" spans="1:6" ht="15" thickBot="1" x14ac:dyDescent="0.4">
      <c r="A6486">
        <f t="shared" si="404"/>
        <v>6484</v>
      </c>
      <c r="B6486" s="2">
        <v>45492.833333333336</v>
      </c>
      <c r="C6486" s="1">
        <v>18171.93</v>
      </c>
      <c r="D6486" s="13">
        <f t="shared" si="405"/>
        <v>-9.9609038745261946E-3</v>
      </c>
      <c r="E6486">
        <f t="shared" si="406"/>
        <v>-1.0805068296790203E-6</v>
      </c>
      <c r="F6486">
        <f t="shared" si="407"/>
        <v>1.1087578009176781E-8</v>
      </c>
    </row>
    <row r="6487" spans="1:6" ht="15" thickBot="1" x14ac:dyDescent="0.4">
      <c r="A6487">
        <f t="shared" si="404"/>
        <v>6485</v>
      </c>
      <c r="B6487" s="2">
        <v>45495.833333333336</v>
      </c>
      <c r="C6487" s="1">
        <v>18407.07</v>
      </c>
      <c r="D6487" s="13">
        <f t="shared" si="405"/>
        <v>1.2939737276117524E-2</v>
      </c>
      <c r="E6487">
        <f t="shared" si="406"/>
        <v>2.0190951117717525E-6</v>
      </c>
      <c r="F6487">
        <f t="shared" si="407"/>
        <v>2.5519708136769168E-8</v>
      </c>
    </row>
    <row r="6488" spans="1:6" ht="15" thickBot="1" x14ac:dyDescent="0.4">
      <c r="A6488">
        <f t="shared" si="404"/>
        <v>6486</v>
      </c>
      <c r="B6488" s="2">
        <v>45496.833333333336</v>
      </c>
      <c r="C6488" s="1">
        <v>18557.7</v>
      </c>
      <c r="D6488" s="13">
        <f t="shared" si="405"/>
        <v>8.1832687114244962E-3</v>
      </c>
      <c r="E6488">
        <f t="shared" si="406"/>
        <v>4.8980928671779549E-7</v>
      </c>
      <c r="F6488">
        <f t="shared" si="407"/>
        <v>3.8610256492966712E-9</v>
      </c>
    </row>
    <row r="6489" spans="1:6" ht="15" thickBot="1" x14ac:dyDescent="0.4">
      <c r="A6489">
        <f t="shared" si="404"/>
        <v>6487</v>
      </c>
      <c r="B6489" s="2">
        <v>45497.833333333336</v>
      </c>
      <c r="C6489" s="1">
        <v>18387.46</v>
      </c>
      <c r="D6489" s="13">
        <f t="shared" si="405"/>
        <v>-9.1735506016371593E-3</v>
      </c>
      <c r="E6489">
        <f t="shared" si="406"/>
        <v>-8.5038358602228883E-7</v>
      </c>
      <c r="F6489">
        <f t="shared" si="407"/>
        <v>8.0566251651694628E-9</v>
      </c>
    </row>
    <row r="6490" spans="1:6" ht="15" thickBot="1" x14ac:dyDescent="0.4">
      <c r="A6490">
        <f t="shared" si="404"/>
        <v>6488</v>
      </c>
      <c r="B6490" s="2">
        <v>45498.833333333336</v>
      </c>
      <c r="C6490" s="1">
        <v>18298.72</v>
      </c>
      <c r="D6490" s="13">
        <f t="shared" si="405"/>
        <v>-4.8261151893734811E-3</v>
      </c>
      <c r="E6490">
        <f t="shared" si="406"/>
        <v>-1.3474309441212269E-7</v>
      </c>
      <c r="F6490">
        <f t="shared" si="407"/>
        <v>6.9078360646614641E-10</v>
      </c>
    </row>
    <row r="6491" spans="1:6" ht="15" thickBot="1" x14ac:dyDescent="0.4">
      <c r="A6491">
        <f t="shared" si="404"/>
        <v>6489</v>
      </c>
      <c r="B6491" s="2">
        <v>45499.833333333336</v>
      </c>
      <c r="C6491" s="1">
        <v>18417.55</v>
      </c>
      <c r="D6491" s="13">
        <f t="shared" si="405"/>
        <v>6.4938968408718711E-3</v>
      </c>
      <c r="E6491">
        <f t="shared" si="406"/>
        <v>2.3756083359348713E-7</v>
      </c>
      <c r="F6491">
        <f t="shared" si="407"/>
        <v>1.471295095860051E-9</v>
      </c>
    </row>
    <row r="6492" spans="1:6" ht="15" thickBot="1" x14ac:dyDescent="0.4">
      <c r="A6492">
        <f t="shared" si="404"/>
        <v>6490</v>
      </c>
      <c r="B6492" s="2">
        <v>45502.833333333336</v>
      </c>
      <c r="C6492" s="1">
        <v>18320.669999999998</v>
      </c>
      <c r="D6492" s="13">
        <f t="shared" si="405"/>
        <v>-5.2602001894932471E-3</v>
      </c>
      <c r="E6492">
        <f t="shared" si="406"/>
        <v>-1.7194980085494036E-7</v>
      </c>
      <c r="F6492">
        <f t="shared" si="407"/>
        <v>9.5617100409131319E-10</v>
      </c>
    </row>
    <row r="6493" spans="1:6" ht="15" thickBot="1" x14ac:dyDescent="0.4">
      <c r="A6493">
        <f t="shared" si="404"/>
        <v>6491</v>
      </c>
      <c r="B6493" s="2">
        <v>45503.833333333336</v>
      </c>
      <c r="C6493" s="1">
        <v>18411.18</v>
      </c>
      <c r="D6493" s="13">
        <f t="shared" si="405"/>
        <v>4.940321505709333E-3</v>
      </c>
      <c r="E6493">
        <f t="shared" si="406"/>
        <v>9.9882167246372626E-8</v>
      </c>
      <c r="F6493">
        <f t="shared" si="407"/>
        <v>4.6342978502174409E-10</v>
      </c>
    </row>
    <row r="6494" spans="1:6" ht="15" thickBot="1" x14ac:dyDescent="0.4">
      <c r="A6494">
        <f t="shared" si="404"/>
        <v>6492</v>
      </c>
      <c r="B6494" s="2">
        <v>45504.833333333336</v>
      </c>
      <c r="C6494" s="1">
        <v>18508.650000000001</v>
      </c>
      <c r="D6494" s="13">
        <f t="shared" si="405"/>
        <v>5.2940658882265623E-3</v>
      </c>
      <c r="E6494">
        <f t="shared" si="406"/>
        <v>1.24513836316602E-7</v>
      </c>
      <c r="F6494">
        <f t="shared" si="407"/>
        <v>6.2176101153057683E-10</v>
      </c>
    </row>
    <row r="6495" spans="1:6" ht="15" thickBot="1" x14ac:dyDescent="0.4">
      <c r="A6495">
        <f t="shared" si="404"/>
        <v>6493</v>
      </c>
      <c r="B6495" s="2">
        <v>45505.833333333336</v>
      </c>
      <c r="C6495" s="1">
        <v>18083.05</v>
      </c>
      <c r="D6495" s="13">
        <f t="shared" si="405"/>
        <v>-2.2994653851037383E-2</v>
      </c>
      <c r="E6495">
        <f t="shared" si="406"/>
        <v>-1.2641537833849122E-5</v>
      </c>
      <c r="F6495">
        <f t="shared" si="407"/>
        <v>2.9448728290675658E-7</v>
      </c>
    </row>
    <row r="6496" spans="1:6" ht="15" thickBot="1" x14ac:dyDescent="0.4">
      <c r="A6496">
        <f t="shared" si="404"/>
        <v>6494</v>
      </c>
      <c r="B6496" s="2">
        <v>45506.833333333336</v>
      </c>
      <c r="C6496" s="1">
        <v>17661.22</v>
      </c>
      <c r="D6496" s="13">
        <f t="shared" si="405"/>
        <v>-2.3327370106259626E-2</v>
      </c>
      <c r="E6496">
        <f t="shared" si="406"/>
        <v>-1.3190973233868323E-5</v>
      </c>
      <c r="F6496">
        <f t="shared" si="407"/>
        <v>3.1167534733756222E-7</v>
      </c>
    </row>
    <row r="6497" spans="1:6" ht="15" thickBot="1" x14ac:dyDescent="0.4">
      <c r="A6497">
        <f t="shared" si="404"/>
        <v>6495</v>
      </c>
      <c r="B6497" s="2">
        <v>45509.833333333336</v>
      </c>
      <c r="C6497" s="1">
        <v>17339</v>
      </c>
      <c r="D6497" s="13">
        <f t="shared" si="405"/>
        <v>-1.8244492736062434E-2</v>
      </c>
      <c r="E6497">
        <f t="shared" si="406"/>
        <v>-6.3779920205008193E-6</v>
      </c>
      <c r="F6497">
        <f t="shared" si="407"/>
        <v>1.1828017600030033E-7</v>
      </c>
    </row>
    <row r="6498" spans="1:6" ht="15" thickBot="1" x14ac:dyDescent="0.4">
      <c r="A6498">
        <f t="shared" si="404"/>
        <v>6496</v>
      </c>
      <c r="B6498" s="2">
        <v>45510.833333333336</v>
      </c>
      <c r="C6498" s="1">
        <v>17354.32</v>
      </c>
      <c r="D6498" s="13">
        <f t="shared" si="405"/>
        <v>8.8355729857547693E-4</v>
      </c>
      <c r="E6498">
        <f t="shared" si="406"/>
        <v>1.981561088123119E-10</v>
      </c>
      <c r="F6498">
        <f t="shared" si="407"/>
        <v>1.1552517114354535E-13</v>
      </c>
    </row>
    <row r="6499" spans="1:6" ht="15" thickBot="1" x14ac:dyDescent="0.4">
      <c r="A6499">
        <f t="shared" si="404"/>
        <v>6497</v>
      </c>
      <c r="B6499" s="2">
        <v>45511.833333333336</v>
      </c>
      <c r="C6499" s="1">
        <v>17615.150000000001</v>
      </c>
      <c r="D6499" s="13">
        <f t="shared" si="405"/>
        <v>1.5029687132656511E-2</v>
      </c>
      <c r="E6499">
        <f t="shared" si="406"/>
        <v>3.1954449677434672E-6</v>
      </c>
      <c r="F6499">
        <f t="shared" si="407"/>
        <v>4.706612638295636E-8</v>
      </c>
    </row>
    <row r="6500" spans="1:6" ht="15" thickBot="1" x14ac:dyDescent="0.4">
      <c r="A6500">
        <f t="shared" si="404"/>
        <v>6498</v>
      </c>
      <c r="B6500" s="2">
        <v>45512.833333333336</v>
      </c>
      <c r="C6500" s="1">
        <v>17680.400000000001</v>
      </c>
      <c r="D6500" s="13">
        <f t="shared" si="405"/>
        <v>3.7041978070013748E-3</v>
      </c>
      <c r="E6500">
        <f t="shared" si="406"/>
        <v>3.94304160747347E-8</v>
      </c>
      <c r="F6500">
        <f t="shared" si="407"/>
        <v>1.342069931954068E-10</v>
      </c>
    </row>
    <row r="6501" spans="1:6" ht="15" thickBot="1" x14ac:dyDescent="0.4">
      <c r="A6501">
        <f t="shared" si="404"/>
        <v>6499</v>
      </c>
      <c r="B6501" s="2">
        <v>45513.833333333336</v>
      </c>
      <c r="C6501" s="1">
        <v>17722.88</v>
      </c>
      <c r="D6501" s="13">
        <f t="shared" si="405"/>
        <v>2.402660573290083E-3</v>
      </c>
      <c r="E6501">
        <f t="shared" si="406"/>
        <v>9.2888648877243763E-9</v>
      </c>
      <c r="F6501">
        <f t="shared" si="407"/>
        <v>1.9526160785323764E-11</v>
      </c>
    </row>
    <row r="6502" spans="1:6" ht="15" thickBot="1" x14ac:dyDescent="0.4">
      <c r="A6502">
        <f t="shared" si="404"/>
        <v>6500</v>
      </c>
      <c r="B6502" s="2">
        <v>45516.833333333336</v>
      </c>
      <c r="C6502" s="1">
        <v>17726.47</v>
      </c>
      <c r="D6502" s="13">
        <f t="shared" si="405"/>
        <v>2.0256301458898562E-4</v>
      </c>
      <c r="E6502">
        <f t="shared" si="406"/>
        <v>-9.4100410139442848E-13</v>
      </c>
      <c r="F6502">
        <f t="shared" si="407"/>
        <v>9.2212264732500383E-17</v>
      </c>
    </row>
    <row r="6503" spans="1:6" ht="15" thickBot="1" x14ac:dyDescent="0.4">
      <c r="A6503">
        <f t="shared" si="404"/>
        <v>6501</v>
      </c>
      <c r="B6503" s="2">
        <v>45517.833333333336</v>
      </c>
      <c r="C6503" s="1">
        <v>17812.05</v>
      </c>
      <c r="D6503" s="13">
        <f t="shared" si="405"/>
        <v>4.8278083566553054E-3</v>
      </c>
      <c r="E6503">
        <f t="shared" si="406"/>
        <v>9.2790596944686413E-8</v>
      </c>
      <c r="F6503">
        <f t="shared" si="407"/>
        <v>4.2008640298323276E-10</v>
      </c>
    </row>
    <row r="6504" spans="1:6" ht="15" thickBot="1" x14ac:dyDescent="0.4">
      <c r="A6504">
        <f t="shared" si="404"/>
        <v>6502</v>
      </c>
      <c r="B6504" s="2">
        <v>45518.833333333336</v>
      </c>
      <c r="C6504" s="1">
        <v>17885.599999999999</v>
      </c>
      <c r="D6504" s="13">
        <f t="shared" si="405"/>
        <v>4.1292271243342782E-3</v>
      </c>
      <c r="E6504">
        <f t="shared" si="406"/>
        <v>5.6123406191884153E-8</v>
      </c>
      <c r="F6504">
        <f t="shared" si="407"/>
        <v>2.1487803703891185E-10</v>
      </c>
    </row>
    <row r="6505" spans="1:6" ht="15" thickBot="1" x14ac:dyDescent="0.4">
      <c r="A6505">
        <f t="shared" si="404"/>
        <v>6503</v>
      </c>
      <c r="B6505" s="2">
        <v>45519.833333333336</v>
      </c>
      <c r="C6505" s="1">
        <v>18183.240000000002</v>
      </c>
      <c r="D6505" s="13">
        <f t="shared" si="405"/>
        <v>1.6641320391823866E-2</v>
      </c>
      <c r="E6505">
        <f t="shared" si="406"/>
        <v>4.3633200057884088E-6</v>
      </c>
      <c r="F6505">
        <f t="shared" si="407"/>
        <v>7.1299982031282526E-8</v>
      </c>
    </row>
    <row r="6506" spans="1:6" ht="15" thickBot="1" x14ac:dyDescent="0.4">
      <c r="A6506">
        <f t="shared" si="404"/>
        <v>6504</v>
      </c>
      <c r="B6506" s="2">
        <v>45520.833333333336</v>
      </c>
      <c r="C6506" s="1">
        <v>18322.400000000001</v>
      </c>
      <c r="D6506" s="13">
        <f t="shared" si="405"/>
        <v>7.6532015196411063E-3</v>
      </c>
      <c r="E6506">
        <f t="shared" si="406"/>
        <v>3.9749420220154222E-7</v>
      </c>
      <c r="F6506">
        <f t="shared" si="407"/>
        <v>2.9226337690888299E-9</v>
      </c>
    </row>
    <row r="6507" spans="1:6" ht="15" thickBot="1" x14ac:dyDescent="0.4">
      <c r="A6507">
        <f t="shared" si="404"/>
        <v>6505</v>
      </c>
      <c r="B6507" s="2">
        <v>45523.833333333336</v>
      </c>
      <c r="C6507" s="1">
        <v>18421.689999999999</v>
      </c>
      <c r="D6507" s="13">
        <f t="shared" si="405"/>
        <v>5.4190499061257391E-3</v>
      </c>
      <c r="E6507">
        <f t="shared" si="406"/>
        <v>1.3409928007815014E-7</v>
      </c>
      <c r="F6507">
        <f t="shared" si="407"/>
        <v>6.8638628183652678E-10</v>
      </c>
    </row>
    <row r="6508" spans="1:6" ht="15" thickBot="1" x14ac:dyDescent="0.4">
      <c r="A6508">
        <f t="shared" si="404"/>
        <v>6506</v>
      </c>
      <c r="B6508" s="2">
        <v>45524.833333333336</v>
      </c>
      <c r="C6508" s="1">
        <v>18357.52</v>
      </c>
      <c r="D6508" s="13">
        <f t="shared" si="405"/>
        <v>-3.4833937602900544E-3</v>
      </c>
      <c r="E6508">
        <f t="shared" si="406"/>
        <v>-5.4179657397480222E-8</v>
      </c>
      <c r="F6508">
        <f t="shared" si="407"/>
        <v>2.0501312831151115E-10</v>
      </c>
    </row>
    <row r="6509" spans="1:6" ht="15" thickBot="1" x14ac:dyDescent="0.4">
      <c r="A6509">
        <f t="shared" si="404"/>
        <v>6507</v>
      </c>
      <c r="B6509" s="2">
        <v>45525.833333333336</v>
      </c>
      <c r="C6509" s="1">
        <v>18448.95</v>
      </c>
      <c r="D6509" s="13">
        <f t="shared" si="405"/>
        <v>4.9805202445647456E-3</v>
      </c>
      <c r="E6509">
        <f t="shared" si="406"/>
        <v>1.0250085026055161E-7</v>
      </c>
      <c r="F6509">
        <f t="shared" si="407"/>
        <v>4.797002637633974E-10</v>
      </c>
    </row>
    <row r="6510" spans="1:6" ht="15" thickBot="1" x14ac:dyDescent="0.4">
      <c r="A6510">
        <f t="shared" si="404"/>
        <v>6508</v>
      </c>
      <c r="B6510" s="2">
        <v>45526.833333333336</v>
      </c>
      <c r="C6510" s="1">
        <v>18493.39</v>
      </c>
      <c r="D6510" s="13">
        <f t="shared" si="405"/>
        <v>2.4088091734217887E-3</v>
      </c>
      <c r="E6510">
        <f t="shared" si="406"/>
        <v>9.3706126016005041E-9</v>
      </c>
      <c r="F6510">
        <f t="shared" si="407"/>
        <v>1.9755619138124983E-11</v>
      </c>
    </row>
    <row r="6511" spans="1:6" ht="15" thickBot="1" x14ac:dyDescent="0.4">
      <c r="A6511">
        <f t="shared" si="404"/>
        <v>6509</v>
      </c>
      <c r="B6511" s="2">
        <v>45527.833333333336</v>
      </c>
      <c r="C6511" s="1">
        <v>18633.099999999999</v>
      </c>
      <c r="D6511" s="13">
        <f t="shared" si="405"/>
        <v>7.5545911268837251E-3</v>
      </c>
      <c r="E6511">
        <f t="shared" si="406"/>
        <v>3.8171469050935957E-7</v>
      </c>
      <c r="F6511">
        <f t="shared" si="407"/>
        <v>2.7689715853640146E-9</v>
      </c>
    </row>
    <row r="6512" spans="1:6" ht="15" thickBot="1" x14ac:dyDescent="0.4">
      <c r="A6512">
        <f t="shared" si="404"/>
        <v>6510</v>
      </c>
      <c r="B6512" s="2">
        <v>45530.833333333336</v>
      </c>
      <c r="C6512" s="1">
        <v>18617.02</v>
      </c>
      <c r="D6512" s="13">
        <f t="shared" si="405"/>
        <v>-8.6298039510324109E-4</v>
      </c>
      <c r="E6512">
        <f t="shared" si="406"/>
        <v>-1.5752172859065234E-9</v>
      </c>
      <c r="F6512">
        <f t="shared" si="407"/>
        <v>1.8328234183238457E-12</v>
      </c>
    </row>
    <row r="6513" spans="1:6" ht="15" thickBot="1" x14ac:dyDescent="0.4">
      <c r="A6513">
        <f t="shared" si="404"/>
        <v>6511</v>
      </c>
      <c r="B6513" s="2">
        <v>45531.833333333336</v>
      </c>
      <c r="C6513" s="1">
        <v>18681.810000000001</v>
      </c>
      <c r="D6513" s="13">
        <f t="shared" si="405"/>
        <v>3.4801488100673073E-3</v>
      </c>
      <c r="E6513">
        <f t="shared" si="406"/>
        <v>3.2145065638538909E-8</v>
      </c>
      <c r="F6513">
        <f t="shared" si="407"/>
        <v>1.022082037482945E-10</v>
      </c>
    </row>
    <row r="6514" spans="1:6" ht="15" thickBot="1" x14ac:dyDescent="0.4">
      <c r="A6514">
        <f t="shared" si="404"/>
        <v>6512</v>
      </c>
      <c r="B6514" s="2">
        <v>45532.833333333336</v>
      </c>
      <c r="C6514" s="1">
        <v>18782.29</v>
      </c>
      <c r="D6514" s="13">
        <f t="shared" si="405"/>
        <v>5.3784938397296589E-3</v>
      </c>
      <c r="E6514">
        <f t="shared" si="406"/>
        <v>1.3093688789409674E-7</v>
      </c>
      <c r="F6514">
        <f t="shared" si="407"/>
        <v>6.6488931315238293E-10</v>
      </c>
    </row>
    <row r="6515" spans="1:6" ht="15" thickBot="1" x14ac:dyDescent="0.4">
      <c r="A6515">
        <f t="shared" si="404"/>
        <v>6513</v>
      </c>
      <c r="B6515" s="2">
        <v>45533.833333333336</v>
      </c>
      <c r="C6515" s="1">
        <v>18912.57</v>
      </c>
      <c r="D6515" s="13">
        <f t="shared" si="405"/>
        <v>6.9363213963791193E-3</v>
      </c>
      <c r="E6515">
        <f t="shared" si="406"/>
        <v>2.9219513011293765E-7</v>
      </c>
      <c r="F6515">
        <f t="shared" si="407"/>
        <v>1.938938189454186E-9</v>
      </c>
    </row>
    <row r="6516" spans="1:6" ht="15" thickBot="1" x14ac:dyDescent="0.4">
      <c r="A6516">
        <f t="shared" si="404"/>
        <v>6514</v>
      </c>
      <c r="B6516" s="2">
        <v>45534.833333333336</v>
      </c>
      <c r="C6516" s="1">
        <v>18906.919999999998</v>
      </c>
      <c r="D6516" s="13">
        <f t="shared" si="405"/>
        <v>-2.987431110632599E-4</v>
      </c>
      <c r="E6516">
        <f t="shared" si="406"/>
        <v>-2.1524445462808426E-10</v>
      </c>
      <c r="F6516">
        <f t="shared" si="407"/>
        <v>1.2899591635258065E-13</v>
      </c>
    </row>
    <row r="6517" spans="1:6" ht="15" thickBot="1" x14ac:dyDescent="0.4">
      <c r="A6517">
        <f t="shared" si="404"/>
        <v>6515</v>
      </c>
      <c r="B6517" s="2">
        <v>45537.833333333336</v>
      </c>
      <c r="C6517" s="1">
        <v>18930.849999999999</v>
      </c>
      <c r="D6517" s="13">
        <f t="shared" si="405"/>
        <v>1.265674155282781E-3</v>
      </c>
      <c r="E6517">
        <f t="shared" si="406"/>
        <v>8.9896087633453477E-10</v>
      </c>
      <c r="F6517">
        <f t="shared" si="407"/>
        <v>8.6760301979765543E-13</v>
      </c>
    </row>
    <row r="6518" spans="1:6" ht="15" thickBot="1" x14ac:dyDescent="0.4">
      <c r="A6518">
        <f t="shared" si="404"/>
        <v>6516</v>
      </c>
      <c r="B6518" s="2">
        <v>45538.833333333336</v>
      </c>
      <c r="C6518" s="1">
        <v>18747.11</v>
      </c>
      <c r="D6518" s="13">
        <f t="shared" si="405"/>
        <v>-9.7058505032788789E-3</v>
      </c>
      <c r="E6518">
        <f t="shared" si="406"/>
        <v>-1.0019233305190968E-6</v>
      </c>
      <c r="F6518">
        <f t="shared" si="407"/>
        <v>1.0025652623855709E-8</v>
      </c>
    </row>
    <row r="6519" spans="1:6" ht="15" thickBot="1" x14ac:dyDescent="0.4">
      <c r="A6519">
        <f t="shared" si="404"/>
        <v>6517</v>
      </c>
      <c r="B6519" s="2">
        <v>45539.833333333336</v>
      </c>
      <c r="C6519" s="1">
        <v>18591.849999999999</v>
      </c>
      <c r="D6519" s="13">
        <f t="shared" si="405"/>
        <v>-8.2818098362895665E-3</v>
      </c>
      <c r="E6519">
        <f t="shared" si="406"/>
        <v>-6.3215145799023906E-7</v>
      </c>
      <c r="F6519">
        <f t="shared" si="407"/>
        <v>5.4253553878234346E-9</v>
      </c>
    </row>
    <row r="6520" spans="1:6" ht="15" thickBot="1" x14ac:dyDescent="0.4">
      <c r="A6520">
        <f t="shared" si="404"/>
        <v>6518</v>
      </c>
      <c r="B6520" s="2">
        <v>45540.833333333336</v>
      </c>
      <c r="C6520" s="1">
        <v>18576.5</v>
      </c>
      <c r="D6520" s="13">
        <f t="shared" si="405"/>
        <v>-8.2563058544460333E-4</v>
      </c>
      <c r="E6520">
        <f t="shared" si="406"/>
        <v>-1.4283400695766307E-9</v>
      </c>
      <c r="F6520">
        <f t="shared" si="407"/>
        <v>1.6085781294321326E-12</v>
      </c>
    </row>
    <row r="6521" spans="1:6" ht="15" thickBot="1" x14ac:dyDescent="0.4">
      <c r="A6521">
        <f t="shared" si="404"/>
        <v>6519</v>
      </c>
      <c r="B6521" s="2">
        <v>45541.833333333336</v>
      </c>
      <c r="C6521" s="1">
        <v>18301.900000000001</v>
      </c>
      <c r="D6521" s="13">
        <f t="shared" si="405"/>
        <v>-1.4782117191074695E-2</v>
      </c>
      <c r="E6521">
        <f t="shared" si="406"/>
        <v>-3.4311128737689954E-6</v>
      </c>
      <c r="F6521">
        <f t="shared" si="407"/>
        <v>5.1750355846964974E-8</v>
      </c>
    </row>
    <row r="6522" spans="1:6" ht="15" thickBot="1" x14ac:dyDescent="0.4">
      <c r="A6522">
        <f t="shared" si="404"/>
        <v>6520</v>
      </c>
      <c r="B6522" s="2">
        <v>45544.833333333336</v>
      </c>
      <c r="C6522" s="1">
        <v>18443.560000000001</v>
      </c>
      <c r="D6522" s="13">
        <f t="shared" si="405"/>
        <v>7.7401799813134886E-3</v>
      </c>
      <c r="E6522">
        <f t="shared" si="406"/>
        <v>4.1176826339608826E-7</v>
      </c>
      <c r="F6522">
        <f t="shared" si="407"/>
        <v>3.0634008442620733E-9</v>
      </c>
    </row>
    <row r="6523" spans="1:6" ht="15" thickBot="1" x14ac:dyDescent="0.4">
      <c r="A6523">
        <f t="shared" si="404"/>
        <v>6521</v>
      </c>
      <c r="B6523" s="2">
        <v>45545.833333333336</v>
      </c>
      <c r="C6523" s="1">
        <v>18265.919999999998</v>
      </c>
      <c r="D6523" s="13">
        <f t="shared" si="405"/>
        <v>-9.6315461873957009E-3</v>
      </c>
      <c r="E6523">
        <f t="shared" si="406"/>
        <v>-9.7976879237532581E-7</v>
      </c>
      <c r="F6523">
        <f t="shared" si="407"/>
        <v>9.7311642485419418E-9</v>
      </c>
    </row>
    <row r="6524" spans="1:6" ht="15" thickBot="1" x14ac:dyDescent="0.4">
      <c r="A6524">
        <f t="shared" si="404"/>
        <v>6522</v>
      </c>
      <c r="B6524" s="2">
        <v>45546.833333333336</v>
      </c>
      <c r="C6524" s="1">
        <v>18330.27</v>
      </c>
      <c r="D6524" s="13">
        <f t="shared" si="405"/>
        <v>3.5229542229464617E-3</v>
      </c>
      <c r="E6524">
        <f t="shared" si="406"/>
        <v>3.346088543169693E-8</v>
      </c>
      <c r="F6524">
        <f t="shared" si="407"/>
        <v>1.0782428126997713E-10</v>
      </c>
    </row>
    <row r="6525" spans="1:6" ht="15" thickBot="1" x14ac:dyDescent="0.4">
      <c r="A6525">
        <f t="shared" si="404"/>
        <v>6523</v>
      </c>
      <c r="B6525" s="2">
        <v>45547.833333333336</v>
      </c>
      <c r="C6525" s="1">
        <v>18518.39</v>
      </c>
      <c r="D6525" s="13">
        <f t="shared" si="405"/>
        <v>1.0262805730630209E-2</v>
      </c>
      <c r="E6525">
        <f t="shared" si="406"/>
        <v>9.8871747120607201E-7</v>
      </c>
      <c r="F6525">
        <f t="shared" si="407"/>
        <v>9.849849874134895E-9</v>
      </c>
    </row>
    <row r="6526" spans="1:6" ht="15" thickBot="1" x14ac:dyDescent="0.4">
      <c r="A6526">
        <f t="shared" si="404"/>
        <v>6524</v>
      </c>
      <c r="B6526" s="2">
        <v>45548.833333333336</v>
      </c>
      <c r="C6526" s="1">
        <v>18699.400000000001</v>
      </c>
      <c r="D6526" s="13">
        <f t="shared" si="405"/>
        <v>9.7746078357785482E-3</v>
      </c>
      <c r="E6526">
        <f t="shared" si="406"/>
        <v>8.503685736739771E-7</v>
      </c>
      <c r="F6526">
        <f t="shared" si="407"/>
        <v>8.0564355275999095E-9</v>
      </c>
    </row>
    <row r="6527" spans="1:6" ht="15" thickBot="1" x14ac:dyDescent="0.4">
      <c r="A6527">
        <f t="shared" si="404"/>
        <v>6525</v>
      </c>
      <c r="B6527" s="2">
        <v>45551.833333333336</v>
      </c>
      <c r="C6527" s="1">
        <v>18633.11</v>
      </c>
      <c r="D6527" s="13">
        <f t="shared" si="405"/>
        <v>-3.545033530487629E-3</v>
      </c>
      <c r="E6527">
        <f t="shared" si="406"/>
        <v>-5.6870748889758367E-8</v>
      </c>
      <c r="F6527">
        <f t="shared" si="407"/>
        <v>2.1870158453683672E-10</v>
      </c>
    </row>
    <row r="6528" spans="1:6" ht="15" thickBot="1" x14ac:dyDescent="0.4">
      <c r="A6528">
        <f t="shared" si="404"/>
        <v>6526</v>
      </c>
      <c r="B6528" s="2">
        <v>45552.833333333336</v>
      </c>
      <c r="C6528" s="1">
        <v>18726.080000000002</v>
      </c>
      <c r="D6528" s="13">
        <f t="shared" si="405"/>
        <v>4.9895052409394403E-3</v>
      </c>
      <c r="E6528">
        <f t="shared" si="406"/>
        <v>1.0309235423706805E-7</v>
      </c>
      <c r="F6528">
        <f t="shared" si="407"/>
        <v>4.8339476536170732E-10</v>
      </c>
    </row>
    <row r="6529" spans="1:6" ht="15" thickBot="1" x14ac:dyDescent="0.4">
      <c r="A6529">
        <f t="shared" si="404"/>
        <v>6527</v>
      </c>
      <c r="B6529" s="2">
        <v>45553.833333333336</v>
      </c>
      <c r="C6529" s="1">
        <v>18711.490000000002</v>
      </c>
      <c r="D6529" s="13">
        <f t="shared" si="405"/>
        <v>-7.7912729199058894E-4</v>
      </c>
      <c r="E6529">
        <f t="shared" si="406"/>
        <v>-1.2586058230353383E-9</v>
      </c>
      <c r="F6529">
        <f t="shared" si="407"/>
        <v>1.3588962983415813E-12</v>
      </c>
    </row>
    <row r="6530" spans="1:6" ht="15" thickBot="1" x14ac:dyDescent="0.4">
      <c r="A6530">
        <f t="shared" si="404"/>
        <v>6528</v>
      </c>
      <c r="B6530" s="2">
        <v>45554.833333333336</v>
      </c>
      <c r="C6530" s="1">
        <v>19002.38</v>
      </c>
      <c r="D6530" s="13">
        <f t="shared" si="405"/>
        <v>1.5546062873667443E-2</v>
      </c>
      <c r="E6530">
        <f t="shared" si="406"/>
        <v>3.5434439069516674E-6</v>
      </c>
      <c r="F6530">
        <f t="shared" si="407"/>
        <v>5.402159669433261E-8</v>
      </c>
    </row>
    <row r="6531" spans="1:6" ht="15" thickBot="1" x14ac:dyDescent="0.4">
      <c r="A6531">
        <f t="shared" si="404"/>
        <v>6529</v>
      </c>
      <c r="B6531" s="2">
        <v>45555.833333333336</v>
      </c>
      <c r="C6531" s="1">
        <v>18720.009999999998</v>
      </c>
      <c r="D6531" s="13">
        <f t="shared" si="405"/>
        <v>-1.4859717572220044E-2</v>
      </c>
      <c r="E6531">
        <f t="shared" si="406"/>
        <v>-3.4843450607616362E-6</v>
      </c>
      <c r="F6531">
        <f t="shared" si="407"/>
        <v>5.2823626057601149E-8</v>
      </c>
    </row>
    <row r="6532" spans="1:6" ht="15" thickBot="1" x14ac:dyDescent="0.4">
      <c r="A6532">
        <f t="shared" si="404"/>
        <v>6530</v>
      </c>
      <c r="B6532" s="2">
        <v>45558.833333333336</v>
      </c>
      <c r="C6532" s="1">
        <v>18846.79</v>
      </c>
      <c r="D6532" s="13">
        <f t="shared" si="405"/>
        <v>6.7724322796838266E-3</v>
      </c>
      <c r="E6532">
        <f t="shared" si="406"/>
        <v>2.7107565770689493E-7</v>
      </c>
      <c r="F6532">
        <f t="shared" si="407"/>
        <v>1.7543679855769769E-9</v>
      </c>
    </row>
    <row r="6533" spans="1:6" ht="15" thickBot="1" x14ac:dyDescent="0.4">
      <c r="A6533">
        <f t="shared" ref="A6533:A6546" si="408">A6532+1</f>
        <v>6531</v>
      </c>
      <c r="B6533" s="2">
        <v>45559.833333333336</v>
      </c>
      <c r="C6533" s="1">
        <v>18996.63</v>
      </c>
      <c r="D6533" s="13">
        <f t="shared" ref="D6533:E6546" si="409">C6533/C6532-1</f>
        <v>7.9504255101265908E-3</v>
      </c>
      <c r="E6533">
        <f t="shared" ref="E6533:E6546" si="410">(D6533-$E$1)^3</f>
        <v>4.4767412912568194E-7</v>
      </c>
      <c r="F6533">
        <f t="shared" ref="F6533:F6546" si="411">(D6533-$E$1)^4</f>
        <v>3.4246484503399821E-9</v>
      </c>
    </row>
    <row r="6534" spans="1:6" ht="15" thickBot="1" x14ac:dyDescent="0.4">
      <c r="A6534">
        <f t="shared" si="408"/>
        <v>6532</v>
      </c>
      <c r="B6534" s="2">
        <v>45560.833333333336</v>
      </c>
      <c r="C6534" s="1">
        <v>18918.5</v>
      </c>
      <c r="D6534" s="13">
        <f t="shared" si="409"/>
        <v>-4.1128347501636631E-3</v>
      </c>
      <c r="E6534">
        <f t="shared" si="410"/>
        <v>-8.5964132877039398E-8</v>
      </c>
      <c r="F6534">
        <f t="shared" si="411"/>
        <v>3.7939335123259765E-10</v>
      </c>
    </row>
    <row r="6535" spans="1:6" ht="15" thickBot="1" x14ac:dyDescent="0.4">
      <c r="A6535">
        <f t="shared" si="408"/>
        <v>6533</v>
      </c>
      <c r="B6535" s="2">
        <v>45561.833333333336</v>
      </c>
      <c r="C6535" s="1">
        <v>19238.36</v>
      </c>
      <c r="D6535" s="13">
        <f t="shared" si="409"/>
        <v>1.6907260089330522E-2</v>
      </c>
      <c r="E6535">
        <f t="shared" si="410"/>
        <v>4.5798399675567391E-6</v>
      </c>
      <c r="F6535">
        <f t="shared" si="411"/>
        <v>7.6056044861605438E-8</v>
      </c>
    </row>
    <row r="6536" spans="1:6" ht="15" thickBot="1" x14ac:dyDescent="0.4">
      <c r="A6536">
        <f t="shared" si="408"/>
        <v>6534</v>
      </c>
      <c r="B6536" s="2">
        <v>45562.833333333336</v>
      </c>
      <c r="C6536" s="1">
        <v>19473.63</v>
      </c>
      <c r="D6536" s="13">
        <f t="shared" si="409"/>
        <v>1.2229212885090046E-2</v>
      </c>
      <c r="E6536">
        <f t="shared" si="410"/>
        <v>1.6973624351886504E-6</v>
      </c>
      <c r="F6536">
        <f t="shared" si="411"/>
        <v>2.0247253262859897E-8</v>
      </c>
    </row>
    <row r="6537" spans="1:6" ht="15" thickBot="1" x14ac:dyDescent="0.4">
      <c r="A6537">
        <f t="shared" si="408"/>
        <v>6535</v>
      </c>
      <c r="B6537" s="2">
        <v>45565.833333333336</v>
      </c>
      <c r="C6537" s="1">
        <v>19324.93</v>
      </c>
      <c r="D6537" s="13">
        <f t="shared" si="409"/>
        <v>-7.6359672028276648E-3</v>
      </c>
      <c r="E6537">
        <f t="shared" si="410"/>
        <v>-4.9990899555343692E-7</v>
      </c>
      <c r="F6537">
        <f t="shared" si="411"/>
        <v>3.9675395887748555E-9</v>
      </c>
    </row>
    <row r="6538" spans="1:6" ht="15" thickBot="1" x14ac:dyDescent="0.4">
      <c r="A6538">
        <f t="shared" si="408"/>
        <v>6536</v>
      </c>
      <c r="B6538" s="2">
        <v>45566.833333333336</v>
      </c>
      <c r="C6538" s="1">
        <v>19213.14</v>
      </c>
      <c r="D6538" s="13">
        <f t="shared" si="409"/>
        <v>-5.7847557533197147E-3</v>
      </c>
      <c r="E6538">
        <f t="shared" si="410"/>
        <v>-2.253453507063015E-7</v>
      </c>
      <c r="F6538">
        <f t="shared" si="411"/>
        <v>1.3712968222175373E-9</v>
      </c>
    </row>
    <row r="6539" spans="1:6" ht="15" thickBot="1" x14ac:dyDescent="0.4">
      <c r="A6539">
        <f t="shared" si="408"/>
        <v>6537</v>
      </c>
      <c r="B6539" s="2">
        <v>45567.833333333336</v>
      </c>
      <c r="C6539" s="1">
        <v>19164.75</v>
      </c>
      <c r="D6539" s="13">
        <f t="shared" si="409"/>
        <v>-2.5185888407620594E-3</v>
      </c>
      <c r="E6539">
        <f t="shared" si="410"/>
        <v>-2.2405384226471432E-8</v>
      </c>
      <c r="F6539">
        <f t="shared" si="411"/>
        <v>6.3164034384579667E-11</v>
      </c>
    </row>
    <row r="6540" spans="1:6" ht="15" thickBot="1" x14ac:dyDescent="0.4">
      <c r="A6540">
        <f t="shared" si="408"/>
        <v>6538</v>
      </c>
      <c r="B6540" s="2">
        <v>45568.836111111108</v>
      </c>
      <c r="C6540" s="1">
        <v>19015.41</v>
      </c>
      <c r="D6540" s="13">
        <f t="shared" si="409"/>
        <v>-7.7924314170547682E-3</v>
      </c>
      <c r="E6540">
        <f t="shared" si="410"/>
        <v>-5.3006200473222667E-7</v>
      </c>
      <c r="F6540">
        <f t="shared" si="411"/>
        <v>4.2897853956732946E-9</v>
      </c>
    </row>
    <row r="6541" spans="1:6" ht="15" thickBot="1" x14ac:dyDescent="0.4">
      <c r="A6541">
        <f t="shared" si="408"/>
        <v>6539</v>
      </c>
      <c r="B6541" s="2">
        <v>45569.833333333336</v>
      </c>
      <c r="C6541" s="1">
        <v>19120.93</v>
      </c>
      <c r="D6541" s="13">
        <f t="shared" si="409"/>
        <v>5.5491835306207271E-3</v>
      </c>
      <c r="E6541">
        <f t="shared" si="410"/>
        <v>1.4458962789163833E-7</v>
      </c>
      <c r="F6541">
        <f t="shared" si="411"/>
        <v>7.5889703036722201E-10</v>
      </c>
    </row>
    <row r="6542" spans="1:6" ht="15" thickBot="1" x14ac:dyDescent="0.4">
      <c r="A6542">
        <f t="shared" si="408"/>
        <v>6540</v>
      </c>
      <c r="B6542" s="2">
        <v>45572.833333333336</v>
      </c>
      <c r="C6542" s="1">
        <v>19104.099999999999</v>
      </c>
      <c r="D6542" s="13">
        <f t="shared" si="409"/>
        <v>-8.8018731306493958E-4</v>
      </c>
      <c r="E6542">
        <f t="shared" si="410"/>
        <v>-1.6461409839922568E-9</v>
      </c>
      <c r="F6542">
        <f t="shared" si="411"/>
        <v>1.9436707701249412E-12</v>
      </c>
    </row>
    <row r="6543" spans="1:6" ht="15" thickBot="1" x14ac:dyDescent="0.4">
      <c r="A6543">
        <f t="shared" si="408"/>
        <v>6541</v>
      </c>
      <c r="B6543" s="2">
        <v>45573.833333333336</v>
      </c>
      <c r="C6543" s="1">
        <v>19066.47</v>
      </c>
      <c r="D6543" s="13">
        <f t="shared" si="409"/>
        <v>-1.9697342455282651E-3</v>
      </c>
      <c r="E6543">
        <f t="shared" si="410"/>
        <v>-1.1701578009402003E-8</v>
      </c>
      <c r="F6543">
        <f t="shared" si="411"/>
        <v>2.6565984176407717E-11</v>
      </c>
    </row>
    <row r="6544" spans="1:6" ht="15" thickBot="1" x14ac:dyDescent="0.4">
      <c r="A6544">
        <f t="shared" si="408"/>
        <v>6542</v>
      </c>
      <c r="B6544" s="2">
        <v>45574.833333333336</v>
      </c>
      <c r="C6544" s="1">
        <v>19254.93</v>
      </c>
      <c r="D6544" s="13">
        <f t="shared" si="409"/>
        <v>9.8843676884079468E-3</v>
      </c>
      <c r="E6544">
        <f t="shared" si="410"/>
        <v>8.8026766299867236E-7</v>
      </c>
      <c r="F6544">
        <f t="shared" si="411"/>
        <v>8.4363190839410604E-9</v>
      </c>
    </row>
    <row r="6545" spans="1:6" ht="15" thickBot="1" x14ac:dyDescent="0.4">
      <c r="A6545">
        <f t="shared" si="408"/>
        <v>6543</v>
      </c>
      <c r="B6545" s="2">
        <v>45575.833333333336</v>
      </c>
      <c r="C6545" s="1">
        <v>19210.900000000001</v>
      </c>
      <c r="D6545" s="13">
        <f t="shared" si="409"/>
        <v>-2.2866870977977793E-3</v>
      </c>
      <c r="E6545">
        <f t="shared" si="410"/>
        <v>-1.7318567200461662E-8</v>
      </c>
      <c r="F6545">
        <f t="shared" si="411"/>
        <v>4.4807351984529552E-11</v>
      </c>
    </row>
    <row r="6546" spans="1:6" ht="15" thickBot="1" x14ac:dyDescent="0.4">
      <c r="A6546">
        <f t="shared" si="408"/>
        <v>6544</v>
      </c>
      <c r="B6546" s="2">
        <v>45576.833333333336</v>
      </c>
      <c r="C6546" s="1">
        <v>19373.830000000002</v>
      </c>
      <c r="D6546" s="13">
        <f t="shared" si="409"/>
        <v>8.4811226959695674E-3</v>
      </c>
      <c r="E6546">
        <f t="shared" si="410"/>
        <v>5.4745709794336967E-7</v>
      </c>
      <c r="F6546">
        <f t="shared" si="411"/>
        <v>4.478509033222034E-9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47"/>
  <sheetViews>
    <sheetView topLeftCell="E4" workbookViewId="0">
      <selection activeCell="G331" sqref="G331"/>
    </sheetView>
  </sheetViews>
  <sheetFormatPr baseColWidth="10" defaultRowHeight="14.5" x14ac:dyDescent="0.35"/>
  <cols>
    <col min="4" max="4" width="15" bestFit="1" customWidth="1"/>
  </cols>
  <sheetData>
    <row r="1" spans="1:25" x14ac:dyDescent="0.35">
      <c r="A1" s="6">
        <f>AVERAGE(G4:G1347)</f>
        <v>0.14827779794363499</v>
      </c>
      <c r="D1" s="5" t="s">
        <v>1</v>
      </c>
      <c r="F1">
        <f>SUM(H1:O1)</f>
        <v>1343</v>
      </c>
      <c r="G1" t="s">
        <v>3</v>
      </c>
      <c r="H1">
        <f>SUM(H4:H1347)</f>
        <v>2</v>
      </c>
      <c r="I1">
        <f t="shared" ref="I1:O1" si="0">SUM(I4:I1347)</f>
        <v>0</v>
      </c>
      <c r="J1">
        <f t="shared" si="0"/>
        <v>6</v>
      </c>
      <c r="K1">
        <f t="shared" si="0"/>
        <v>49</v>
      </c>
      <c r="L1">
        <f t="shared" si="0"/>
        <v>543</v>
      </c>
      <c r="M1">
        <f t="shared" si="0"/>
        <v>689</v>
      </c>
      <c r="N1">
        <f t="shared" si="0"/>
        <v>48</v>
      </c>
      <c r="O1">
        <f>SUM(O4:O1347)</f>
        <v>6</v>
      </c>
      <c r="P1">
        <f t="shared" ref="P1" si="1">SUM(P4:P1347)</f>
        <v>1</v>
      </c>
      <c r="Q1">
        <f>H1*H2</f>
        <v>-40</v>
      </c>
      <c r="R1">
        <f>I1*I2</f>
        <v>0</v>
      </c>
      <c r="S1">
        <f>J1*J2</f>
        <v>-60</v>
      </c>
      <c r="T1">
        <f>K1*K2</f>
        <v>-245</v>
      </c>
      <c r="U1">
        <f>L1*L2</f>
        <v>0</v>
      </c>
      <c r="V1">
        <f>M1*M2</f>
        <v>3445</v>
      </c>
      <c r="W1">
        <f t="shared" ref="Q1:X1" si="2">O1*O2</f>
        <v>90</v>
      </c>
      <c r="X1">
        <f t="shared" si="2"/>
        <v>20</v>
      </c>
      <c r="Y1">
        <f>SUM(Q1:X1)/F1</f>
        <v>2.3901712583767685</v>
      </c>
    </row>
    <row r="2" spans="1:25" x14ac:dyDescent="0.35">
      <c r="A2">
        <f>_xlfn.VAR.S(G4:G1347)</f>
        <v>9.5896056732701496</v>
      </c>
      <c r="D2" s="5" t="s">
        <v>2</v>
      </c>
      <c r="G2" t="s">
        <v>0</v>
      </c>
      <c r="H2" s="3">
        <v>-20</v>
      </c>
      <c r="I2" s="3">
        <f>H2+5</f>
        <v>-15</v>
      </c>
      <c r="J2" s="3">
        <f t="shared" ref="J2:P2" si="3">I2+5</f>
        <v>-10</v>
      </c>
      <c r="K2" s="3">
        <f t="shared" si="3"/>
        <v>-5</v>
      </c>
      <c r="L2" s="3">
        <f t="shared" si="3"/>
        <v>0</v>
      </c>
      <c r="M2" s="3">
        <f t="shared" si="3"/>
        <v>5</v>
      </c>
      <c r="N2" s="3">
        <f t="shared" si="3"/>
        <v>10</v>
      </c>
      <c r="O2" s="3">
        <f t="shared" si="3"/>
        <v>15</v>
      </c>
      <c r="P2" s="3">
        <f t="shared" si="3"/>
        <v>20</v>
      </c>
    </row>
    <row r="3" spans="1:25" ht="15" thickBot="1" x14ac:dyDescent="0.4">
      <c r="H3">
        <f>_xlfn.NORM.DIST(H2,$A$1,$A$2,FALSE)*$F$1*5</f>
        <v>30.730854812716739</v>
      </c>
      <c r="I3">
        <f t="shared" ref="I3:P3" si="4">_xlfn.NORM.DIST(I2,$A$1,$A$2,FALSE)*$F$1*5</f>
        <v>80.224128466071761</v>
      </c>
      <c r="J3">
        <f t="shared" si="4"/>
        <v>159.57686400496289</v>
      </c>
      <c r="K3">
        <f t="shared" si="4"/>
        <v>241.8629779742833</v>
      </c>
      <c r="L3">
        <f t="shared" si="4"/>
        <v>279.32088996817572</v>
      </c>
      <c r="M3">
        <f t="shared" si="4"/>
        <v>245.79440326069573</v>
      </c>
      <c r="N3">
        <f t="shared" si="4"/>
        <v>164.80679505289618</v>
      </c>
      <c r="O3">
        <f t="shared" si="4"/>
        <v>84.200135308079425</v>
      </c>
      <c r="P3">
        <f t="shared" si="4"/>
        <v>32.778193627203287</v>
      </c>
    </row>
    <row r="4" spans="1:25" ht="15" thickBot="1" x14ac:dyDescent="0.4">
      <c r="C4">
        <v>1</v>
      </c>
      <c r="D4" s="2">
        <v>36168.833333333336</v>
      </c>
      <c r="E4" s="1">
        <v>7.2692482079999995E-2</v>
      </c>
      <c r="F4">
        <f>G4*100</f>
        <v>-2160.9686339999998</v>
      </c>
      <c r="G4" s="4">
        <v>-21.60968634</v>
      </c>
      <c r="H4">
        <f t="shared" ref="H4:H67" si="5">IF(G4&lt;H$2,1,0)</f>
        <v>1</v>
      </c>
      <c r="I4">
        <f t="shared" ref="I4:O13" si="6">IF(AND(H$2&lt;=$G4,$G4&lt;I$2),1,0)</f>
        <v>0</v>
      </c>
      <c r="J4">
        <f t="shared" si="6"/>
        <v>0</v>
      </c>
      <c r="K4">
        <f t="shared" si="6"/>
        <v>0</v>
      </c>
      <c r="L4">
        <f t="shared" si="6"/>
        <v>0</v>
      </c>
      <c r="M4">
        <f t="shared" si="6"/>
        <v>0</v>
      </c>
      <c r="N4">
        <f t="shared" si="6"/>
        <v>0</v>
      </c>
      <c r="O4">
        <f t="shared" si="6"/>
        <v>0</v>
      </c>
      <c r="P4">
        <f t="shared" ref="P4" si="7">IF(AND(O$2&lt;=$G4,$G4&lt;P$2),1,0)</f>
        <v>0</v>
      </c>
    </row>
    <row r="5" spans="1:25" ht="15" thickBot="1" x14ac:dyDescent="0.4">
      <c r="C5">
        <f>C4+1</f>
        <v>2</v>
      </c>
      <c r="D5" s="2">
        <v>36175.833333333336</v>
      </c>
      <c r="E5" s="1">
        <v>-7.3871941400000002E-2</v>
      </c>
      <c r="F5">
        <f t="shared" ref="F5:F68" si="8">G5*100</f>
        <v>-2001.2268380000003</v>
      </c>
      <c r="G5" s="4">
        <v>-20.012268380000002</v>
      </c>
      <c r="H5">
        <f t="shared" si="5"/>
        <v>1</v>
      </c>
      <c r="I5">
        <f t="shared" si="6"/>
        <v>0</v>
      </c>
      <c r="J5">
        <f t="shared" si="6"/>
        <v>0</v>
      </c>
      <c r="K5">
        <f t="shared" si="6"/>
        <v>0</v>
      </c>
      <c r="L5">
        <f t="shared" si="6"/>
        <v>0</v>
      </c>
      <c r="M5">
        <f t="shared" si="6"/>
        <v>0</v>
      </c>
      <c r="N5">
        <f t="shared" si="6"/>
        <v>0</v>
      </c>
      <c r="O5">
        <f t="shared" si="6"/>
        <v>0</v>
      </c>
      <c r="P5">
        <f t="shared" ref="P5" si="9">IF(AND(O$2&lt;=$G5,$G5&lt;P$2),1,0)</f>
        <v>0</v>
      </c>
    </row>
    <row r="6" spans="1:25" ht="15" thickBot="1" x14ac:dyDescent="0.4">
      <c r="C6">
        <f t="shared" ref="C6:C69" si="10">C5+1</f>
        <v>3</v>
      </c>
      <c r="D6" s="2">
        <v>36182.833333333336</v>
      </c>
      <c r="E6" s="1">
        <v>6.9223005439999997E-3</v>
      </c>
      <c r="F6">
        <f t="shared" si="8"/>
        <v>-1299.371971</v>
      </c>
      <c r="G6" s="4">
        <v>-12.993719710000001</v>
      </c>
      <c r="H6">
        <f t="shared" si="5"/>
        <v>0</v>
      </c>
      <c r="I6">
        <f t="shared" si="6"/>
        <v>0</v>
      </c>
      <c r="J6">
        <f t="shared" si="6"/>
        <v>1</v>
      </c>
      <c r="K6">
        <f t="shared" si="6"/>
        <v>0</v>
      </c>
      <c r="L6">
        <f t="shared" si="6"/>
        <v>0</v>
      </c>
      <c r="M6">
        <f t="shared" si="6"/>
        <v>0</v>
      </c>
      <c r="N6">
        <f t="shared" si="6"/>
        <v>0</v>
      </c>
      <c r="O6">
        <f t="shared" si="6"/>
        <v>0</v>
      </c>
      <c r="P6">
        <f t="shared" ref="P6" si="11">IF(AND(O$2&lt;=$G6,$G6&lt;P$2),1,0)</f>
        <v>0</v>
      </c>
    </row>
    <row r="7" spans="1:25" ht="15" thickBot="1" x14ac:dyDescent="0.4">
      <c r="C7">
        <f t="shared" si="10"/>
        <v>4</v>
      </c>
      <c r="D7" s="2">
        <v>36189.833333333336</v>
      </c>
      <c r="E7" s="1">
        <v>3.4359581569999999E-2</v>
      </c>
      <c r="F7">
        <f t="shared" si="8"/>
        <v>-1288.7828500000001</v>
      </c>
      <c r="G7" s="4">
        <v>-12.887828500000001</v>
      </c>
      <c r="H7">
        <f t="shared" si="5"/>
        <v>0</v>
      </c>
      <c r="I7">
        <f t="shared" si="6"/>
        <v>0</v>
      </c>
      <c r="J7">
        <f t="shared" si="6"/>
        <v>1</v>
      </c>
      <c r="K7">
        <f t="shared" si="6"/>
        <v>0</v>
      </c>
      <c r="L7">
        <f t="shared" si="6"/>
        <v>0</v>
      </c>
      <c r="M7">
        <f t="shared" si="6"/>
        <v>0</v>
      </c>
      <c r="N7">
        <f t="shared" si="6"/>
        <v>0</v>
      </c>
      <c r="O7">
        <f t="shared" si="6"/>
        <v>0</v>
      </c>
      <c r="P7">
        <f t="shared" ref="P7" si="12">IF(AND(O$2&lt;=$G7,$G7&lt;P$2),1,0)</f>
        <v>0</v>
      </c>
    </row>
    <row r="8" spans="1:25" ht="15" thickBot="1" x14ac:dyDescent="0.4">
      <c r="C8">
        <f t="shared" si="10"/>
        <v>5</v>
      </c>
      <c r="D8" s="2">
        <v>36196.833333333336</v>
      </c>
      <c r="E8" s="1">
        <v>-1.598559154E-2</v>
      </c>
      <c r="F8">
        <f t="shared" si="8"/>
        <v>-1243.787433</v>
      </c>
      <c r="G8" s="4">
        <v>-12.43787433</v>
      </c>
      <c r="H8">
        <f t="shared" si="5"/>
        <v>0</v>
      </c>
      <c r="I8">
        <f t="shared" si="6"/>
        <v>0</v>
      </c>
      <c r="J8">
        <f t="shared" si="6"/>
        <v>1</v>
      </c>
      <c r="K8">
        <f t="shared" si="6"/>
        <v>0</v>
      </c>
      <c r="L8">
        <f t="shared" si="6"/>
        <v>0</v>
      </c>
      <c r="M8">
        <f t="shared" si="6"/>
        <v>0</v>
      </c>
      <c r="N8">
        <f t="shared" si="6"/>
        <v>0</v>
      </c>
      <c r="O8">
        <f t="shared" si="6"/>
        <v>0</v>
      </c>
      <c r="P8">
        <f t="shared" ref="P8" si="13">IF(AND(O$2&lt;=$G8,$G8&lt;P$2),1,0)</f>
        <v>0</v>
      </c>
    </row>
    <row r="9" spans="1:25" ht="15" thickBot="1" x14ac:dyDescent="0.4">
      <c r="C9">
        <f t="shared" si="10"/>
        <v>6</v>
      </c>
      <c r="D9" s="2">
        <v>36203.833333333336</v>
      </c>
      <c r="E9" s="1">
        <v>-3.9380242789999999E-2</v>
      </c>
      <c r="F9">
        <f t="shared" si="8"/>
        <v>-1237.3679470000002</v>
      </c>
      <c r="G9" s="4">
        <v>-12.373679470000001</v>
      </c>
      <c r="H9">
        <f t="shared" si="5"/>
        <v>0</v>
      </c>
      <c r="I9">
        <f t="shared" si="6"/>
        <v>0</v>
      </c>
      <c r="J9">
        <f t="shared" si="6"/>
        <v>1</v>
      </c>
      <c r="K9">
        <f t="shared" si="6"/>
        <v>0</v>
      </c>
      <c r="L9">
        <f t="shared" si="6"/>
        <v>0</v>
      </c>
      <c r="M9">
        <f t="shared" si="6"/>
        <v>0</v>
      </c>
      <c r="N9">
        <f t="shared" si="6"/>
        <v>0</v>
      </c>
      <c r="O9">
        <f t="shared" si="6"/>
        <v>0</v>
      </c>
      <c r="P9">
        <f t="shared" ref="P9" si="14">IF(AND(O$2&lt;=$G9,$G9&lt;P$2),1,0)</f>
        <v>0</v>
      </c>
    </row>
    <row r="10" spans="1:25" ht="15" thickBot="1" x14ac:dyDescent="0.4">
      <c r="C10">
        <f t="shared" si="10"/>
        <v>7</v>
      </c>
      <c r="D10" s="2">
        <v>36210.833333333336</v>
      </c>
      <c r="E10" s="1">
        <v>-1.5005901889999999E-2</v>
      </c>
      <c r="F10">
        <f t="shared" si="8"/>
        <v>-1015.7424819999999</v>
      </c>
      <c r="G10" s="4">
        <v>-10.157424819999999</v>
      </c>
      <c r="H10">
        <f t="shared" si="5"/>
        <v>0</v>
      </c>
      <c r="I10">
        <f t="shared" si="6"/>
        <v>0</v>
      </c>
      <c r="J10">
        <f t="shared" si="6"/>
        <v>1</v>
      </c>
      <c r="K10">
        <f t="shared" si="6"/>
        <v>0</v>
      </c>
      <c r="L10">
        <f t="shared" si="6"/>
        <v>0</v>
      </c>
      <c r="M10">
        <f t="shared" si="6"/>
        <v>0</v>
      </c>
      <c r="N10">
        <f t="shared" si="6"/>
        <v>0</v>
      </c>
      <c r="O10">
        <f t="shared" si="6"/>
        <v>0</v>
      </c>
      <c r="P10">
        <f t="shared" ref="P10" si="15">IF(AND(O$2&lt;=$G10,$G10&lt;P$2),1,0)</f>
        <v>0</v>
      </c>
    </row>
    <row r="11" spans="1:25" ht="15" thickBot="1" x14ac:dyDescent="0.4">
      <c r="C11">
        <f t="shared" si="10"/>
        <v>8</v>
      </c>
      <c r="D11" s="2">
        <v>36217.833333333336</v>
      </c>
      <c r="E11" s="1">
        <v>1.6731422320000001E-2</v>
      </c>
      <c r="F11">
        <f t="shared" si="8"/>
        <v>-1010.9609029999999</v>
      </c>
      <c r="G11" s="4">
        <v>-10.10960903</v>
      </c>
      <c r="H11">
        <f t="shared" si="5"/>
        <v>0</v>
      </c>
      <c r="I11">
        <f t="shared" si="6"/>
        <v>0</v>
      </c>
      <c r="J11">
        <f t="shared" si="6"/>
        <v>1</v>
      </c>
      <c r="K11">
        <f t="shared" si="6"/>
        <v>0</v>
      </c>
      <c r="L11">
        <f t="shared" si="6"/>
        <v>0</v>
      </c>
      <c r="M11">
        <f t="shared" si="6"/>
        <v>0</v>
      </c>
      <c r="N11">
        <f t="shared" si="6"/>
        <v>0</v>
      </c>
      <c r="O11">
        <f t="shared" si="6"/>
        <v>0</v>
      </c>
      <c r="P11">
        <f t="shared" ref="P11" si="16">IF(AND(O$2&lt;=$G11,$G11&lt;P$2),1,0)</f>
        <v>0</v>
      </c>
    </row>
    <row r="12" spans="1:25" ht="15" thickBot="1" x14ac:dyDescent="0.4">
      <c r="C12">
        <f t="shared" si="10"/>
        <v>9</v>
      </c>
      <c r="D12" s="2">
        <v>36224.833333333336</v>
      </c>
      <c r="E12" s="1">
        <v>-1.28773481E-2</v>
      </c>
      <c r="F12">
        <f t="shared" si="8"/>
        <v>-903.45516710000004</v>
      </c>
      <c r="G12" s="4">
        <v>-9.0345516710000009</v>
      </c>
      <c r="H12">
        <f t="shared" si="5"/>
        <v>0</v>
      </c>
      <c r="I12">
        <f t="shared" si="6"/>
        <v>0</v>
      </c>
      <c r="J12">
        <f t="shared" si="6"/>
        <v>0</v>
      </c>
      <c r="K12">
        <f t="shared" si="6"/>
        <v>1</v>
      </c>
      <c r="L12">
        <f t="shared" si="6"/>
        <v>0</v>
      </c>
      <c r="M12">
        <f t="shared" si="6"/>
        <v>0</v>
      </c>
      <c r="N12">
        <f t="shared" si="6"/>
        <v>0</v>
      </c>
      <c r="O12">
        <f t="shared" si="6"/>
        <v>0</v>
      </c>
      <c r="P12">
        <f t="shared" ref="P12" si="17">IF(AND(O$2&lt;=$G12,$G12&lt;P$2),1,0)</f>
        <v>0</v>
      </c>
    </row>
    <row r="13" spans="1:25" ht="15" thickBot="1" x14ac:dyDescent="0.4">
      <c r="C13">
        <f t="shared" si="10"/>
        <v>10</v>
      </c>
      <c r="D13" s="2">
        <v>36231.833333333336</v>
      </c>
      <c r="E13" s="1">
        <v>3.9301273960000001E-2</v>
      </c>
      <c r="F13">
        <f t="shared" si="8"/>
        <v>-881.81381870000007</v>
      </c>
      <c r="G13" s="4">
        <v>-8.8181381870000006</v>
      </c>
      <c r="H13">
        <f t="shared" si="5"/>
        <v>0</v>
      </c>
      <c r="I13">
        <f t="shared" si="6"/>
        <v>0</v>
      </c>
      <c r="J13">
        <f t="shared" si="6"/>
        <v>0</v>
      </c>
      <c r="K13">
        <f t="shared" si="6"/>
        <v>1</v>
      </c>
      <c r="L13">
        <f t="shared" si="6"/>
        <v>0</v>
      </c>
      <c r="M13">
        <f t="shared" si="6"/>
        <v>0</v>
      </c>
      <c r="N13">
        <f t="shared" si="6"/>
        <v>0</v>
      </c>
      <c r="O13">
        <f t="shared" si="6"/>
        <v>0</v>
      </c>
      <c r="P13">
        <f t="shared" ref="P13" si="18">IF(AND(O$2&lt;=$G13,$G13&lt;P$2),1,0)</f>
        <v>0</v>
      </c>
    </row>
    <row r="14" spans="1:25" ht="15" thickBot="1" x14ac:dyDescent="0.4">
      <c r="C14">
        <f t="shared" si="10"/>
        <v>11</v>
      </c>
      <c r="D14" s="2">
        <v>36238.833333333336</v>
      </c>
      <c r="E14" s="1">
        <v>1.5442073840000001E-2</v>
      </c>
      <c r="F14">
        <f t="shared" si="8"/>
        <v>-879.27813209999999</v>
      </c>
      <c r="G14" s="4">
        <v>-8.7927813209999997</v>
      </c>
      <c r="H14">
        <f t="shared" si="5"/>
        <v>0</v>
      </c>
      <c r="I14">
        <f t="shared" ref="I14:O23" si="19">IF(AND(H$2&lt;=$G14,$G14&lt;I$2),1,0)</f>
        <v>0</v>
      </c>
      <c r="J14">
        <f t="shared" si="19"/>
        <v>0</v>
      </c>
      <c r="K14">
        <f t="shared" si="19"/>
        <v>1</v>
      </c>
      <c r="L14">
        <f t="shared" si="19"/>
        <v>0</v>
      </c>
      <c r="M14">
        <f t="shared" si="19"/>
        <v>0</v>
      </c>
      <c r="N14">
        <f t="shared" si="19"/>
        <v>0</v>
      </c>
      <c r="O14">
        <f t="shared" si="19"/>
        <v>0</v>
      </c>
      <c r="P14">
        <f t="shared" ref="P14" si="20">IF(AND(O$2&lt;=$G14,$G14&lt;P$2),1,0)</f>
        <v>0</v>
      </c>
    </row>
    <row r="15" spans="1:25" ht="15" thickBot="1" x14ac:dyDescent="0.4">
      <c r="C15">
        <f t="shared" si="10"/>
        <v>12</v>
      </c>
      <c r="D15" s="2">
        <v>36245.833333333336</v>
      </c>
      <c r="E15" s="1">
        <v>-6.0515781749999997E-2</v>
      </c>
      <c r="F15">
        <f t="shared" si="8"/>
        <v>-872.95067399999994</v>
      </c>
      <c r="G15" s="4">
        <v>-8.7295067399999997</v>
      </c>
      <c r="H15">
        <f t="shared" si="5"/>
        <v>0</v>
      </c>
      <c r="I15">
        <f t="shared" si="19"/>
        <v>0</v>
      </c>
      <c r="J15">
        <f t="shared" si="19"/>
        <v>0</v>
      </c>
      <c r="K15">
        <f t="shared" si="19"/>
        <v>1</v>
      </c>
      <c r="L15">
        <f t="shared" si="19"/>
        <v>0</v>
      </c>
      <c r="M15">
        <f t="shared" si="19"/>
        <v>0</v>
      </c>
      <c r="N15">
        <f t="shared" si="19"/>
        <v>0</v>
      </c>
      <c r="O15">
        <f t="shared" si="19"/>
        <v>0</v>
      </c>
      <c r="P15">
        <f t="shared" ref="P15" si="21">IF(AND(O$2&lt;=$G15,$G15&lt;P$2),1,0)</f>
        <v>0</v>
      </c>
    </row>
    <row r="16" spans="1:25" ht="15" thickBot="1" x14ac:dyDescent="0.4">
      <c r="C16">
        <f t="shared" si="10"/>
        <v>13</v>
      </c>
      <c r="D16" s="2">
        <v>36251.833333333336</v>
      </c>
      <c r="E16" s="1">
        <v>2.1297652510000001E-2</v>
      </c>
      <c r="F16">
        <f t="shared" si="8"/>
        <v>-861.37239779999993</v>
      </c>
      <c r="G16" s="4">
        <v>-8.6137239779999994</v>
      </c>
      <c r="H16">
        <f t="shared" si="5"/>
        <v>0</v>
      </c>
      <c r="I16">
        <f t="shared" si="19"/>
        <v>0</v>
      </c>
      <c r="J16">
        <f t="shared" si="19"/>
        <v>0</v>
      </c>
      <c r="K16">
        <f t="shared" si="19"/>
        <v>1</v>
      </c>
      <c r="L16">
        <f t="shared" si="19"/>
        <v>0</v>
      </c>
      <c r="M16">
        <f t="shared" si="19"/>
        <v>0</v>
      </c>
      <c r="N16">
        <f t="shared" si="19"/>
        <v>0</v>
      </c>
      <c r="O16">
        <f t="shared" si="19"/>
        <v>0</v>
      </c>
      <c r="P16">
        <f t="shared" ref="P16" si="22">IF(AND(O$2&lt;=$G16,$G16&lt;P$2),1,0)</f>
        <v>0</v>
      </c>
    </row>
    <row r="17" spans="3:16" ht="15" thickBot="1" x14ac:dyDescent="0.4">
      <c r="C17">
        <f t="shared" si="10"/>
        <v>14</v>
      </c>
      <c r="D17" s="2">
        <v>36259.833333333336</v>
      </c>
      <c r="E17" s="1">
        <v>4.7351896540000001E-2</v>
      </c>
      <c r="F17">
        <f t="shared" si="8"/>
        <v>-831.86183390000008</v>
      </c>
      <c r="G17" s="4">
        <v>-8.3186183390000004</v>
      </c>
      <c r="H17">
        <f t="shared" si="5"/>
        <v>0</v>
      </c>
      <c r="I17">
        <f t="shared" si="19"/>
        <v>0</v>
      </c>
      <c r="J17">
        <f t="shared" si="19"/>
        <v>0</v>
      </c>
      <c r="K17">
        <f t="shared" si="19"/>
        <v>1</v>
      </c>
      <c r="L17">
        <f t="shared" si="19"/>
        <v>0</v>
      </c>
      <c r="M17">
        <f t="shared" si="19"/>
        <v>0</v>
      </c>
      <c r="N17">
        <f t="shared" si="19"/>
        <v>0</v>
      </c>
      <c r="O17">
        <f t="shared" si="19"/>
        <v>0</v>
      </c>
      <c r="P17">
        <f t="shared" ref="P17" si="23">IF(AND(O$2&lt;=$G17,$G17&lt;P$2),1,0)</f>
        <v>0</v>
      </c>
    </row>
    <row r="18" spans="3:16" ht="15" thickBot="1" x14ac:dyDescent="0.4">
      <c r="C18">
        <f t="shared" si="10"/>
        <v>15</v>
      </c>
      <c r="D18" s="2">
        <v>36266.833333333336</v>
      </c>
      <c r="E18" s="1">
        <v>1.772524698E-3</v>
      </c>
      <c r="F18">
        <f t="shared" si="8"/>
        <v>-803.93023420000009</v>
      </c>
      <c r="G18" s="4">
        <v>-8.0393023420000009</v>
      </c>
      <c r="H18">
        <f t="shared" si="5"/>
        <v>0</v>
      </c>
      <c r="I18">
        <f t="shared" si="19"/>
        <v>0</v>
      </c>
      <c r="J18">
        <f t="shared" si="19"/>
        <v>0</v>
      </c>
      <c r="K18">
        <f t="shared" si="19"/>
        <v>1</v>
      </c>
      <c r="L18">
        <f t="shared" si="19"/>
        <v>0</v>
      </c>
      <c r="M18">
        <f t="shared" si="19"/>
        <v>0</v>
      </c>
      <c r="N18">
        <f t="shared" si="19"/>
        <v>0</v>
      </c>
      <c r="O18">
        <f t="shared" si="19"/>
        <v>0</v>
      </c>
      <c r="P18">
        <f t="shared" ref="P18" si="24">IF(AND(O$2&lt;=$G18,$G18&lt;P$2),1,0)</f>
        <v>0</v>
      </c>
    </row>
    <row r="19" spans="3:16" ht="15" thickBot="1" x14ac:dyDescent="0.4">
      <c r="C19">
        <f t="shared" si="10"/>
        <v>16</v>
      </c>
      <c r="D19" s="2">
        <v>36273.833333333336</v>
      </c>
      <c r="E19" s="1">
        <v>8.7244459480000005E-3</v>
      </c>
      <c r="F19">
        <f t="shared" si="8"/>
        <v>-798.71622309999998</v>
      </c>
      <c r="G19" s="4">
        <v>-7.9871622310000001</v>
      </c>
      <c r="H19">
        <f t="shared" si="5"/>
        <v>0</v>
      </c>
      <c r="I19">
        <f t="shared" si="19"/>
        <v>0</v>
      </c>
      <c r="J19">
        <f t="shared" si="19"/>
        <v>0</v>
      </c>
      <c r="K19">
        <f t="shared" si="19"/>
        <v>1</v>
      </c>
      <c r="L19">
        <f t="shared" si="19"/>
        <v>0</v>
      </c>
      <c r="M19">
        <f t="shared" si="19"/>
        <v>0</v>
      </c>
      <c r="N19">
        <f t="shared" si="19"/>
        <v>0</v>
      </c>
      <c r="O19">
        <f t="shared" si="19"/>
        <v>0</v>
      </c>
      <c r="P19">
        <f t="shared" ref="P19" si="25">IF(AND(O$2&lt;=$G19,$G19&lt;P$2),1,0)</f>
        <v>0</v>
      </c>
    </row>
    <row r="20" spans="3:16" ht="15" thickBot="1" x14ac:dyDescent="0.4">
      <c r="C20">
        <f t="shared" si="10"/>
        <v>17</v>
      </c>
      <c r="D20" s="2">
        <v>36280.833333333336</v>
      </c>
      <c r="E20" s="1">
        <v>3.3260150080000002E-2</v>
      </c>
      <c r="F20">
        <f t="shared" si="8"/>
        <v>-785.69628130000001</v>
      </c>
      <c r="G20" s="4">
        <v>-7.856962813</v>
      </c>
      <c r="H20">
        <f t="shared" si="5"/>
        <v>0</v>
      </c>
      <c r="I20">
        <f t="shared" si="19"/>
        <v>0</v>
      </c>
      <c r="J20">
        <f t="shared" si="19"/>
        <v>0</v>
      </c>
      <c r="K20">
        <f t="shared" si="19"/>
        <v>1</v>
      </c>
      <c r="L20">
        <f t="shared" si="19"/>
        <v>0</v>
      </c>
      <c r="M20">
        <f t="shared" si="19"/>
        <v>0</v>
      </c>
      <c r="N20">
        <f t="shared" si="19"/>
        <v>0</v>
      </c>
      <c r="O20">
        <f t="shared" si="19"/>
        <v>0</v>
      </c>
      <c r="P20">
        <f t="shared" ref="P20" si="26">IF(AND(O$2&lt;=$G20,$G20&lt;P$2),1,0)</f>
        <v>0</v>
      </c>
    </row>
    <row r="21" spans="3:16" ht="15" thickBot="1" x14ac:dyDescent="0.4">
      <c r="C21">
        <f t="shared" si="10"/>
        <v>18</v>
      </c>
      <c r="D21" s="2">
        <v>36287.833333333336</v>
      </c>
      <c r="E21" s="1">
        <v>-1.5659162309999999E-2</v>
      </c>
      <c r="F21">
        <f t="shared" si="8"/>
        <v>-783.44017459999998</v>
      </c>
      <c r="G21" s="4">
        <v>-7.8344017460000002</v>
      </c>
      <c r="H21">
        <f t="shared" si="5"/>
        <v>0</v>
      </c>
      <c r="I21">
        <f t="shared" si="19"/>
        <v>0</v>
      </c>
      <c r="J21">
        <f t="shared" si="19"/>
        <v>0</v>
      </c>
      <c r="K21">
        <f t="shared" si="19"/>
        <v>1</v>
      </c>
      <c r="L21">
        <f t="shared" si="19"/>
        <v>0</v>
      </c>
      <c r="M21">
        <f t="shared" si="19"/>
        <v>0</v>
      </c>
      <c r="N21">
        <f t="shared" si="19"/>
        <v>0</v>
      </c>
      <c r="O21">
        <f t="shared" si="19"/>
        <v>0</v>
      </c>
      <c r="P21">
        <f t="shared" ref="P21" si="27">IF(AND(O$2&lt;=$G21,$G21&lt;P$2),1,0)</f>
        <v>0</v>
      </c>
    </row>
    <row r="22" spans="3:16" ht="15" thickBot="1" x14ac:dyDescent="0.4">
      <c r="C22">
        <f t="shared" si="10"/>
        <v>19</v>
      </c>
      <c r="D22" s="2">
        <v>36294.833333333336</v>
      </c>
      <c r="E22" s="1">
        <v>-1.7627215009999999E-2</v>
      </c>
      <c r="F22">
        <f t="shared" si="8"/>
        <v>-757.41165169999999</v>
      </c>
      <c r="G22" s="4">
        <v>-7.5741165170000002</v>
      </c>
      <c r="H22">
        <f t="shared" si="5"/>
        <v>0</v>
      </c>
      <c r="I22">
        <f t="shared" si="19"/>
        <v>0</v>
      </c>
      <c r="J22">
        <f t="shared" si="19"/>
        <v>0</v>
      </c>
      <c r="K22">
        <f t="shared" si="19"/>
        <v>1</v>
      </c>
      <c r="L22">
        <f t="shared" si="19"/>
        <v>0</v>
      </c>
      <c r="M22">
        <f t="shared" si="19"/>
        <v>0</v>
      </c>
      <c r="N22">
        <f t="shared" si="19"/>
        <v>0</v>
      </c>
      <c r="O22">
        <f t="shared" si="19"/>
        <v>0</v>
      </c>
      <c r="P22">
        <f t="shared" ref="P22" si="28">IF(AND(O$2&lt;=$G22,$G22&lt;P$2),1,0)</f>
        <v>0</v>
      </c>
    </row>
    <row r="23" spans="3:16" ht="15" thickBot="1" x14ac:dyDescent="0.4">
      <c r="C23">
        <f t="shared" si="10"/>
        <v>20</v>
      </c>
      <c r="D23" s="2">
        <v>36301.833333333336</v>
      </c>
      <c r="E23" s="1">
        <v>1.355843264E-2</v>
      </c>
      <c r="F23">
        <f t="shared" si="8"/>
        <v>-738.71941400000003</v>
      </c>
      <c r="G23" s="4">
        <v>-7.3871941400000001</v>
      </c>
      <c r="H23">
        <f t="shared" si="5"/>
        <v>0</v>
      </c>
      <c r="I23">
        <f t="shared" si="19"/>
        <v>0</v>
      </c>
      <c r="J23">
        <f t="shared" si="19"/>
        <v>0</v>
      </c>
      <c r="K23">
        <f t="shared" si="19"/>
        <v>1</v>
      </c>
      <c r="L23">
        <f t="shared" si="19"/>
        <v>0</v>
      </c>
      <c r="M23">
        <f t="shared" si="19"/>
        <v>0</v>
      </c>
      <c r="N23">
        <f t="shared" si="19"/>
        <v>0</v>
      </c>
      <c r="O23">
        <f t="shared" si="19"/>
        <v>0</v>
      </c>
      <c r="P23">
        <f t="shared" ref="P23" si="29">IF(AND(O$2&lt;=$G23,$G23&lt;P$2),1,0)</f>
        <v>0</v>
      </c>
    </row>
    <row r="24" spans="3:16" ht="15" thickBot="1" x14ac:dyDescent="0.4">
      <c r="C24">
        <f t="shared" si="10"/>
        <v>21</v>
      </c>
      <c r="D24" s="2">
        <v>36308.833333333336</v>
      </c>
      <c r="E24" s="1">
        <v>-3.4792158769999998E-2</v>
      </c>
      <c r="F24">
        <f t="shared" si="8"/>
        <v>-715.34330729999999</v>
      </c>
      <c r="G24" s="4">
        <v>-7.1534330729999995</v>
      </c>
      <c r="H24">
        <f t="shared" si="5"/>
        <v>0</v>
      </c>
      <c r="I24">
        <f t="shared" ref="I24:O33" si="30">IF(AND(H$2&lt;=$G24,$G24&lt;I$2),1,0)</f>
        <v>0</v>
      </c>
      <c r="J24">
        <f t="shared" si="30"/>
        <v>0</v>
      </c>
      <c r="K24">
        <f t="shared" si="30"/>
        <v>1</v>
      </c>
      <c r="L24">
        <f t="shared" si="30"/>
        <v>0</v>
      </c>
      <c r="M24">
        <f t="shared" si="30"/>
        <v>0</v>
      </c>
      <c r="N24">
        <f t="shared" si="30"/>
        <v>0</v>
      </c>
      <c r="O24">
        <f t="shared" si="30"/>
        <v>0</v>
      </c>
      <c r="P24">
        <f t="shared" ref="P24" si="31">IF(AND(O$2&lt;=$G24,$G24&lt;P$2),1,0)</f>
        <v>0</v>
      </c>
    </row>
    <row r="25" spans="3:16" ht="15" thickBot="1" x14ac:dyDescent="0.4">
      <c r="C25">
        <f t="shared" si="10"/>
        <v>22</v>
      </c>
      <c r="D25" s="2">
        <v>36315.833333333336</v>
      </c>
      <c r="E25" s="1">
        <v>1.0481208759999999E-2</v>
      </c>
      <c r="F25">
        <f t="shared" si="8"/>
        <v>-709.33579229999998</v>
      </c>
      <c r="G25" s="4">
        <v>-7.0933579230000001</v>
      </c>
      <c r="H25">
        <f t="shared" si="5"/>
        <v>0</v>
      </c>
      <c r="I25">
        <f t="shared" si="30"/>
        <v>0</v>
      </c>
      <c r="J25">
        <f t="shared" si="30"/>
        <v>0</v>
      </c>
      <c r="K25">
        <f t="shared" si="30"/>
        <v>1</v>
      </c>
      <c r="L25">
        <f t="shared" si="30"/>
        <v>0</v>
      </c>
      <c r="M25">
        <f t="shared" si="30"/>
        <v>0</v>
      </c>
      <c r="N25">
        <f t="shared" si="30"/>
        <v>0</v>
      </c>
      <c r="O25">
        <f t="shared" si="30"/>
        <v>0</v>
      </c>
      <c r="P25">
        <f t="shared" ref="P25" si="32">IF(AND(O$2&lt;=$G25,$G25&lt;P$2),1,0)</f>
        <v>0</v>
      </c>
    </row>
    <row r="26" spans="3:16" ht="15" thickBot="1" x14ac:dyDescent="0.4">
      <c r="C26">
        <f t="shared" si="10"/>
        <v>23</v>
      </c>
      <c r="D26" s="2">
        <v>36322.833333333336</v>
      </c>
      <c r="E26" s="1">
        <v>3.354325515E-2</v>
      </c>
      <c r="F26">
        <f t="shared" si="8"/>
        <v>-703.15707099999997</v>
      </c>
      <c r="G26" s="4">
        <v>-7.0315707099999996</v>
      </c>
      <c r="H26">
        <f t="shared" si="5"/>
        <v>0</v>
      </c>
      <c r="I26">
        <f t="shared" si="30"/>
        <v>0</v>
      </c>
      <c r="J26">
        <f t="shared" si="30"/>
        <v>0</v>
      </c>
      <c r="K26">
        <f t="shared" si="30"/>
        <v>1</v>
      </c>
      <c r="L26">
        <f t="shared" si="30"/>
        <v>0</v>
      </c>
      <c r="M26">
        <f t="shared" si="30"/>
        <v>0</v>
      </c>
      <c r="N26">
        <f t="shared" si="30"/>
        <v>0</v>
      </c>
      <c r="O26">
        <f t="shared" si="30"/>
        <v>0</v>
      </c>
      <c r="P26">
        <f t="shared" ref="P26" si="33">IF(AND(O$2&lt;=$G26,$G26&lt;P$2),1,0)</f>
        <v>0</v>
      </c>
    </row>
    <row r="27" spans="3:16" ht="15" thickBot="1" x14ac:dyDescent="0.4">
      <c r="C27">
        <f t="shared" si="10"/>
        <v>24</v>
      </c>
      <c r="D27" s="2">
        <v>36329.833333333336</v>
      </c>
      <c r="E27" s="1">
        <v>7.7756650759999999E-3</v>
      </c>
      <c r="F27">
        <f t="shared" si="8"/>
        <v>-699.8526842</v>
      </c>
      <c r="G27" s="4">
        <v>-6.9985268419999995</v>
      </c>
      <c r="H27">
        <f t="shared" si="5"/>
        <v>0</v>
      </c>
      <c r="I27">
        <f t="shared" si="30"/>
        <v>0</v>
      </c>
      <c r="J27">
        <f t="shared" si="30"/>
        <v>0</v>
      </c>
      <c r="K27">
        <f t="shared" si="30"/>
        <v>1</v>
      </c>
      <c r="L27">
        <f t="shared" si="30"/>
        <v>0</v>
      </c>
      <c r="M27">
        <f t="shared" si="30"/>
        <v>0</v>
      </c>
      <c r="N27">
        <f t="shared" si="30"/>
        <v>0</v>
      </c>
      <c r="O27">
        <f t="shared" si="30"/>
        <v>0</v>
      </c>
      <c r="P27">
        <f t="shared" ref="P27" si="34">IF(AND(O$2&lt;=$G27,$G27&lt;P$2),1,0)</f>
        <v>0</v>
      </c>
    </row>
    <row r="28" spans="3:16" ht="15" thickBot="1" x14ac:dyDescent="0.4">
      <c r="C28">
        <f t="shared" si="10"/>
        <v>25</v>
      </c>
      <c r="D28" s="2">
        <v>36336.833333333336</v>
      </c>
      <c r="E28" s="1">
        <v>-6.7413751429999998E-3</v>
      </c>
      <c r="F28">
        <f t="shared" si="8"/>
        <v>-699.27021840000009</v>
      </c>
      <c r="G28" s="4">
        <v>-6.9927021840000005</v>
      </c>
      <c r="H28">
        <f t="shared" si="5"/>
        <v>0</v>
      </c>
      <c r="I28">
        <f t="shared" si="30"/>
        <v>0</v>
      </c>
      <c r="J28">
        <f t="shared" si="30"/>
        <v>0</v>
      </c>
      <c r="K28">
        <f t="shared" si="30"/>
        <v>1</v>
      </c>
      <c r="L28">
        <f t="shared" si="30"/>
        <v>0</v>
      </c>
      <c r="M28">
        <f t="shared" si="30"/>
        <v>0</v>
      </c>
      <c r="N28">
        <f t="shared" si="30"/>
        <v>0</v>
      </c>
      <c r="O28">
        <f t="shared" si="30"/>
        <v>0</v>
      </c>
      <c r="P28">
        <f t="shared" ref="P28" si="35">IF(AND(O$2&lt;=$G28,$G28&lt;P$2),1,0)</f>
        <v>0</v>
      </c>
    </row>
    <row r="29" spans="3:16" ht="15" thickBot="1" x14ac:dyDescent="0.4">
      <c r="C29">
        <f t="shared" si="10"/>
        <v>26</v>
      </c>
      <c r="D29" s="2">
        <v>36343.833333333336</v>
      </c>
      <c r="E29" s="1">
        <v>4.1092505299999998E-2</v>
      </c>
      <c r="F29">
        <f t="shared" si="8"/>
        <v>-688.63444819999995</v>
      </c>
      <c r="G29" s="4">
        <v>-6.8863444819999993</v>
      </c>
      <c r="H29">
        <f t="shared" si="5"/>
        <v>0</v>
      </c>
      <c r="I29">
        <f t="shared" si="30"/>
        <v>0</v>
      </c>
      <c r="J29">
        <f t="shared" si="30"/>
        <v>0</v>
      </c>
      <c r="K29">
        <f t="shared" si="30"/>
        <v>1</v>
      </c>
      <c r="L29">
        <f t="shared" si="30"/>
        <v>0</v>
      </c>
      <c r="M29">
        <f t="shared" si="30"/>
        <v>0</v>
      </c>
      <c r="N29">
        <f t="shared" si="30"/>
        <v>0</v>
      </c>
      <c r="O29">
        <f t="shared" si="30"/>
        <v>0</v>
      </c>
      <c r="P29">
        <f t="shared" ref="P29" si="36">IF(AND(O$2&lt;=$G29,$G29&lt;P$2),1,0)</f>
        <v>0</v>
      </c>
    </row>
    <row r="30" spans="3:16" ht="15" thickBot="1" x14ac:dyDescent="0.4">
      <c r="C30">
        <f t="shared" si="10"/>
        <v>27</v>
      </c>
      <c r="D30" s="2">
        <v>36350.833333333336</v>
      </c>
      <c r="E30" s="1">
        <v>2.1724753350000001E-2</v>
      </c>
      <c r="F30">
        <f t="shared" si="8"/>
        <v>-685.51265539999997</v>
      </c>
      <c r="G30" s="4">
        <v>-6.8551265539999999</v>
      </c>
      <c r="H30">
        <f t="shared" si="5"/>
        <v>0</v>
      </c>
      <c r="I30">
        <f t="shared" si="30"/>
        <v>0</v>
      </c>
      <c r="J30">
        <f t="shared" si="30"/>
        <v>0</v>
      </c>
      <c r="K30">
        <f t="shared" si="30"/>
        <v>1</v>
      </c>
      <c r="L30">
        <f t="shared" si="30"/>
        <v>0</v>
      </c>
      <c r="M30">
        <f t="shared" si="30"/>
        <v>0</v>
      </c>
      <c r="N30">
        <f t="shared" si="30"/>
        <v>0</v>
      </c>
      <c r="O30">
        <f t="shared" si="30"/>
        <v>0</v>
      </c>
      <c r="P30">
        <f t="shared" ref="P30" si="37">IF(AND(O$2&lt;=$G30,$G30&lt;P$2),1,0)</f>
        <v>0</v>
      </c>
    </row>
    <row r="31" spans="3:16" ht="15" thickBot="1" x14ac:dyDescent="0.4">
      <c r="C31">
        <f t="shared" si="10"/>
        <v>28</v>
      </c>
      <c r="D31" s="2">
        <v>36357.833333333336</v>
      </c>
      <c r="E31" s="1">
        <v>-3.371194992E-3</v>
      </c>
      <c r="F31">
        <f t="shared" si="8"/>
        <v>-680.09083740000005</v>
      </c>
      <c r="G31" s="4">
        <v>-6.8009083740000005</v>
      </c>
      <c r="H31">
        <f t="shared" si="5"/>
        <v>0</v>
      </c>
      <c r="I31">
        <f t="shared" si="30"/>
        <v>0</v>
      </c>
      <c r="J31">
        <f t="shared" si="30"/>
        <v>0</v>
      </c>
      <c r="K31">
        <f t="shared" si="30"/>
        <v>1</v>
      </c>
      <c r="L31">
        <f t="shared" si="30"/>
        <v>0</v>
      </c>
      <c r="M31">
        <f t="shared" si="30"/>
        <v>0</v>
      </c>
      <c r="N31">
        <f t="shared" si="30"/>
        <v>0</v>
      </c>
      <c r="O31">
        <f t="shared" si="30"/>
        <v>0</v>
      </c>
      <c r="P31">
        <f t="shared" ref="P31" si="38">IF(AND(O$2&lt;=$G31,$G31&lt;P$2),1,0)</f>
        <v>0</v>
      </c>
    </row>
    <row r="32" spans="3:16" ht="15" thickBot="1" x14ac:dyDescent="0.4">
      <c r="C32">
        <f t="shared" si="10"/>
        <v>29</v>
      </c>
      <c r="D32" s="2">
        <v>36364.833333333336</v>
      </c>
      <c r="E32" s="1">
        <v>-5.5037954139999998E-2</v>
      </c>
      <c r="F32">
        <f t="shared" si="8"/>
        <v>-676.3242553</v>
      </c>
      <c r="G32" s="4">
        <v>-6.7632425529999995</v>
      </c>
      <c r="H32">
        <f t="shared" si="5"/>
        <v>0</v>
      </c>
      <c r="I32">
        <f t="shared" si="30"/>
        <v>0</v>
      </c>
      <c r="J32">
        <f t="shared" si="30"/>
        <v>0</v>
      </c>
      <c r="K32">
        <f t="shared" si="30"/>
        <v>1</v>
      </c>
      <c r="L32">
        <f t="shared" si="30"/>
        <v>0</v>
      </c>
      <c r="M32">
        <f t="shared" si="30"/>
        <v>0</v>
      </c>
      <c r="N32">
        <f t="shared" si="30"/>
        <v>0</v>
      </c>
      <c r="O32">
        <f t="shared" si="30"/>
        <v>0</v>
      </c>
      <c r="P32">
        <f t="shared" ref="P32" si="39">IF(AND(O$2&lt;=$G32,$G32&lt;P$2),1,0)</f>
        <v>0</v>
      </c>
    </row>
    <row r="33" spans="3:16" ht="15" thickBot="1" x14ac:dyDescent="0.4">
      <c r="C33">
        <f t="shared" si="10"/>
        <v>30</v>
      </c>
      <c r="D33" s="2">
        <v>36371.833333333336</v>
      </c>
      <c r="E33" s="1">
        <v>-3.9309837059999998E-2</v>
      </c>
      <c r="F33">
        <f t="shared" si="8"/>
        <v>-664.46429419999993</v>
      </c>
      <c r="G33" s="4">
        <v>-6.6446429419999991</v>
      </c>
      <c r="H33">
        <f t="shared" si="5"/>
        <v>0</v>
      </c>
      <c r="I33">
        <f t="shared" si="30"/>
        <v>0</v>
      </c>
      <c r="J33">
        <f t="shared" si="30"/>
        <v>0</v>
      </c>
      <c r="K33">
        <f t="shared" si="30"/>
        <v>1</v>
      </c>
      <c r="L33">
        <f t="shared" si="30"/>
        <v>0</v>
      </c>
      <c r="M33">
        <f t="shared" si="30"/>
        <v>0</v>
      </c>
      <c r="N33">
        <f t="shared" si="30"/>
        <v>0</v>
      </c>
      <c r="O33">
        <f t="shared" si="30"/>
        <v>0</v>
      </c>
      <c r="P33">
        <f t="shared" ref="P33" si="40">IF(AND(O$2&lt;=$G33,$G33&lt;P$2),1,0)</f>
        <v>0</v>
      </c>
    </row>
    <row r="34" spans="3:16" ht="15" thickBot="1" x14ac:dyDescent="0.4">
      <c r="C34">
        <f t="shared" si="10"/>
        <v>31</v>
      </c>
      <c r="D34" s="2">
        <v>36378.833333333336</v>
      </c>
      <c r="E34" s="1">
        <v>-1.791499979E-2</v>
      </c>
      <c r="F34">
        <f t="shared" si="8"/>
        <v>-649.56711299999995</v>
      </c>
      <c r="G34" s="4">
        <v>-6.4956711299999998</v>
      </c>
      <c r="H34">
        <f t="shared" si="5"/>
        <v>0</v>
      </c>
      <c r="I34">
        <f t="shared" ref="I34:O43" si="41">IF(AND(H$2&lt;=$G34,$G34&lt;I$2),1,0)</f>
        <v>0</v>
      </c>
      <c r="J34">
        <f t="shared" si="41"/>
        <v>0</v>
      </c>
      <c r="K34">
        <f t="shared" si="41"/>
        <v>1</v>
      </c>
      <c r="L34">
        <f t="shared" si="41"/>
        <v>0</v>
      </c>
      <c r="M34">
        <f t="shared" si="41"/>
        <v>0</v>
      </c>
      <c r="N34">
        <f t="shared" si="41"/>
        <v>0</v>
      </c>
      <c r="O34">
        <f t="shared" si="41"/>
        <v>0</v>
      </c>
      <c r="P34">
        <f t="shared" ref="P34" si="42">IF(AND(O$2&lt;=$G34,$G34&lt;P$2),1,0)</f>
        <v>0</v>
      </c>
    </row>
    <row r="35" spans="3:16" ht="15" thickBot="1" x14ac:dyDescent="0.4">
      <c r="C35">
        <f t="shared" si="10"/>
        <v>32</v>
      </c>
      <c r="D35" s="2">
        <v>36385.833333333336</v>
      </c>
      <c r="E35" s="1">
        <v>4.1704670419999999E-2</v>
      </c>
      <c r="F35">
        <f t="shared" si="8"/>
        <v>-629.07049600000005</v>
      </c>
      <c r="G35" s="4">
        <v>-6.2907049600000002</v>
      </c>
      <c r="H35">
        <f t="shared" si="5"/>
        <v>0</v>
      </c>
      <c r="I35">
        <f t="shared" si="41"/>
        <v>0</v>
      </c>
      <c r="J35">
        <f t="shared" si="41"/>
        <v>0</v>
      </c>
      <c r="K35">
        <f t="shared" si="41"/>
        <v>1</v>
      </c>
      <c r="L35">
        <f t="shared" si="41"/>
        <v>0</v>
      </c>
      <c r="M35">
        <f t="shared" si="41"/>
        <v>0</v>
      </c>
      <c r="N35">
        <f t="shared" si="41"/>
        <v>0</v>
      </c>
      <c r="O35">
        <f t="shared" si="41"/>
        <v>0</v>
      </c>
      <c r="P35">
        <f t="shared" ref="P35" si="43">IF(AND(O$2&lt;=$G35,$G35&lt;P$2),1,0)</f>
        <v>0</v>
      </c>
    </row>
    <row r="36" spans="3:16" ht="15" thickBot="1" x14ac:dyDescent="0.4">
      <c r="C36">
        <f t="shared" si="10"/>
        <v>33</v>
      </c>
      <c r="D36" s="2">
        <v>36392.833333333336</v>
      </c>
      <c r="E36" s="1">
        <v>6.6501514530000003E-3</v>
      </c>
      <c r="F36">
        <f t="shared" si="8"/>
        <v>-616.71206830000006</v>
      </c>
      <c r="G36" s="4">
        <v>-6.1671206830000003</v>
      </c>
      <c r="H36">
        <f t="shared" si="5"/>
        <v>0</v>
      </c>
      <c r="I36">
        <f t="shared" si="41"/>
        <v>0</v>
      </c>
      <c r="J36">
        <f t="shared" si="41"/>
        <v>0</v>
      </c>
      <c r="K36">
        <f t="shared" si="41"/>
        <v>1</v>
      </c>
      <c r="L36">
        <f t="shared" si="41"/>
        <v>0</v>
      </c>
      <c r="M36">
        <f t="shared" si="41"/>
        <v>0</v>
      </c>
      <c r="N36">
        <f t="shared" si="41"/>
        <v>0</v>
      </c>
      <c r="O36">
        <f t="shared" si="41"/>
        <v>0</v>
      </c>
      <c r="P36">
        <f t="shared" ref="P36" si="44">IF(AND(O$2&lt;=$G36,$G36&lt;P$2),1,0)</f>
        <v>0</v>
      </c>
    </row>
    <row r="37" spans="3:16" ht="15" thickBot="1" x14ac:dyDescent="0.4">
      <c r="C37">
        <f t="shared" si="10"/>
        <v>34</v>
      </c>
      <c r="D37" s="2">
        <v>36399.833333333336</v>
      </c>
      <c r="E37" s="1">
        <v>3.1636005129999999E-2</v>
      </c>
      <c r="F37">
        <f t="shared" si="8"/>
        <v>-612.07560590000003</v>
      </c>
      <c r="G37" s="4">
        <v>-6.1207560590000005</v>
      </c>
      <c r="H37">
        <f t="shared" si="5"/>
        <v>0</v>
      </c>
      <c r="I37">
        <f t="shared" si="41"/>
        <v>0</v>
      </c>
      <c r="J37">
        <f t="shared" si="41"/>
        <v>0</v>
      </c>
      <c r="K37">
        <f t="shared" si="41"/>
        <v>1</v>
      </c>
      <c r="L37">
        <f t="shared" si="41"/>
        <v>0</v>
      </c>
      <c r="M37">
        <f t="shared" si="41"/>
        <v>0</v>
      </c>
      <c r="N37">
        <f t="shared" si="41"/>
        <v>0</v>
      </c>
      <c r="O37">
        <f t="shared" si="41"/>
        <v>0</v>
      </c>
      <c r="P37">
        <f t="shared" ref="P37" si="45">IF(AND(O$2&lt;=$G37,$G37&lt;P$2),1,0)</f>
        <v>0</v>
      </c>
    </row>
    <row r="38" spans="3:16" ht="15" thickBot="1" x14ac:dyDescent="0.4">
      <c r="C38">
        <f t="shared" si="10"/>
        <v>35</v>
      </c>
      <c r="D38" s="2">
        <v>36406.833333333336</v>
      </c>
      <c r="E38" s="1">
        <v>-1.552295419E-2</v>
      </c>
      <c r="F38">
        <f t="shared" si="8"/>
        <v>-609.14880530000005</v>
      </c>
      <c r="G38" s="4">
        <v>-6.091488053</v>
      </c>
      <c r="H38">
        <f t="shared" si="5"/>
        <v>0</v>
      </c>
      <c r="I38">
        <f t="shared" si="41"/>
        <v>0</v>
      </c>
      <c r="J38">
        <f t="shared" si="41"/>
        <v>0</v>
      </c>
      <c r="K38">
        <f t="shared" si="41"/>
        <v>1</v>
      </c>
      <c r="L38">
        <f t="shared" si="41"/>
        <v>0</v>
      </c>
      <c r="M38">
        <f t="shared" si="41"/>
        <v>0</v>
      </c>
      <c r="N38">
        <f t="shared" si="41"/>
        <v>0</v>
      </c>
      <c r="O38">
        <f t="shared" si="41"/>
        <v>0</v>
      </c>
      <c r="P38">
        <f t="shared" ref="P38" si="46">IF(AND(O$2&lt;=$G38,$G38&lt;P$2),1,0)</f>
        <v>0</v>
      </c>
    </row>
    <row r="39" spans="3:16" ht="15" thickBot="1" x14ac:dyDescent="0.4">
      <c r="C39">
        <f t="shared" si="10"/>
        <v>36</v>
      </c>
      <c r="D39" s="2">
        <v>36413.833333333336</v>
      </c>
      <c r="E39" s="1">
        <v>2.7684390820000002E-2</v>
      </c>
      <c r="F39">
        <f t="shared" si="8"/>
        <v>-605.15781749999996</v>
      </c>
      <c r="G39" s="4">
        <v>-6.0515781749999995</v>
      </c>
      <c r="H39">
        <f t="shared" si="5"/>
        <v>0</v>
      </c>
      <c r="I39">
        <f t="shared" si="41"/>
        <v>0</v>
      </c>
      <c r="J39">
        <f t="shared" si="41"/>
        <v>0</v>
      </c>
      <c r="K39">
        <f t="shared" si="41"/>
        <v>1</v>
      </c>
      <c r="L39">
        <f t="shared" si="41"/>
        <v>0</v>
      </c>
      <c r="M39">
        <f t="shared" si="41"/>
        <v>0</v>
      </c>
      <c r="N39">
        <f t="shared" si="41"/>
        <v>0</v>
      </c>
      <c r="O39">
        <f t="shared" si="41"/>
        <v>0</v>
      </c>
      <c r="P39">
        <f t="shared" ref="P39" si="47">IF(AND(O$2&lt;=$G39,$G39&lt;P$2),1,0)</f>
        <v>0</v>
      </c>
    </row>
    <row r="40" spans="3:16" ht="15" thickBot="1" x14ac:dyDescent="0.4">
      <c r="C40">
        <f t="shared" si="10"/>
        <v>37</v>
      </c>
      <c r="D40" s="2">
        <v>36420.833333333336</v>
      </c>
      <c r="E40" s="1">
        <v>-3.2824879879999998E-2</v>
      </c>
      <c r="F40">
        <f t="shared" si="8"/>
        <v>-598.83173999999997</v>
      </c>
      <c r="G40" s="4">
        <v>-5.9883173999999997</v>
      </c>
      <c r="H40">
        <f t="shared" si="5"/>
        <v>0</v>
      </c>
      <c r="I40">
        <f t="shared" si="41"/>
        <v>0</v>
      </c>
      <c r="J40">
        <f t="shared" si="41"/>
        <v>0</v>
      </c>
      <c r="K40">
        <f t="shared" si="41"/>
        <v>1</v>
      </c>
      <c r="L40">
        <f t="shared" si="41"/>
        <v>0</v>
      </c>
      <c r="M40">
        <f t="shared" si="41"/>
        <v>0</v>
      </c>
      <c r="N40">
        <f t="shared" si="41"/>
        <v>0</v>
      </c>
      <c r="O40">
        <f t="shared" si="41"/>
        <v>0</v>
      </c>
      <c r="P40">
        <f t="shared" ref="P40" si="48">IF(AND(O$2&lt;=$G40,$G40&lt;P$2),1,0)</f>
        <v>0</v>
      </c>
    </row>
    <row r="41" spans="3:16" ht="15" thickBot="1" x14ac:dyDescent="0.4">
      <c r="C41">
        <f t="shared" si="10"/>
        <v>38</v>
      </c>
      <c r="D41" s="2">
        <v>36427.833333333336</v>
      </c>
      <c r="E41" s="1">
        <v>-2.2136374090000001E-2</v>
      </c>
      <c r="F41">
        <f t="shared" si="8"/>
        <v>-578.38675319999993</v>
      </c>
      <c r="G41" s="4">
        <v>-5.7838675319999995</v>
      </c>
      <c r="H41">
        <f t="shared" si="5"/>
        <v>0</v>
      </c>
      <c r="I41">
        <f t="shared" si="41"/>
        <v>0</v>
      </c>
      <c r="J41">
        <f t="shared" si="41"/>
        <v>0</v>
      </c>
      <c r="K41">
        <f t="shared" si="41"/>
        <v>1</v>
      </c>
      <c r="L41">
        <f t="shared" si="41"/>
        <v>0</v>
      </c>
      <c r="M41">
        <f t="shared" si="41"/>
        <v>0</v>
      </c>
      <c r="N41">
        <f t="shared" si="41"/>
        <v>0</v>
      </c>
      <c r="O41">
        <f t="shared" si="41"/>
        <v>0</v>
      </c>
      <c r="P41">
        <f t="shared" ref="P41" si="49">IF(AND(O$2&lt;=$G41,$G41&lt;P$2),1,0)</f>
        <v>0</v>
      </c>
    </row>
    <row r="42" spans="3:16" ht="15" thickBot="1" x14ac:dyDescent="0.4">
      <c r="C42">
        <f t="shared" si="10"/>
        <v>39</v>
      </c>
      <c r="D42" s="2">
        <v>36434.833333333336</v>
      </c>
      <c r="E42" s="1">
        <v>-1.1950186349999999E-2</v>
      </c>
      <c r="F42">
        <f t="shared" si="8"/>
        <v>-566.68263580000007</v>
      </c>
      <c r="G42" s="4">
        <v>-5.6668263580000007</v>
      </c>
      <c r="H42">
        <f t="shared" si="5"/>
        <v>0</v>
      </c>
      <c r="I42">
        <f t="shared" si="41"/>
        <v>0</v>
      </c>
      <c r="J42">
        <f t="shared" si="41"/>
        <v>0</v>
      </c>
      <c r="K42">
        <f t="shared" si="41"/>
        <v>1</v>
      </c>
      <c r="L42">
        <f t="shared" si="41"/>
        <v>0</v>
      </c>
      <c r="M42">
        <f t="shared" si="41"/>
        <v>0</v>
      </c>
      <c r="N42">
        <f t="shared" si="41"/>
        <v>0</v>
      </c>
      <c r="O42">
        <f t="shared" si="41"/>
        <v>0</v>
      </c>
      <c r="P42">
        <f t="shared" ref="P42" si="50">IF(AND(O$2&lt;=$G42,$G42&lt;P$2),1,0)</f>
        <v>0</v>
      </c>
    </row>
    <row r="43" spans="3:16" ht="15" thickBot="1" x14ac:dyDescent="0.4">
      <c r="C43">
        <f t="shared" si="10"/>
        <v>40</v>
      </c>
      <c r="D43" s="2">
        <v>36441.833333333336</v>
      </c>
      <c r="E43" s="1">
        <v>5.7509439850000003E-2</v>
      </c>
      <c r="F43">
        <f t="shared" si="8"/>
        <v>-565.15810820000002</v>
      </c>
      <c r="G43" s="4">
        <v>-5.6515810819999999</v>
      </c>
      <c r="H43">
        <f t="shared" si="5"/>
        <v>0</v>
      </c>
      <c r="I43">
        <f t="shared" si="41"/>
        <v>0</v>
      </c>
      <c r="J43">
        <f t="shared" si="41"/>
        <v>0</v>
      </c>
      <c r="K43">
        <f t="shared" si="41"/>
        <v>1</v>
      </c>
      <c r="L43">
        <f t="shared" si="41"/>
        <v>0</v>
      </c>
      <c r="M43">
        <f t="shared" si="41"/>
        <v>0</v>
      </c>
      <c r="N43">
        <f t="shared" si="41"/>
        <v>0</v>
      </c>
      <c r="O43">
        <f t="shared" si="41"/>
        <v>0</v>
      </c>
      <c r="P43">
        <f t="shared" ref="P43" si="51">IF(AND(O$2&lt;=$G43,$G43&lt;P$2),1,0)</f>
        <v>0</v>
      </c>
    </row>
    <row r="44" spans="3:16" ht="15" thickBot="1" x14ac:dyDescent="0.4">
      <c r="C44">
        <f t="shared" si="10"/>
        <v>41</v>
      </c>
      <c r="D44" s="2">
        <v>36448.833333333336</v>
      </c>
      <c r="E44" s="1">
        <v>-4.3369389920000001E-2</v>
      </c>
      <c r="F44">
        <f t="shared" si="8"/>
        <v>-558.74484919999998</v>
      </c>
      <c r="G44" s="4">
        <v>-5.587448492</v>
      </c>
      <c r="H44">
        <f t="shared" si="5"/>
        <v>0</v>
      </c>
      <c r="I44">
        <f t="shared" ref="I44:O53" si="52">IF(AND(H$2&lt;=$G44,$G44&lt;I$2),1,0)</f>
        <v>0</v>
      </c>
      <c r="J44">
        <f t="shared" si="52"/>
        <v>0</v>
      </c>
      <c r="K44">
        <f t="shared" si="52"/>
        <v>1</v>
      </c>
      <c r="L44">
        <f t="shared" si="52"/>
        <v>0</v>
      </c>
      <c r="M44">
        <f t="shared" si="52"/>
        <v>0</v>
      </c>
      <c r="N44">
        <f t="shared" si="52"/>
        <v>0</v>
      </c>
      <c r="O44">
        <f t="shared" si="52"/>
        <v>0</v>
      </c>
      <c r="P44">
        <f t="shared" ref="P44" si="53">IF(AND(O$2&lt;=$G44,$G44&lt;P$2),1,0)</f>
        <v>0</v>
      </c>
    </row>
    <row r="45" spans="3:16" ht="15" thickBot="1" x14ac:dyDescent="0.4">
      <c r="C45">
        <f t="shared" si="10"/>
        <v>42</v>
      </c>
      <c r="D45" s="2">
        <v>36455.833333333336</v>
      </c>
      <c r="E45" s="1">
        <v>3.3470737219999998E-2</v>
      </c>
      <c r="F45">
        <f t="shared" si="8"/>
        <v>-557.0462182</v>
      </c>
      <c r="G45" s="4">
        <v>-5.570462182</v>
      </c>
      <c r="H45">
        <f t="shared" si="5"/>
        <v>0</v>
      </c>
      <c r="I45">
        <f t="shared" si="52"/>
        <v>0</v>
      </c>
      <c r="J45">
        <f t="shared" si="52"/>
        <v>0</v>
      </c>
      <c r="K45">
        <f t="shared" si="52"/>
        <v>1</v>
      </c>
      <c r="L45">
        <f t="shared" si="52"/>
        <v>0</v>
      </c>
      <c r="M45">
        <f t="shared" si="52"/>
        <v>0</v>
      </c>
      <c r="N45">
        <f t="shared" si="52"/>
        <v>0</v>
      </c>
      <c r="O45">
        <f t="shared" si="52"/>
        <v>0</v>
      </c>
      <c r="P45">
        <f t="shared" ref="P45" si="54">IF(AND(O$2&lt;=$G45,$G45&lt;P$2),1,0)</f>
        <v>0</v>
      </c>
    </row>
    <row r="46" spans="3:16" ht="15" thickBot="1" x14ac:dyDescent="0.4">
      <c r="C46">
        <f t="shared" si="10"/>
        <v>43</v>
      </c>
      <c r="D46" s="2">
        <v>36462.833333333336</v>
      </c>
      <c r="E46" s="1">
        <v>3.1291120339999999E-2</v>
      </c>
      <c r="F46">
        <f t="shared" si="8"/>
        <v>-556.67579060000003</v>
      </c>
      <c r="G46" s="4">
        <v>-5.5667579060000003</v>
      </c>
      <c r="H46">
        <f t="shared" si="5"/>
        <v>0</v>
      </c>
      <c r="I46">
        <f t="shared" si="52"/>
        <v>0</v>
      </c>
      <c r="J46">
        <f t="shared" si="52"/>
        <v>0</v>
      </c>
      <c r="K46">
        <f t="shared" si="52"/>
        <v>1</v>
      </c>
      <c r="L46">
        <f t="shared" si="52"/>
        <v>0</v>
      </c>
      <c r="M46">
        <f t="shared" si="52"/>
        <v>0</v>
      </c>
      <c r="N46">
        <f t="shared" si="52"/>
        <v>0</v>
      </c>
      <c r="O46">
        <f t="shared" si="52"/>
        <v>0</v>
      </c>
      <c r="P46">
        <f t="shared" ref="P46" si="55">IF(AND(O$2&lt;=$G46,$G46&lt;P$2),1,0)</f>
        <v>0</v>
      </c>
    </row>
    <row r="47" spans="3:16" ht="15" thickBot="1" x14ac:dyDescent="0.4">
      <c r="C47">
        <f t="shared" si="10"/>
        <v>44</v>
      </c>
      <c r="D47" s="2">
        <v>36469.833333333336</v>
      </c>
      <c r="E47" s="1">
        <v>2.4016360810000002E-2</v>
      </c>
      <c r="F47">
        <f t="shared" si="8"/>
        <v>-556.1912026</v>
      </c>
      <c r="G47" s="4">
        <v>-5.5619120259999999</v>
      </c>
      <c r="H47">
        <f t="shared" si="5"/>
        <v>0</v>
      </c>
      <c r="I47">
        <f t="shared" si="52"/>
        <v>0</v>
      </c>
      <c r="J47">
        <f t="shared" si="52"/>
        <v>0</v>
      </c>
      <c r="K47">
        <f t="shared" si="52"/>
        <v>1</v>
      </c>
      <c r="L47">
        <f t="shared" si="52"/>
        <v>0</v>
      </c>
      <c r="M47">
        <f t="shared" si="52"/>
        <v>0</v>
      </c>
      <c r="N47">
        <f t="shared" si="52"/>
        <v>0</v>
      </c>
      <c r="O47">
        <f t="shared" si="52"/>
        <v>0</v>
      </c>
      <c r="P47">
        <f t="shared" ref="P47" si="56">IF(AND(O$2&lt;=$G47,$G47&lt;P$2),1,0)</f>
        <v>0</v>
      </c>
    </row>
    <row r="48" spans="3:16" ht="15" thickBot="1" x14ac:dyDescent="0.4">
      <c r="C48">
        <f t="shared" si="10"/>
        <v>45</v>
      </c>
      <c r="D48" s="2">
        <v>36476.833333333336</v>
      </c>
      <c r="E48" s="1">
        <v>2.3497287079999998E-2</v>
      </c>
      <c r="F48">
        <f t="shared" si="8"/>
        <v>-554.37977230000001</v>
      </c>
      <c r="G48" s="4">
        <v>-5.543797723</v>
      </c>
      <c r="H48">
        <f t="shared" si="5"/>
        <v>0</v>
      </c>
      <c r="I48">
        <f t="shared" si="52"/>
        <v>0</v>
      </c>
      <c r="J48">
        <f t="shared" si="52"/>
        <v>0</v>
      </c>
      <c r="K48">
        <f t="shared" si="52"/>
        <v>1</v>
      </c>
      <c r="L48">
        <f t="shared" si="52"/>
        <v>0</v>
      </c>
      <c r="M48">
        <f t="shared" si="52"/>
        <v>0</v>
      </c>
      <c r="N48">
        <f t="shared" si="52"/>
        <v>0</v>
      </c>
      <c r="O48">
        <f t="shared" si="52"/>
        <v>0</v>
      </c>
      <c r="P48">
        <f t="shared" ref="P48" si="57">IF(AND(O$2&lt;=$G48,$G48&lt;P$2),1,0)</f>
        <v>0</v>
      </c>
    </row>
    <row r="49" spans="3:16" ht="15" thickBot="1" x14ac:dyDescent="0.4">
      <c r="C49">
        <f t="shared" si="10"/>
        <v>46</v>
      </c>
      <c r="D49" s="2">
        <v>36483.833333333336</v>
      </c>
      <c r="E49" s="1">
        <v>2.847842792E-2</v>
      </c>
      <c r="F49">
        <f t="shared" si="8"/>
        <v>-550.37954139999999</v>
      </c>
      <c r="G49" s="4">
        <v>-5.5037954139999998</v>
      </c>
      <c r="H49">
        <f t="shared" si="5"/>
        <v>0</v>
      </c>
      <c r="I49">
        <f t="shared" si="52"/>
        <v>0</v>
      </c>
      <c r="J49">
        <f t="shared" si="52"/>
        <v>0</v>
      </c>
      <c r="K49">
        <f t="shared" si="52"/>
        <v>1</v>
      </c>
      <c r="L49">
        <f t="shared" si="52"/>
        <v>0</v>
      </c>
      <c r="M49">
        <f t="shared" si="52"/>
        <v>0</v>
      </c>
      <c r="N49">
        <f t="shared" si="52"/>
        <v>0</v>
      </c>
      <c r="O49">
        <f t="shared" si="52"/>
        <v>0</v>
      </c>
      <c r="P49">
        <f t="shared" ref="P49" si="58">IF(AND(O$2&lt;=$G49,$G49&lt;P$2),1,0)</f>
        <v>0</v>
      </c>
    </row>
    <row r="50" spans="3:16" ht="15" thickBot="1" x14ac:dyDescent="0.4">
      <c r="C50">
        <f t="shared" si="10"/>
        <v>47</v>
      </c>
      <c r="D50" s="2">
        <v>36490.833333333336</v>
      </c>
      <c r="E50" s="1">
        <v>3.525874039E-4</v>
      </c>
      <c r="F50">
        <f t="shared" si="8"/>
        <v>-547.91070880000007</v>
      </c>
      <c r="G50" s="4">
        <v>-5.4791070880000001</v>
      </c>
      <c r="H50">
        <f t="shared" si="5"/>
        <v>0</v>
      </c>
      <c r="I50">
        <f t="shared" si="52"/>
        <v>0</v>
      </c>
      <c r="J50">
        <f t="shared" si="52"/>
        <v>0</v>
      </c>
      <c r="K50">
        <f t="shared" si="52"/>
        <v>1</v>
      </c>
      <c r="L50">
        <f t="shared" si="52"/>
        <v>0</v>
      </c>
      <c r="M50">
        <f t="shared" si="52"/>
        <v>0</v>
      </c>
      <c r="N50">
        <f t="shared" si="52"/>
        <v>0</v>
      </c>
      <c r="O50">
        <f t="shared" si="52"/>
        <v>0</v>
      </c>
      <c r="P50">
        <f t="shared" ref="P50" si="59">IF(AND(O$2&lt;=$G50,$G50&lt;P$2),1,0)</f>
        <v>0</v>
      </c>
    </row>
    <row r="51" spans="3:16" ht="15" thickBot="1" x14ac:dyDescent="0.4">
      <c r="C51">
        <f t="shared" si="10"/>
        <v>48</v>
      </c>
      <c r="D51" s="2">
        <v>36497.833333333336</v>
      </c>
      <c r="E51" s="1">
        <v>2.7038957249999999E-2</v>
      </c>
      <c r="F51">
        <f t="shared" si="8"/>
        <v>-537.94134129999998</v>
      </c>
      <c r="G51" s="4">
        <v>-5.379413413</v>
      </c>
      <c r="H51">
        <f t="shared" si="5"/>
        <v>0</v>
      </c>
      <c r="I51">
        <f t="shared" si="52"/>
        <v>0</v>
      </c>
      <c r="J51">
        <f t="shared" si="52"/>
        <v>0</v>
      </c>
      <c r="K51">
        <f t="shared" si="52"/>
        <v>1</v>
      </c>
      <c r="L51">
        <f t="shared" si="52"/>
        <v>0</v>
      </c>
      <c r="M51">
        <f t="shared" si="52"/>
        <v>0</v>
      </c>
      <c r="N51">
        <f t="shared" si="52"/>
        <v>0</v>
      </c>
      <c r="O51">
        <f t="shared" si="52"/>
        <v>0</v>
      </c>
      <c r="P51">
        <f t="shared" ref="P51" si="60">IF(AND(O$2&lt;=$G51,$G51&lt;P$2),1,0)</f>
        <v>0</v>
      </c>
    </row>
    <row r="52" spans="3:16" ht="15" thickBot="1" x14ac:dyDescent="0.4">
      <c r="C52">
        <f t="shared" si="10"/>
        <v>49</v>
      </c>
      <c r="D52" s="2">
        <v>36504.833333333336</v>
      </c>
      <c r="E52" s="1">
        <v>-3.4759616089999998E-3</v>
      </c>
      <c r="F52">
        <f t="shared" si="8"/>
        <v>-537.73736650000001</v>
      </c>
      <c r="G52" s="4">
        <v>-5.3773736650000004</v>
      </c>
      <c r="H52">
        <f t="shared" si="5"/>
        <v>0</v>
      </c>
      <c r="I52">
        <f t="shared" si="52"/>
        <v>0</v>
      </c>
      <c r="J52">
        <f t="shared" si="52"/>
        <v>0</v>
      </c>
      <c r="K52">
        <f t="shared" si="52"/>
        <v>1</v>
      </c>
      <c r="L52">
        <f t="shared" si="52"/>
        <v>0</v>
      </c>
      <c r="M52">
        <f t="shared" si="52"/>
        <v>0</v>
      </c>
      <c r="N52">
        <f t="shared" si="52"/>
        <v>0</v>
      </c>
      <c r="O52">
        <f t="shared" si="52"/>
        <v>0</v>
      </c>
      <c r="P52">
        <f t="shared" ref="P52" si="61">IF(AND(O$2&lt;=$G52,$G52&lt;P$2),1,0)</f>
        <v>0</v>
      </c>
    </row>
    <row r="53" spans="3:16" ht="15" thickBot="1" x14ac:dyDescent="0.4">
      <c r="C53">
        <f t="shared" si="10"/>
        <v>50</v>
      </c>
      <c r="D53" s="2">
        <v>36511.833333333336</v>
      </c>
      <c r="E53" s="1">
        <v>4.198166582E-2</v>
      </c>
      <c r="F53">
        <f t="shared" si="8"/>
        <v>-537.36896579999996</v>
      </c>
      <c r="G53" s="4">
        <v>-5.373689658</v>
      </c>
      <c r="H53">
        <f t="shared" si="5"/>
        <v>0</v>
      </c>
      <c r="I53">
        <f t="shared" si="52"/>
        <v>0</v>
      </c>
      <c r="J53">
        <f t="shared" si="52"/>
        <v>0</v>
      </c>
      <c r="K53">
        <f t="shared" si="52"/>
        <v>1</v>
      </c>
      <c r="L53">
        <f t="shared" si="52"/>
        <v>0</v>
      </c>
      <c r="M53">
        <f t="shared" si="52"/>
        <v>0</v>
      </c>
      <c r="N53">
        <f t="shared" si="52"/>
        <v>0</v>
      </c>
      <c r="O53">
        <f t="shared" si="52"/>
        <v>0</v>
      </c>
      <c r="P53">
        <f t="shared" ref="P53" si="62">IF(AND(O$2&lt;=$G53,$G53&lt;P$2),1,0)</f>
        <v>0</v>
      </c>
    </row>
    <row r="54" spans="3:16" ht="15" thickBot="1" x14ac:dyDescent="0.4">
      <c r="C54">
        <f t="shared" si="10"/>
        <v>51</v>
      </c>
      <c r="D54" s="2">
        <v>36517.833333333336</v>
      </c>
      <c r="E54" s="1">
        <v>6.7437321960000005E-2</v>
      </c>
      <c r="F54">
        <f t="shared" si="8"/>
        <v>-530.05202910000003</v>
      </c>
      <c r="G54" s="4">
        <v>-5.3005202909999998</v>
      </c>
      <c r="H54">
        <f t="shared" si="5"/>
        <v>0</v>
      </c>
      <c r="I54">
        <f t="shared" ref="I54:O63" si="63">IF(AND(H$2&lt;=$G54,$G54&lt;I$2),1,0)</f>
        <v>0</v>
      </c>
      <c r="J54">
        <f t="shared" si="63"/>
        <v>0</v>
      </c>
      <c r="K54">
        <f t="shared" si="63"/>
        <v>1</v>
      </c>
      <c r="L54">
        <f t="shared" si="63"/>
        <v>0</v>
      </c>
      <c r="M54">
        <f t="shared" si="63"/>
        <v>0</v>
      </c>
      <c r="N54">
        <f t="shared" si="63"/>
        <v>0</v>
      </c>
      <c r="O54">
        <f t="shared" si="63"/>
        <v>0</v>
      </c>
      <c r="P54">
        <f t="shared" ref="P54" si="64">IF(AND(O$2&lt;=$G54,$G54&lt;P$2),1,0)</f>
        <v>0</v>
      </c>
    </row>
    <row r="55" spans="3:16" ht="15" thickBot="1" x14ac:dyDescent="0.4">
      <c r="C55">
        <f t="shared" si="10"/>
        <v>52</v>
      </c>
      <c r="D55" s="2">
        <v>36524.833333333336</v>
      </c>
      <c r="E55" s="1">
        <v>2.5912694489999999E-2</v>
      </c>
      <c r="F55">
        <f t="shared" si="8"/>
        <v>-529.9263479</v>
      </c>
      <c r="G55" s="4">
        <v>-5.2992634790000004</v>
      </c>
      <c r="H55">
        <f t="shared" si="5"/>
        <v>0</v>
      </c>
      <c r="I55">
        <f t="shared" si="63"/>
        <v>0</v>
      </c>
      <c r="J55">
        <f t="shared" si="63"/>
        <v>0</v>
      </c>
      <c r="K55">
        <f t="shared" si="63"/>
        <v>1</v>
      </c>
      <c r="L55">
        <f t="shared" si="63"/>
        <v>0</v>
      </c>
      <c r="M55">
        <f t="shared" si="63"/>
        <v>0</v>
      </c>
      <c r="N55">
        <f t="shared" si="63"/>
        <v>0</v>
      </c>
      <c r="O55">
        <f t="shared" si="63"/>
        <v>0</v>
      </c>
      <c r="P55">
        <f t="shared" ref="P55" si="65">IF(AND(O$2&lt;=$G55,$G55&lt;P$2),1,0)</f>
        <v>0</v>
      </c>
    </row>
    <row r="56" spans="3:16" ht="15" thickBot="1" x14ac:dyDescent="0.4">
      <c r="C56">
        <f t="shared" si="10"/>
        <v>53</v>
      </c>
      <c r="D56" s="2">
        <v>36532.833333333336</v>
      </c>
      <c r="E56" s="1">
        <v>-2.5463701509999999E-2</v>
      </c>
      <c r="F56">
        <f t="shared" si="8"/>
        <v>-527.19024809999996</v>
      </c>
      <c r="G56" s="4">
        <v>-5.2719024809999997</v>
      </c>
      <c r="H56">
        <f t="shared" si="5"/>
        <v>0</v>
      </c>
      <c r="I56">
        <f t="shared" si="63"/>
        <v>0</v>
      </c>
      <c r="J56">
        <f t="shared" si="63"/>
        <v>0</v>
      </c>
      <c r="K56">
        <f t="shared" si="63"/>
        <v>1</v>
      </c>
      <c r="L56">
        <f t="shared" si="63"/>
        <v>0</v>
      </c>
      <c r="M56">
        <f t="shared" si="63"/>
        <v>0</v>
      </c>
      <c r="N56">
        <f t="shared" si="63"/>
        <v>0</v>
      </c>
      <c r="O56">
        <f t="shared" si="63"/>
        <v>0</v>
      </c>
      <c r="P56">
        <f t="shared" ref="P56" si="66">IF(AND(O$2&lt;=$G56,$G56&lt;P$2),1,0)</f>
        <v>0</v>
      </c>
    </row>
    <row r="57" spans="3:16" ht="15" thickBot="1" x14ac:dyDescent="0.4">
      <c r="C57">
        <f t="shared" si="10"/>
        <v>54</v>
      </c>
      <c r="D57" s="2">
        <v>36539.833333333336</v>
      </c>
      <c r="E57" s="1">
        <v>5.7847266459999998E-2</v>
      </c>
      <c r="F57">
        <f t="shared" si="8"/>
        <v>-523.17001279999999</v>
      </c>
      <c r="G57" s="4">
        <v>-5.2317001279999999</v>
      </c>
      <c r="H57">
        <f t="shared" si="5"/>
        <v>0</v>
      </c>
      <c r="I57">
        <f t="shared" si="63"/>
        <v>0</v>
      </c>
      <c r="J57">
        <f t="shared" si="63"/>
        <v>0</v>
      </c>
      <c r="K57">
        <f t="shared" si="63"/>
        <v>1</v>
      </c>
      <c r="L57">
        <f t="shared" si="63"/>
        <v>0</v>
      </c>
      <c r="M57">
        <f t="shared" si="63"/>
        <v>0</v>
      </c>
      <c r="N57">
        <f t="shared" si="63"/>
        <v>0</v>
      </c>
      <c r="O57">
        <f t="shared" si="63"/>
        <v>0</v>
      </c>
      <c r="P57">
        <f t="shared" ref="P57" si="67">IF(AND(O$2&lt;=$G57,$G57&lt;P$2),1,0)</f>
        <v>0</v>
      </c>
    </row>
    <row r="58" spans="3:16" ht="15" thickBot="1" x14ac:dyDescent="0.4">
      <c r="C58">
        <f t="shared" si="10"/>
        <v>55</v>
      </c>
      <c r="D58" s="2">
        <v>36546.833333333336</v>
      </c>
      <c r="E58" s="1">
        <v>-2.515885474E-2</v>
      </c>
      <c r="F58">
        <f t="shared" si="8"/>
        <v>-522.42728439999996</v>
      </c>
      <c r="G58" s="4">
        <v>-5.2242728439999997</v>
      </c>
      <c r="H58">
        <f t="shared" si="5"/>
        <v>0</v>
      </c>
      <c r="I58">
        <f t="shared" si="63"/>
        <v>0</v>
      </c>
      <c r="J58">
        <f t="shared" si="63"/>
        <v>0</v>
      </c>
      <c r="K58">
        <f t="shared" si="63"/>
        <v>1</v>
      </c>
      <c r="L58">
        <f t="shared" si="63"/>
        <v>0</v>
      </c>
      <c r="M58">
        <f t="shared" si="63"/>
        <v>0</v>
      </c>
      <c r="N58">
        <f t="shared" si="63"/>
        <v>0</v>
      </c>
      <c r="O58">
        <f t="shared" si="63"/>
        <v>0</v>
      </c>
      <c r="P58">
        <f t="shared" ref="P58" si="68">IF(AND(O$2&lt;=$G58,$G58&lt;P$2),1,0)</f>
        <v>0</v>
      </c>
    </row>
    <row r="59" spans="3:16" ht="15" thickBot="1" x14ac:dyDescent="0.4">
      <c r="C59">
        <f t="shared" si="10"/>
        <v>56</v>
      </c>
      <c r="D59" s="2">
        <v>36553.833333333336</v>
      </c>
      <c r="E59" s="1">
        <v>1.0560938109999999E-2</v>
      </c>
      <c r="F59">
        <f t="shared" si="8"/>
        <v>-512.27570400000002</v>
      </c>
      <c r="G59" s="4">
        <v>-5.1227570399999998</v>
      </c>
      <c r="H59">
        <f t="shared" si="5"/>
        <v>0</v>
      </c>
      <c r="I59">
        <f t="shared" si="63"/>
        <v>0</v>
      </c>
      <c r="J59">
        <f t="shared" si="63"/>
        <v>0</v>
      </c>
      <c r="K59">
        <f t="shared" si="63"/>
        <v>1</v>
      </c>
      <c r="L59">
        <f t="shared" si="63"/>
        <v>0</v>
      </c>
      <c r="M59">
        <f t="shared" si="63"/>
        <v>0</v>
      </c>
      <c r="N59">
        <f t="shared" si="63"/>
        <v>0</v>
      </c>
      <c r="O59">
        <f t="shared" si="63"/>
        <v>0</v>
      </c>
      <c r="P59">
        <f t="shared" ref="P59" si="69">IF(AND(O$2&lt;=$G59,$G59&lt;P$2),1,0)</f>
        <v>0</v>
      </c>
    </row>
    <row r="60" spans="3:16" ht="15" thickBot="1" x14ac:dyDescent="0.4">
      <c r="C60">
        <f t="shared" si="10"/>
        <v>57</v>
      </c>
      <c r="D60" s="2">
        <v>36560.833333333336</v>
      </c>
      <c r="E60" s="1">
        <v>5.3492485780000001E-2</v>
      </c>
      <c r="F60">
        <f t="shared" si="8"/>
        <v>-510.79216900000006</v>
      </c>
      <c r="G60" s="4">
        <v>-5.1079216900000004</v>
      </c>
      <c r="H60">
        <f t="shared" si="5"/>
        <v>0</v>
      </c>
      <c r="I60">
        <f t="shared" si="63"/>
        <v>0</v>
      </c>
      <c r="J60">
        <f t="shared" si="63"/>
        <v>0</v>
      </c>
      <c r="K60">
        <f t="shared" si="63"/>
        <v>1</v>
      </c>
      <c r="L60">
        <f t="shared" si="63"/>
        <v>0</v>
      </c>
      <c r="M60">
        <f t="shared" si="63"/>
        <v>0</v>
      </c>
      <c r="N60">
        <f t="shared" si="63"/>
        <v>0</v>
      </c>
      <c r="O60">
        <f t="shared" si="63"/>
        <v>0</v>
      </c>
      <c r="P60">
        <f t="shared" ref="P60" si="70">IF(AND(O$2&lt;=$G60,$G60&lt;P$2),1,0)</f>
        <v>0</v>
      </c>
    </row>
    <row r="61" spans="3:16" ht="15" thickBot="1" x14ac:dyDescent="0.4">
      <c r="C61">
        <f t="shared" si="10"/>
        <v>58</v>
      </c>
      <c r="D61" s="2">
        <v>36567.833333333336</v>
      </c>
      <c r="E61" s="1">
        <v>2.242427743E-2</v>
      </c>
      <c r="F61">
        <f t="shared" si="8"/>
        <v>-497.86527669999998</v>
      </c>
      <c r="G61" s="4">
        <v>-4.9786527669999998</v>
      </c>
      <c r="H61">
        <f t="shared" si="5"/>
        <v>0</v>
      </c>
      <c r="I61">
        <f t="shared" si="63"/>
        <v>0</v>
      </c>
      <c r="J61">
        <f t="shared" si="63"/>
        <v>0</v>
      </c>
      <c r="K61">
        <f t="shared" si="63"/>
        <v>0</v>
      </c>
      <c r="L61">
        <f t="shared" si="63"/>
        <v>1</v>
      </c>
      <c r="M61">
        <f t="shared" si="63"/>
        <v>0</v>
      </c>
      <c r="N61">
        <f t="shared" si="63"/>
        <v>0</v>
      </c>
      <c r="O61">
        <f t="shared" si="63"/>
        <v>0</v>
      </c>
      <c r="P61">
        <f t="shared" ref="P61" si="71">IF(AND(O$2&lt;=$G61,$G61&lt;P$2),1,0)</f>
        <v>0</v>
      </c>
    </row>
    <row r="62" spans="3:16" ht="15" thickBot="1" x14ac:dyDescent="0.4">
      <c r="C62">
        <f t="shared" si="10"/>
        <v>59</v>
      </c>
      <c r="D62" s="2">
        <v>36574.833333333336</v>
      </c>
      <c r="E62" s="1">
        <v>-4.9621956109999997E-3</v>
      </c>
      <c r="F62">
        <f t="shared" si="8"/>
        <v>-497.44299150000001</v>
      </c>
      <c r="G62" s="4">
        <v>-4.974429915</v>
      </c>
      <c r="H62">
        <f t="shared" si="5"/>
        <v>0</v>
      </c>
      <c r="I62">
        <f t="shared" si="63"/>
        <v>0</v>
      </c>
      <c r="J62">
        <f t="shared" si="63"/>
        <v>0</v>
      </c>
      <c r="K62">
        <f t="shared" si="63"/>
        <v>0</v>
      </c>
      <c r="L62">
        <f t="shared" si="63"/>
        <v>1</v>
      </c>
      <c r="M62">
        <f t="shared" si="63"/>
        <v>0</v>
      </c>
      <c r="N62">
        <f t="shared" si="63"/>
        <v>0</v>
      </c>
      <c r="O62">
        <f t="shared" si="63"/>
        <v>0</v>
      </c>
      <c r="P62">
        <f t="shared" ref="P62" si="72">IF(AND(O$2&lt;=$G62,$G62&lt;P$2),1,0)</f>
        <v>0</v>
      </c>
    </row>
    <row r="63" spans="3:16" ht="15" thickBot="1" x14ac:dyDescent="0.4">
      <c r="C63">
        <f t="shared" si="10"/>
        <v>60</v>
      </c>
      <c r="D63" s="2">
        <v>36581.833333333336</v>
      </c>
      <c r="E63" s="1">
        <v>2.1772483490000001E-2</v>
      </c>
      <c r="F63">
        <f t="shared" si="8"/>
        <v>-493.31935580000004</v>
      </c>
      <c r="G63" s="4">
        <v>-4.9331935580000001</v>
      </c>
      <c r="H63">
        <f t="shared" si="5"/>
        <v>0</v>
      </c>
      <c r="I63">
        <f t="shared" si="63"/>
        <v>0</v>
      </c>
      <c r="J63">
        <f t="shared" si="63"/>
        <v>0</v>
      </c>
      <c r="K63">
        <f t="shared" si="63"/>
        <v>0</v>
      </c>
      <c r="L63">
        <f t="shared" si="63"/>
        <v>1</v>
      </c>
      <c r="M63">
        <f t="shared" si="63"/>
        <v>0</v>
      </c>
      <c r="N63">
        <f t="shared" si="63"/>
        <v>0</v>
      </c>
      <c r="O63">
        <f t="shared" si="63"/>
        <v>0</v>
      </c>
      <c r="P63">
        <f t="shared" ref="P63" si="73">IF(AND(O$2&lt;=$G63,$G63&lt;P$2),1,0)</f>
        <v>0</v>
      </c>
    </row>
    <row r="64" spans="3:16" ht="15" thickBot="1" x14ac:dyDescent="0.4">
      <c r="C64">
        <f t="shared" si="10"/>
        <v>61</v>
      </c>
      <c r="D64" s="2">
        <v>36588.833333333336</v>
      </c>
      <c r="E64" s="1">
        <v>2.8603069259999999E-2</v>
      </c>
      <c r="F64">
        <f t="shared" si="8"/>
        <v>-491.57099410000001</v>
      </c>
      <c r="G64" s="4">
        <v>-4.9157099410000002</v>
      </c>
      <c r="H64">
        <f t="shared" si="5"/>
        <v>0</v>
      </c>
      <c r="I64">
        <f t="shared" ref="I64:O73" si="74">IF(AND(H$2&lt;=$G64,$G64&lt;I$2),1,0)</f>
        <v>0</v>
      </c>
      <c r="J64">
        <f t="shared" si="74"/>
        <v>0</v>
      </c>
      <c r="K64">
        <f t="shared" si="74"/>
        <v>0</v>
      </c>
      <c r="L64">
        <f t="shared" si="74"/>
        <v>1</v>
      </c>
      <c r="M64">
        <f t="shared" si="74"/>
        <v>0</v>
      </c>
      <c r="N64">
        <f t="shared" si="74"/>
        <v>0</v>
      </c>
      <c r="O64">
        <f t="shared" si="74"/>
        <v>0</v>
      </c>
      <c r="P64">
        <f t="shared" ref="P64" si="75">IF(AND(O$2&lt;=$G64,$G64&lt;P$2),1,0)</f>
        <v>0</v>
      </c>
    </row>
    <row r="65" spans="3:16" ht="15" thickBot="1" x14ac:dyDescent="0.4">
      <c r="C65">
        <f t="shared" si="10"/>
        <v>62</v>
      </c>
      <c r="D65" s="2">
        <v>36595.833333333336</v>
      </c>
      <c r="E65" s="1">
        <v>1.9999924619999998E-3</v>
      </c>
      <c r="F65">
        <f t="shared" si="8"/>
        <v>-488.13734740000001</v>
      </c>
      <c r="G65" s="4">
        <v>-4.8813734740000001</v>
      </c>
      <c r="H65">
        <f t="shared" si="5"/>
        <v>0</v>
      </c>
      <c r="I65">
        <f t="shared" si="74"/>
        <v>0</v>
      </c>
      <c r="J65">
        <f t="shared" si="74"/>
        <v>0</v>
      </c>
      <c r="K65">
        <f t="shared" si="74"/>
        <v>0</v>
      </c>
      <c r="L65">
        <f t="shared" si="74"/>
        <v>1</v>
      </c>
      <c r="M65">
        <f t="shared" si="74"/>
        <v>0</v>
      </c>
      <c r="N65">
        <f t="shared" si="74"/>
        <v>0</v>
      </c>
      <c r="O65">
        <f t="shared" si="74"/>
        <v>0</v>
      </c>
      <c r="P65">
        <f t="shared" ref="P65" si="76">IF(AND(O$2&lt;=$G65,$G65&lt;P$2),1,0)</f>
        <v>0</v>
      </c>
    </row>
    <row r="66" spans="3:16" ht="15" thickBot="1" x14ac:dyDescent="0.4">
      <c r="C66">
        <f t="shared" si="10"/>
        <v>63</v>
      </c>
      <c r="D66" s="2">
        <v>36602.833333333336</v>
      </c>
      <c r="E66" s="1">
        <v>-3.3228643609999997E-2</v>
      </c>
      <c r="F66">
        <f t="shared" si="8"/>
        <v>-485.54727169999995</v>
      </c>
      <c r="G66" s="4">
        <v>-4.8554727169999996</v>
      </c>
      <c r="H66">
        <f t="shared" si="5"/>
        <v>0</v>
      </c>
      <c r="I66">
        <f t="shared" si="74"/>
        <v>0</v>
      </c>
      <c r="J66">
        <f t="shared" si="74"/>
        <v>0</v>
      </c>
      <c r="K66">
        <f t="shared" si="74"/>
        <v>0</v>
      </c>
      <c r="L66">
        <f t="shared" si="74"/>
        <v>1</v>
      </c>
      <c r="M66">
        <f t="shared" si="74"/>
        <v>0</v>
      </c>
      <c r="N66">
        <f t="shared" si="74"/>
        <v>0</v>
      </c>
      <c r="O66">
        <f t="shared" si="74"/>
        <v>0</v>
      </c>
      <c r="P66">
        <f t="shared" ref="P66" si="77">IF(AND(O$2&lt;=$G66,$G66&lt;P$2),1,0)</f>
        <v>0</v>
      </c>
    </row>
    <row r="67" spans="3:16" ht="15" thickBot="1" x14ac:dyDescent="0.4">
      <c r="C67">
        <f t="shared" si="10"/>
        <v>64</v>
      </c>
      <c r="D67" s="2">
        <v>36609.833333333336</v>
      </c>
      <c r="E67" s="1">
        <v>2.872549579E-2</v>
      </c>
      <c r="F67">
        <f t="shared" si="8"/>
        <v>-482.88772749999998</v>
      </c>
      <c r="G67" s="4">
        <v>-4.828877275</v>
      </c>
      <c r="H67">
        <f t="shared" si="5"/>
        <v>0</v>
      </c>
      <c r="I67">
        <f t="shared" si="74"/>
        <v>0</v>
      </c>
      <c r="J67">
        <f t="shared" si="74"/>
        <v>0</v>
      </c>
      <c r="K67">
        <f t="shared" si="74"/>
        <v>0</v>
      </c>
      <c r="L67">
        <f t="shared" si="74"/>
        <v>1</v>
      </c>
      <c r="M67">
        <f t="shared" si="74"/>
        <v>0</v>
      </c>
      <c r="N67">
        <f t="shared" si="74"/>
        <v>0</v>
      </c>
      <c r="O67">
        <f t="shared" si="74"/>
        <v>0</v>
      </c>
      <c r="P67">
        <f t="shared" ref="P67" si="78">IF(AND(O$2&lt;=$G67,$G67&lt;P$2),1,0)</f>
        <v>0</v>
      </c>
    </row>
    <row r="68" spans="3:16" ht="15" thickBot="1" x14ac:dyDescent="0.4">
      <c r="C68">
        <f t="shared" si="10"/>
        <v>65</v>
      </c>
      <c r="D68" s="2">
        <v>36616.833333333336</v>
      </c>
      <c r="E68" s="1">
        <v>-4.198340481E-2</v>
      </c>
      <c r="F68">
        <f t="shared" si="8"/>
        <v>-479.60997929999996</v>
      </c>
      <c r="G68" s="4">
        <v>-4.7960997929999998</v>
      </c>
      <c r="H68">
        <f t="shared" ref="H68:H131" si="79">IF(G68&lt;H$2,1,0)</f>
        <v>0</v>
      </c>
      <c r="I68">
        <f t="shared" si="74"/>
        <v>0</v>
      </c>
      <c r="J68">
        <f t="shared" si="74"/>
        <v>0</v>
      </c>
      <c r="K68">
        <f t="shared" si="74"/>
        <v>0</v>
      </c>
      <c r="L68">
        <f t="shared" si="74"/>
        <v>1</v>
      </c>
      <c r="M68">
        <f t="shared" si="74"/>
        <v>0</v>
      </c>
      <c r="N68">
        <f t="shared" si="74"/>
        <v>0</v>
      </c>
      <c r="O68">
        <f t="shared" si="74"/>
        <v>0</v>
      </c>
      <c r="P68">
        <f t="shared" ref="P68" si="80">IF(AND(O$2&lt;=$G68,$G68&lt;P$2),1,0)</f>
        <v>0</v>
      </c>
    </row>
    <row r="69" spans="3:16" ht="15" thickBot="1" x14ac:dyDescent="0.4">
      <c r="C69">
        <f t="shared" si="10"/>
        <v>66</v>
      </c>
      <c r="D69" s="2">
        <v>36623.833333333336</v>
      </c>
      <c r="E69" s="1">
        <v>-1.015739421E-2</v>
      </c>
      <c r="F69">
        <f t="shared" ref="F69:F132" si="81">G69*100</f>
        <v>-478.93976309999999</v>
      </c>
      <c r="G69" s="4">
        <v>-4.7893976309999999</v>
      </c>
      <c r="H69">
        <f t="shared" si="79"/>
        <v>0</v>
      </c>
      <c r="I69">
        <f t="shared" si="74"/>
        <v>0</v>
      </c>
      <c r="J69">
        <f t="shared" si="74"/>
        <v>0</v>
      </c>
      <c r="K69">
        <f t="shared" si="74"/>
        <v>0</v>
      </c>
      <c r="L69">
        <f t="shared" si="74"/>
        <v>1</v>
      </c>
      <c r="M69">
        <f t="shared" si="74"/>
        <v>0</v>
      </c>
      <c r="N69">
        <f t="shared" si="74"/>
        <v>0</v>
      </c>
      <c r="O69">
        <f t="shared" si="74"/>
        <v>0</v>
      </c>
      <c r="P69">
        <f t="shared" ref="P69" si="82">IF(AND(O$2&lt;=$G69,$G69&lt;P$2),1,0)</f>
        <v>0</v>
      </c>
    </row>
    <row r="70" spans="3:16" ht="15" thickBot="1" x14ac:dyDescent="0.4">
      <c r="C70">
        <f t="shared" ref="C70:C133" si="83">C69+1</f>
        <v>67</v>
      </c>
      <c r="D70" s="2">
        <v>36630.833333333336</v>
      </c>
      <c r="E70" s="1">
        <v>-4.0861715989999998E-2</v>
      </c>
      <c r="F70">
        <f t="shared" si="81"/>
        <v>-475.93753500000003</v>
      </c>
      <c r="G70" s="4">
        <v>-4.75937535</v>
      </c>
      <c r="H70">
        <f t="shared" si="79"/>
        <v>0</v>
      </c>
      <c r="I70">
        <f t="shared" si="74"/>
        <v>0</v>
      </c>
      <c r="J70">
        <f t="shared" si="74"/>
        <v>0</v>
      </c>
      <c r="K70">
        <f t="shared" si="74"/>
        <v>0</v>
      </c>
      <c r="L70">
        <f t="shared" si="74"/>
        <v>1</v>
      </c>
      <c r="M70">
        <f t="shared" si="74"/>
        <v>0</v>
      </c>
      <c r="N70">
        <f t="shared" si="74"/>
        <v>0</v>
      </c>
      <c r="O70">
        <f t="shared" si="74"/>
        <v>0</v>
      </c>
      <c r="P70">
        <f t="shared" ref="P70" si="84">IF(AND(O$2&lt;=$G70,$G70&lt;P$2),1,0)</f>
        <v>0</v>
      </c>
    </row>
    <row r="71" spans="3:16" ht="15" thickBot="1" x14ac:dyDescent="0.4">
      <c r="C71">
        <f t="shared" si="83"/>
        <v>68</v>
      </c>
      <c r="D71" s="2">
        <v>36636.833333333336</v>
      </c>
      <c r="E71" s="1">
        <v>-7.8837616409999992E-3</v>
      </c>
      <c r="F71">
        <f t="shared" si="81"/>
        <v>-469.16912489999999</v>
      </c>
      <c r="G71" s="4">
        <v>-4.6916912489999998</v>
      </c>
      <c r="H71">
        <f t="shared" si="79"/>
        <v>0</v>
      </c>
      <c r="I71">
        <f t="shared" si="74"/>
        <v>0</v>
      </c>
      <c r="J71">
        <f t="shared" si="74"/>
        <v>0</v>
      </c>
      <c r="K71">
        <f t="shared" si="74"/>
        <v>0</v>
      </c>
      <c r="L71">
        <f t="shared" si="74"/>
        <v>1</v>
      </c>
      <c r="M71">
        <f t="shared" si="74"/>
        <v>0</v>
      </c>
      <c r="N71">
        <f t="shared" si="74"/>
        <v>0</v>
      </c>
      <c r="O71">
        <f t="shared" si="74"/>
        <v>0</v>
      </c>
      <c r="P71">
        <f t="shared" ref="P71" si="85">IF(AND(O$2&lt;=$G71,$G71&lt;P$2),1,0)</f>
        <v>0</v>
      </c>
    </row>
    <row r="72" spans="3:16" ht="15" thickBot="1" x14ac:dyDescent="0.4">
      <c r="C72">
        <f t="shared" si="83"/>
        <v>69</v>
      </c>
      <c r="D72" s="2">
        <v>36644.833333333336</v>
      </c>
      <c r="E72" s="1">
        <v>3.5866414270000001E-2</v>
      </c>
      <c r="F72">
        <f t="shared" si="81"/>
        <v>-462.12786979999993</v>
      </c>
      <c r="G72" s="4">
        <v>-4.6212786979999994</v>
      </c>
      <c r="H72">
        <f t="shared" si="79"/>
        <v>0</v>
      </c>
      <c r="I72">
        <f t="shared" si="74"/>
        <v>0</v>
      </c>
      <c r="J72">
        <f t="shared" si="74"/>
        <v>0</v>
      </c>
      <c r="K72">
        <f t="shared" si="74"/>
        <v>0</v>
      </c>
      <c r="L72">
        <f t="shared" si="74"/>
        <v>1</v>
      </c>
      <c r="M72">
        <f t="shared" si="74"/>
        <v>0</v>
      </c>
      <c r="N72">
        <f t="shared" si="74"/>
        <v>0</v>
      </c>
      <c r="O72">
        <f t="shared" si="74"/>
        <v>0</v>
      </c>
      <c r="P72">
        <f t="shared" ref="P72" si="86">IF(AND(O$2&lt;=$G72,$G72&lt;P$2),1,0)</f>
        <v>0</v>
      </c>
    </row>
    <row r="73" spans="3:16" ht="15" thickBot="1" x14ac:dyDescent="0.4">
      <c r="C73">
        <f t="shared" si="83"/>
        <v>70</v>
      </c>
      <c r="D73" s="2">
        <v>36651.833333333336</v>
      </c>
      <c r="E73" s="1">
        <v>1.566352155E-2</v>
      </c>
      <c r="F73">
        <f t="shared" si="81"/>
        <v>-461.83538089999996</v>
      </c>
      <c r="G73" s="4">
        <v>-4.6183538089999994</v>
      </c>
      <c r="H73">
        <f t="shared" si="79"/>
        <v>0</v>
      </c>
      <c r="I73">
        <f t="shared" si="74"/>
        <v>0</v>
      </c>
      <c r="J73">
        <f t="shared" si="74"/>
        <v>0</v>
      </c>
      <c r="K73">
        <f t="shared" si="74"/>
        <v>0</v>
      </c>
      <c r="L73">
        <f t="shared" si="74"/>
        <v>1</v>
      </c>
      <c r="M73">
        <f t="shared" si="74"/>
        <v>0</v>
      </c>
      <c r="N73">
        <f t="shared" si="74"/>
        <v>0</v>
      </c>
      <c r="O73">
        <f t="shared" si="74"/>
        <v>0</v>
      </c>
      <c r="P73">
        <f t="shared" ref="P73" si="87">IF(AND(O$2&lt;=$G73,$G73&lt;P$2),1,0)</f>
        <v>0</v>
      </c>
    </row>
    <row r="74" spans="3:16" ht="15" thickBot="1" x14ac:dyDescent="0.4">
      <c r="C74">
        <f t="shared" si="83"/>
        <v>71</v>
      </c>
      <c r="D74" s="2">
        <v>36658.833333333336</v>
      </c>
      <c r="E74" s="1">
        <v>-3.4729285790000002E-2</v>
      </c>
      <c r="F74">
        <f t="shared" si="81"/>
        <v>-461.34754170000002</v>
      </c>
      <c r="G74" s="4">
        <v>-4.6134754170000001</v>
      </c>
      <c r="H74">
        <f t="shared" si="79"/>
        <v>0</v>
      </c>
      <c r="I74">
        <f t="shared" ref="I74:O83" si="88">IF(AND(H$2&lt;=$G74,$G74&lt;I$2),1,0)</f>
        <v>0</v>
      </c>
      <c r="J74">
        <f t="shared" si="88"/>
        <v>0</v>
      </c>
      <c r="K74">
        <f t="shared" si="88"/>
        <v>0</v>
      </c>
      <c r="L74">
        <f t="shared" si="88"/>
        <v>1</v>
      </c>
      <c r="M74">
        <f t="shared" si="88"/>
        <v>0</v>
      </c>
      <c r="N74">
        <f t="shared" si="88"/>
        <v>0</v>
      </c>
      <c r="O74">
        <f t="shared" si="88"/>
        <v>0</v>
      </c>
      <c r="P74">
        <f t="shared" ref="P74" si="89">IF(AND(O$2&lt;=$G74,$G74&lt;P$2),1,0)</f>
        <v>0</v>
      </c>
    </row>
    <row r="75" spans="3:16" ht="15" thickBot="1" x14ac:dyDescent="0.4">
      <c r="C75">
        <f t="shared" si="83"/>
        <v>72</v>
      </c>
      <c r="D75" s="2">
        <v>36665.833333333336</v>
      </c>
      <c r="E75" s="1">
        <v>-3.8552648959999998E-2</v>
      </c>
      <c r="F75">
        <f t="shared" si="81"/>
        <v>-459.1190072</v>
      </c>
      <c r="G75" s="4">
        <v>-4.5911900719999998</v>
      </c>
      <c r="H75">
        <f t="shared" si="79"/>
        <v>0</v>
      </c>
      <c r="I75">
        <f t="shared" si="88"/>
        <v>0</v>
      </c>
      <c r="J75">
        <f t="shared" si="88"/>
        <v>0</v>
      </c>
      <c r="K75">
        <f t="shared" si="88"/>
        <v>0</v>
      </c>
      <c r="L75">
        <f t="shared" si="88"/>
        <v>1</v>
      </c>
      <c r="M75">
        <f t="shared" si="88"/>
        <v>0</v>
      </c>
      <c r="N75">
        <f t="shared" si="88"/>
        <v>0</v>
      </c>
      <c r="O75">
        <f t="shared" si="88"/>
        <v>0</v>
      </c>
      <c r="P75">
        <f t="shared" ref="P75" si="90">IF(AND(O$2&lt;=$G75,$G75&lt;P$2),1,0)</f>
        <v>0</v>
      </c>
    </row>
    <row r="76" spans="3:16" ht="15" thickBot="1" x14ac:dyDescent="0.4">
      <c r="C76">
        <f t="shared" si="83"/>
        <v>73</v>
      </c>
      <c r="D76" s="2">
        <v>36672.833333333336</v>
      </c>
      <c r="E76" s="1">
        <v>-7.2542255510000004E-3</v>
      </c>
      <c r="F76">
        <f t="shared" si="81"/>
        <v>-456.94624110000001</v>
      </c>
      <c r="G76" s="4">
        <v>-4.5694624109999999</v>
      </c>
      <c r="H76">
        <f t="shared" si="79"/>
        <v>0</v>
      </c>
      <c r="I76">
        <f t="shared" si="88"/>
        <v>0</v>
      </c>
      <c r="J76">
        <f t="shared" si="88"/>
        <v>0</v>
      </c>
      <c r="K76">
        <f t="shared" si="88"/>
        <v>0</v>
      </c>
      <c r="L76">
        <f t="shared" si="88"/>
        <v>1</v>
      </c>
      <c r="M76">
        <f t="shared" si="88"/>
        <v>0</v>
      </c>
      <c r="N76">
        <f t="shared" si="88"/>
        <v>0</v>
      </c>
      <c r="O76">
        <f t="shared" si="88"/>
        <v>0</v>
      </c>
      <c r="P76">
        <f t="shared" ref="P76" si="91">IF(AND(O$2&lt;=$G76,$G76&lt;P$2),1,0)</f>
        <v>0</v>
      </c>
    </row>
    <row r="77" spans="3:16" ht="15" thickBot="1" x14ac:dyDescent="0.4">
      <c r="C77">
        <f t="shared" si="83"/>
        <v>74</v>
      </c>
      <c r="D77" s="2">
        <v>36679.833333333336</v>
      </c>
      <c r="E77" s="1">
        <v>7.2152809109999994E-2</v>
      </c>
      <c r="F77">
        <f t="shared" si="81"/>
        <v>-456.86552239999997</v>
      </c>
      <c r="G77" s="4">
        <v>-4.5686552239999996</v>
      </c>
      <c r="H77">
        <f t="shared" si="79"/>
        <v>0</v>
      </c>
      <c r="I77">
        <f t="shared" si="88"/>
        <v>0</v>
      </c>
      <c r="J77">
        <f t="shared" si="88"/>
        <v>0</v>
      </c>
      <c r="K77">
        <f t="shared" si="88"/>
        <v>0</v>
      </c>
      <c r="L77">
        <f t="shared" si="88"/>
        <v>1</v>
      </c>
      <c r="M77">
        <f t="shared" si="88"/>
        <v>0</v>
      </c>
      <c r="N77">
        <f t="shared" si="88"/>
        <v>0</v>
      </c>
      <c r="O77">
        <f t="shared" si="88"/>
        <v>0</v>
      </c>
      <c r="P77">
        <f t="shared" ref="P77" si="92">IF(AND(O$2&lt;=$G77,$G77&lt;P$2),1,0)</f>
        <v>0</v>
      </c>
    </row>
    <row r="78" spans="3:16" ht="15" thickBot="1" x14ac:dyDescent="0.4">
      <c r="C78">
        <f t="shared" si="83"/>
        <v>75</v>
      </c>
      <c r="D78" s="2">
        <v>36686.833333333336</v>
      </c>
      <c r="E78" s="1">
        <v>-2.4791133159999999E-2</v>
      </c>
      <c r="F78">
        <f t="shared" si="81"/>
        <v>-456.65619169999997</v>
      </c>
      <c r="G78" s="4">
        <v>-4.5665619169999996</v>
      </c>
      <c r="H78">
        <f t="shared" si="79"/>
        <v>0</v>
      </c>
      <c r="I78">
        <f t="shared" si="88"/>
        <v>0</v>
      </c>
      <c r="J78">
        <f t="shared" si="88"/>
        <v>0</v>
      </c>
      <c r="K78">
        <f t="shared" si="88"/>
        <v>0</v>
      </c>
      <c r="L78">
        <f t="shared" si="88"/>
        <v>1</v>
      </c>
      <c r="M78">
        <f t="shared" si="88"/>
        <v>0</v>
      </c>
      <c r="N78">
        <f t="shared" si="88"/>
        <v>0</v>
      </c>
      <c r="O78">
        <f t="shared" si="88"/>
        <v>0</v>
      </c>
      <c r="P78">
        <f t="shared" ref="P78" si="93">IF(AND(O$2&lt;=$G78,$G78&lt;P$2),1,0)</f>
        <v>0</v>
      </c>
    </row>
    <row r="79" spans="3:16" ht="15" thickBot="1" x14ac:dyDescent="0.4">
      <c r="C79">
        <f t="shared" si="83"/>
        <v>76</v>
      </c>
      <c r="D79" s="2">
        <v>36693.833333333336</v>
      </c>
      <c r="E79" s="1">
        <v>-1.294501505E-2</v>
      </c>
      <c r="F79">
        <f t="shared" si="81"/>
        <v>-454.18671369999998</v>
      </c>
      <c r="G79" s="4">
        <v>-4.5418671369999997</v>
      </c>
      <c r="H79">
        <f t="shared" si="79"/>
        <v>0</v>
      </c>
      <c r="I79">
        <f t="shared" si="88"/>
        <v>0</v>
      </c>
      <c r="J79">
        <f t="shared" si="88"/>
        <v>0</v>
      </c>
      <c r="K79">
        <f t="shared" si="88"/>
        <v>0</v>
      </c>
      <c r="L79">
        <f t="shared" si="88"/>
        <v>1</v>
      </c>
      <c r="M79">
        <f t="shared" si="88"/>
        <v>0</v>
      </c>
      <c r="N79">
        <f t="shared" si="88"/>
        <v>0</v>
      </c>
      <c r="O79">
        <f t="shared" si="88"/>
        <v>0</v>
      </c>
      <c r="P79">
        <f t="shared" ref="P79" si="94">IF(AND(O$2&lt;=$G79,$G79&lt;P$2),1,0)</f>
        <v>0</v>
      </c>
    </row>
    <row r="80" spans="3:16" ht="15" thickBot="1" x14ac:dyDescent="0.4">
      <c r="C80">
        <f t="shared" si="83"/>
        <v>77</v>
      </c>
      <c r="D80" s="2">
        <v>36700.833333333336</v>
      </c>
      <c r="E80" s="1">
        <v>-2.5166815160000001E-2</v>
      </c>
      <c r="F80">
        <f t="shared" si="81"/>
        <v>-453.28293789999998</v>
      </c>
      <c r="G80" s="4">
        <v>-4.5328293789999998</v>
      </c>
      <c r="H80">
        <f t="shared" si="79"/>
        <v>0</v>
      </c>
      <c r="I80">
        <f t="shared" si="88"/>
        <v>0</v>
      </c>
      <c r="J80">
        <f t="shared" si="88"/>
        <v>0</v>
      </c>
      <c r="K80">
        <f t="shared" si="88"/>
        <v>0</v>
      </c>
      <c r="L80">
        <f t="shared" si="88"/>
        <v>1</v>
      </c>
      <c r="M80">
        <f t="shared" si="88"/>
        <v>0</v>
      </c>
      <c r="N80">
        <f t="shared" si="88"/>
        <v>0</v>
      </c>
      <c r="O80">
        <f t="shared" si="88"/>
        <v>0</v>
      </c>
      <c r="P80">
        <f t="shared" ref="P80" si="95">IF(AND(O$2&lt;=$G80,$G80&lt;P$2),1,0)</f>
        <v>0</v>
      </c>
    </row>
    <row r="81" spans="3:16" ht="15" thickBot="1" x14ac:dyDescent="0.4">
      <c r="C81">
        <f t="shared" si="83"/>
        <v>78</v>
      </c>
      <c r="D81" s="2">
        <v>36707.833333333336</v>
      </c>
      <c r="E81" s="1">
        <v>-1.1775812599999999E-2</v>
      </c>
      <c r="F81">
        <f t="shared" si="81"/>
        <v>-453.03390200000007</v>
      </c>
      <c r="G81" s="4">
        <v>-4.5303390200000004</v>
      </c>
      <c r="H81">
        <f t="shared" si="79"/>
        <v>0</v>
      </c>
      <c r="I81">
        <f t="shared" si="88"/>
        <v>0</v>
      </c>
      <c r="J81">
        <f t="shared" si="88"/>
        <v>0</v>
      </c>
      <c r="K81">
        <f t="shared" si="88"/>
        <v>0</v>
      </c>
      <c r="L81">
        <f t="shared" si="88"/>
        <v>1</v>
      </c>
      <c r="M81">
        <f t="shared" si="88"/>
        <v>0</v>
      </c>
      <c r="N81">
        <f t="shared" si="88"/>
        <v>0</v>
      </c>
      <c r="O81">
        <f t="shared" si="88"/>
        <v>0</v>
      </c>
      <c r="P81">
        <f t="shared" ref="P81" si="96">IF(AND(O$2&lt;=$G81,$G81&lt;P$2),1,0)</f>
        <v>0</v>
      </c>
    </row>
    <row r="82" spans="3:16" ht="15" thickBot="1" x14ac:dyDescent="0.4">
      <c r="C82">
        <f t="shared" si="83"/>
        <v>79</v>
      </c>
      <c r="D82" s="2">
        <v>36714.833333333336</v>
      </c>
      <c r="E82" s="1">
        <v>2.2326081689999999E-2</v>
      </c>
      <c r="F82">
        <f t="shared" si="81"/>
        <v>-449.94768770000002</v>
      </c>
      <c r="G82" s="4">
        <v>-4.4994768770000002</v>
      </c>
      <c r="H82">
        <f t="shared" si="79"/>
        <v>0</v>
      </c>
      <c r="I82">
        <f t="shared" si="88"/>
        <v>0</v>
      </c>
      <c r="J82">
        <f t="shared" si="88"/>
        <v>0</v>
      </c>
      <c r="K82">
        <f t="shared" si="88"/>
        <v>0</v>
      </c>
      <c r="L82">
        <f t="shared" si="88"/>
        <v>1</v>
      </c>
      <c r="M82">
        <f t="shared" si="88"/>
        <v>0</v>
      </c>
      <c r="N82">
        <f t="shared" si="88"/>
        <v>0</v>
      </c>
      <c r="O82">
        <f t="shared" si="88"/>
        <v>0</v>
      </c>
      <c r="P82">
        <f t="shared" ref="P82" si="97">IF(AND(O$2&lt;=$G82,$G82&lt;P$2),1,0)</f>
        <v>0</v>
      </c>
    </row>
    <row r="83" spans="3:16" ht="15" thickBot="1" x14ac:dyDescent="0.4">
      <c r="C83">
        <f t="shared" si="83"/>
        <v>80</v>
      </c>
      <c r="D83" s="2">
        <v>36721.833333333336</v>
      </c>
      <c r="E83" s="1">
        <v>3.7741306990000001E-2</v>
      </c>
      <c r="F83">
        <f t="shared" si="81"/>
        <v>-442.45776280000007</v>
      </c>
      <c r="G83" s="4">
        <v>-4.4245776280000007</v>
      </c>
      <c r="H83">
        <f t="shared" si="79"/>
        <v>0</v>
      </c>
      <c r="I83">
        <f t="shared" si="88"/>
        <v>0</v>
      </c>
      <c r="J83">
        <f t="shared" si="88"/>
        <v>0</v>
      </c>
      <c r="K83">
        <f t="shared" si="88"/>
        <v>0</v>
      </c>
      <c r="L83">
        <f t="shared" si="88"/>
        <v>1</v>
      </c>
      <c r="M83">
        <f t="shared" si="88"/>
        <v>0</v>
      </c>
      <c r="N83">
        <f t="shared" si="88"/>
        <v>0</v>
      </c>
      <c r="O83">
        <f t="shared" si="88"/>
        <v>0</v>
      </c>
      <c r="P83">
        <f t="shared" ref="P83" si="98">IF(AND(O$2&lt;=$G83,$G83&lt;P$2),1,0)</f>
        <v>0</v>
      </c>
    </row>
    <row r="84" spans="3:16" ht="15" thickBot="1" x14ac:dyDescent="0.4">
      <c r="C84">
        <f t="shared" si="83"/>
        <v>81</v>
      </c>
      <c r="D84" s="2">
        <v>36728.833333333336</v>
      </c>
      <c r="E84" s="1">
        <v>7.9293504850000002E-3</v>
      </c>
      <c r="F84">
        <f t="shared" si="81"/>
        <v>-440.792599</v>
      </c>
      <c r="G84" s="4">
        <v>-4.4079259899999998</v>
      </c>
      <c r="H84">
        <f t="shared" si="79"/>
        <v>0</v>
      </c>
      <c r="I84">
        <f t="shared" ref="I84:O93" si="99">IF(AND(H$2&lt;=$G84,$G84&lt;I$2),1,0)</f>
        <v>0</v>
      </c>
      <c r="J84">
        <f t="shared" si="99"/>
        <v>0</v>
      </c>
      <c r="K84">
        <f t="shared" si="99"/>
        <v>0</v>
      </c>
      <c r="L84">
        <f t="shared" si="99"/>
        <v>1</v>
      </c>
      <c r="M84">
        <f t="shared" si="99"/>
        <v>0</v>
      </c>
      <c r="N84">
        <f t="shared" si="99"/>
        <v>0</v>
      </c>
      <c r="O84">
        <f t="shared" si="99"/>
        <v>0</v>
      </c>
      <c r="P84">
        <f t="shared" ref="P84" si="100">IF(AND(O$2&lt;=$G84,$G84&lt;P$2),1,0)</f>
        <v>0</v>
      </c>
    </row>
    <row r="85" spans="3:16" ht="15" thickBot="1" x14ac:dyDescent="0.4">
      <c r="C85">
        <f t="shared" si="83"/>
        <v>82</v>
      </c>
      <c r="D85" s="2">
        <v>36735.833333333336</v>
      </c>
      <c r="E85" s="1">
        <v>-3.4295815989999999E-2</v>
      </c>
      <c r="F85">
        <f t="shared" si="81"/>
        <v>-440.08135179999999</v>
      </c>
      <c r="G85" s="4">
        <v>-4.4008135179999996</v>
      </c>
      <c r="H85">
        <f t="shared" si="79"/>
        <v>0</v>
      </c>
      <c r="I85">
        <f t="shared" si="99"/>
        <v>0</v>
      </c>
      <c r="J85">
        <f t="shared" si="99"/>
        <v>0</v>
      </c>
      <c r="K85">
        <f t="shared" si="99"/>
        <v>0</v>
      </c>
      <c r="L85">
        <f t="shared" si="99"/>
        <v>1</v>
      </c>
      <c r="M85">
        <f t="shared" si="99"/>
        <v>0</v>
      </c>
      <c r="N85">
        <f t="shared" si="99"/>
        <v>0</v>
      </c>
      <c r="O85">
        <f t="shared" si="99"/>
        <v>0</v>
      </c>
      <c r="P85">
        <f t="shared" ref="P85" si="101">IF(AND(O$2&lt;=$G85,$G85&lt;P$2),1,0)</f>
        <v>0</v>
      </c>
    </row>
    <row r="86" spans="3:16" ht="15" thickBot="1" x14ac:dyDescent="0.4">
      <c r="C86">
        <f t="shared" si="83"/>
        <v>83</v>
      </c>
      <c r="D86" s="2">
        <v>36742.833333333336</v>
      </c>
      <c r="E86" s="1">
        <v>-1.4998392629999999E-2</v>
      </c>
      <c r="F86">
        <f t="shared" si="81"/>
        <v>-439.66505099999995</v>
      </c>
      <c r="G86" s="4">
        <v>-4.3966505099999997</v>
      </c>
      <c r="H86">
        <f t="shared" si="79"/>
        <v>0</v>
      </c>
      <c r="I86">
        <f t="shared" si="99"/>
        <v>0</v>
      </c>
      <c r="J86">
        <f t="shared" si="99"/>
        <v>0</v>
      </c>
      <c r="K86">
        <f t="shared" si="99"/>
        <v>0</v>
      </c>
      <c r="L86">
        <f t="shared" si="99"/>
        <v>1</v>
      </c>
      <c r="M86">
        <f t="shared" si="99"/>
        <v>0</v>
      </c>
      <c r="N86">
        <f t="shared" si="99"/>
        <v>0</v>
      </c>
      <c r="O86">
        <f t="shared" si="99"/>
        <v>0</v>
      </c>
      <c r="P86">
        <f t="shared" ref="P86" si="102">IF(AND(O$2&lt;=$G86,$G86&lt;P$2),1,0)</f>
        <v>0</v>
      </c>
    </row>
    <row r="87" spans="3:16" ht="15" thickBot="1" x14ac:dyDescent="0.4">
      <c r="C87">
        <f t="shared" si="83"/>
        <v>84</v>
      </c>
      <c r="D87" s="2">
        <v>36749.833333333336</v>
      </c>
      <c r="E87" s="1">
        <v>4.3666510370000002E-2</v>
      </c>
      <c r="F87">
        <f t="shared" si="81"/>
        <v>-439.46565509999999</v>
      </c>
      <c r="G87" s="4">
        <v>-4.3946565509999997</v>
      </c>
      <c r="H87">
        <f t="shared" si="79"/>
        <v>0</v>
      </c>
      <c r="I87">
        <f t="shared" si="99"/>
        <v>0</v>
      </c>
      <c r="J87">
        <f t="shared" si="99"/>
        <v>0</v>
      </c>
      <c r="K87">
        <f t="shared" si="99"/>
        <v>0</v>
      </c>
      <c r="L87">
        <f t="shared" si="99"/>
        <v>1</v>
      </c>
      <c r="M87">
        <f t="shared" si="99"/>
        <v>0</v>
      </c>
      <c r="N87">
        <f t="shared" si="99"/>
        <v>0</v>
      </c>
      <c r="O87">
        <f t="shared" si="99"/>
        <v>0</v>
      </c>
      <c r="P87">
        <f t="shared" ref="P87" si="103">IF(AND(O$2&lt;=$G87,$G87&lt;P$2),1,0)</f>
        <v>0</v>
      </c>
    </row>
    <row r="88" spans="3:16" ht="15" thickBot="1" x14ac:dyDescent="0.4">
      <c r="C88">
        <f t="shared" si="83"/>
        <v>85</v>
      </c>
      <c r="D88" s="2">
        <v>36756.833333333336</v>
      </c>
      <c r="E88" s="1">
        <v>-1.236655023E-2</v>
      </c>
      <c r="F88">
        <f t="shared" si="81"/>
        <v>-438.03787080000001</v>
      </c>
      <c r="G88" s="4">
        <v>-4.3803787080000003</v>
      </c>
      <c r="H88">
        <f t="shared" si="79"/>
        <v>0</v>
      </c>
      <c r="I88">
        <f t="shared" si="99"/>
        <v>0</v>
      </c>
      <c r="J88">
        <f t="shared" si="99"/>
        <v>0</v>
      </c>
      <c r="K88">
        <f t="shared" si="99"/>
        <v>0</v>
      </c>
      <c r="L88">
        <f t="shared" si="99"/>
        <v>1</v>
      </c>
      <c r="M88">
        <f t="shared" si="99"/>
        <v>0</v>
      </c>
      <c r="N88">
        <f t="shared" si="99"/>
        <v>0</v>
      </c>
      <c r="O88">
        <f t="shared" si="99"/>
        <v>0</v>
      </c>
      <c r="P88">
        <f t="shared" ref="P88" si="104">IF(AND(O$2&lt;=$G88,$G88&lt;P$2),1,0)</f>
        <v>0</v>
      </c>
    </row>
    <row r="89" spans="3:16" ht="15" thickBot="1" x14ac:dyDescent="0.4">
      <c r="C89">
        <f t="shared" si="83"/>
        <v>86</v>
      </c>
      <c r="D89" s="2">
        <v>36763.833333333336</v>
      </c>
      <c r="E89" s="1">
        <v>1.0335406409999999E-2</v>
      </c>
      <c r="F89">
        <f t="shared" si="81"/>
        <v>-433.69389920000003</v>
      </c>
      <c r="G89" s="4">
        <v>-4.3369389920000003</v>
      </c>
      <c r="H89">
        <f t="shared" si="79"/>
        <v>0</v>
      </c>
      <c r="I89">
        <f t="shared" si="99"/>
        <v>0</v>
      </c>
      <c r="J89">
        <f t="shared" si="99"/>
        <v>0</v>
      </c>
      <c r="K89">
        <f t="shared" si="99"/>
        <v>0</v>
      </c>
      <c r="L89">
        <f t="shared" si="99"/>
        <v>1</v>
      </c>
      <c r="M89">
        <f t="shared" si="99"/>
        <v>0</v>
      </c>
      <c r="N89">
        <f t="shared" si="99"/>
        <v>0</v>
      </c>
      <c r="O89">
        <f t="shared" si="99"/>
        <v>0</v>
      </c>
      <c r="P89">
        <f t="shared" ref="P89" si="105">IF(AND(O$2&lt;=$G89,$G89&lt;P$2),1,0)</f>
        <v>0</v>
      </c>
    </row>
    <row r="90" spans="3:16" ht="15" thickBot="1" x14ac:dyDescent="0.4">
      <c r="C90">
        <f t="shared" si="83"/>
        <v>87</v>
      </c>
      <c r="D90" s="2">
        <v>36770.833333333336</v>
      </c>
      <c r="E90" s="1">
        <v>5.1319457460000002E-3</v>
      </c>
      <c r="F90">
        <f t="shared" si="81"/>
        <v>-431.93657509999991</v>
      </c>
      <c r="G90" s="4">
        <v>-4.3193657509999994</v>
      </c>
      <c r="H90">
        <f t="shared" si="79"/>
        <v>0</v>
      </c>
      <c r="I90">
        <f t="shared" si="99"/>
        <v>0</v>
      </c>
      <c r="J90">
        <f t="shared" si="99"/>
        <v>0</v>
      </c>
      <c r="K90">
        <f t="shared" si="99"/>
        <v>0</v>
      </c>
      <c r="L90">
        <f t="shared" si="99"/>
        <v>1</v>
      </c>
      <c r="M90">
        <f t="shared" si="99"/>
        <v>0</v>
      </c>
      <c r="N90">
        <f t="shared" si="99"/>
        <v>0</v>
      </c>
      <c r="O90">
        <f t="shared" si="99"/>
        <v>0</v>
      </c>
      <c r="P90">
        <f t="shared" ref="P90" si="106">IF(AND(O$2&lt;=$G90,$G90&lt;P$2),1,0)</f>
        <v>0</v>
      </c>
    </row>
    <row r="91" spans="3:16" ht="15" thickBot="1" x14ac:dyDescent="0.4">
      <c r="C91">
        <f t="shared" si="83"/>
        <v>88</v>
      </c>
      <c r="D91" s="2">
        <v>36777.833333333336</v>
      </c>
      <c r="E91" s="1">
        <v>-1.047017769E-2</v>
      </c>
      <c r="F91">
        <f t="shared" si="81"/>
        <v>-430.92095969999997</v>
      </c>
      <c r="G91" s="4">
        <v>-4.3092095969999997</v>
      </c>
      <c r="H91">
        <f t="shared" si="79"/>
        <v>0</v>
      </c>
      <c r="I91">
        <f t="shared" si="99"/>
        <v>0</v>
      </c>
      <c r="J91">
        <f t="shared" si="99"/>
        <v>0</v>
      </c>
      <c r="K91">
        <f t="shared" si="99"/>
        <v>0</v>
      </c>
      <c r="L91">
        <f t="shared" si="99"/>
        <v>1</v>
      </c>
      <c r="M91">
        <f t="shared" si="99"/>
        <v>0</v>
      </c>
      <c r="N91">
        <f t="shared" si="99"/>
        <v>0</v>
      </c>
      <c r="O91">
        <f t="shared" si="99"/>
        <v>0</v>
      </c>
      <c r="P91">
        <f t="shared" ref="P91" si="107">IF(AND(O$2&lt;=$G91,$G91&lt;P$2),1,0)</f>
        <v>0</v>
      </c>
    </row>
    <row r="92" spans="3:16" ht="15" thickBot="1" x14ac:dyDescent="0.4">
      <c r="C92">
        <f t="shared" si="83"/>
        <v>89</v>
      </c>
      <c r="D92" s="2">
        <v>36784.833333333336</v>
      </c>
      <c r="E92" s="1">
        <v>-3.6906781579999999E-2</v>
      </c>
      <c r="F92">
        <f t="shared" si="81"/>
        <v>-429.0608939</v>
      </c>
      <c r="G92" s="4">
        <v>-4.2906089390000002</v>
      </c>
      <c r="H92">
        <f t="shared" si="79"/>
        <v>0</v>
      </c>
      <c r="I92">
        <f t="shared" si="99"/>
        <v>0</v>
      </c>
      <c r="J92">
        <f t="shared" si="99"/>
        <v>0</v>
      </c>
      <c r="K92">
        <f t="shared" si="99"/>
        <v>0</v>
      </c>
      <c r="L92">
        <f t="shared" si="99"/>
        <v>1</v>
      </c>
      <c r="M92">
        <f t="shared" si="99"/>
        <v>0</v>
      </c>
      <c r="N92">
        <f t="shared" si="99"/>
        <v>0</v>
      </c>
      <c r="O92">
        <f t="shared" si="99"/>
        <v>0</v>
      </c>
      <c r="P92">
        <f t="shared" ref="P92" si="108">IF(AND(O$2&lt;=$G92,$G92&lt;P$2),1,0)</f>
        <v>0</v>
      </c>
    </row>
    <row r="93" spans="3:16" ht="15" thickBot="1" x14ac:dyDescent="0.4">
      <c r="C93">
        <f t="shared" si="83"/>
        <v>90</v>
      </c>
      <c r="D93" s="2">
        <v>36791.833333333336</v>
      </c>
      <c r="E93" s="1">
        <v>-3.704386288E-2</v>
      </c>
      <c r="F93">
        <f t="shared" si="81"/>
        <v>-427.645374</v>
      </c>
      <c r="G93" s="4">
        <v>-4.27645374</v>
      </c>
      <c r="H93">
        <f t="shared" si="79"/>
        <v>0</v>
      </c>
      <c r="I93">
        <f t="shared" si="99"/>
        <v>0</v>
      </c>
      <c r="J93">
        <f t="shared" si="99"/>
        <v>0</v>
      </c>
      <c r="K93">
        <f t="shared" si="99"/>
        <v>0</v>
      </c>
      <c r="L93">
        <f t="shared" si="99"/>
        <v>1</v>
      </c>
      <c r="M93">
        <f t="shared" si="99"/>
        <v>0</v>
      </c>
      <c r="N93">
        <f t="shared" si="99"/>
        <v>0</v>
      </c>
      <c r="O93">
        <f t="shared" si="99"/>
        <v>0</v>
      </c>
      <c r="P93">
        <f t="shared" ref="P93" si="109">IF(AND(O$2&lt;=$G93,$G93&lt;P$2),1,0)</f>
        <v>0</v>
      </c>
    </row>
    <row r="94" spans="3:16" ht="15" thickBot="1" x14ac:dyDescent="0.4">
      <c r="C94">
        <f t="shared" si="83"/>
        <v>91</v>
      </c>
      <c r="D94" s="2">
        <v>36798.833333333336</v>
      </c>
      <c r="E94" s="1">
        <v>8.5857349499999999E-3</v>
      </c>
      <c r="F94">
        <f t="shared" si="81"/>
        <v>-425.73966409999997</v>
      </c>
      <c r="G94" s="4">
        <v>-4.2573966409999997</v>
      </c>
      <c r="H94">
        <f t="shared" si="79"/>
        <v>0</v>
      </c>
      <c r="I94">
        <f t="shared" ref="I94:O103" si="110">IF(AND(H$2&lt;=$G94,$G94&lt;I$2),1,0)</f>
        <v>0</v>
      </c>
      <c r="J94">
        <f t="shared" si="110"/>
        <v>0</v>
      </c>
      <c r="K94">
        <f t="shared" si="110"/>
        <v>0</v>
      </c>
      <c r="L94">
        <f t="shared" si="110"/>
        <v>1</v>
      </c>
      <c r="M94">
        <f t="shared" si="110"/>
        <v>0</v>
      </c>
      <c r="N94">
        <f t="shared" si="110"/>
        <v>0</v>
      </c>
      <c r="O94">
        <f t="shared" si="110"/>
        <v>0</v>
      </c>
      <c r="P94">
        <f t="shared" ref="P94" si="111">IF(AND(O$2&lt;=$G94,$G94&lt;P$2),1,0)</f>
        <v>0</v>
      </c>
    </row>
    <row r="95" spans="3:16" ht="15" thickBot="1" x14ac:dyDescent="0.4">
      <c r="C95">
        <f t="shared" si="83"/>
        <v>92</v>
      </c>
      <c r="D95" s="2">
        <v>36805.833333333336</v>
      </c>
      <c r="E95" s="1">
        <v>-3.1964719659999998E-3</v>
      </c>
      <c r="F95">
        <f t="shared" si="81"/>
        <v>-423.95365390000006</v>
      </c>
      <c r="G95" s="4">
        <v>-4.2395365390000004</v>
      </c>
      <c r="H95">
        <f t="shared" si="79"/>
        <v>0</v>
      </c>
      <c r="I95">
        <f t="shared" si="110"/>
        <v>0</v>
      </c>
      <c r="J95">
        <f t="shared" si="110"/>
        <v>0</v>
      </c>
      <c r="K95">
        <f t="shared" si="110"/>
        <v>0</v>
      </c>
      <c r="L95">
        <f t="shared" si="110"/>
        <v>1</v>
      </c>
      <c r="M95">
        <f t="shared" si="110"/>
        <v>0</v>
      </c>
      <c r="N95">
        <f t="shared" si="110"/>
        <v>0</v>
      </c>
      <c r="O95">
        <f t="shared" si="110"/>
        <v>0</v>
      </c>
      <c r="P95">
        <f t="shared" ref="P95" si="112">IF(AND(O$2&lt;=$G95,$G95&lt;P$2),1,0)</f>
        <v>0</v>
      </c>
    </row>
    <row r="96" spans="3:16" ht="15" thickBot="1" x14ac:dyDescent="0.4">
      <c r="C96">
        <f t="shared" si="83"/>
        <v>93</v>
      </c>
      <c r="D96" s="2">
        <v>36812.833333333336</v>
      </c>
      <c r="E96" s="1">
        <v>-1.6983969339999998E-2</v>
      </c>
      <c r="F96">
        <f t="shared" si="81"/>
        <v>-423.08623709999995</v>
      </c>
      <c r="G96" s="4">
        <v>-4.2308623709999997</v>
      </c>
      <c r="H96">
        <f t="shared" si="79"/>
        <v>0</v>
      </c>
      <c r="I96">
        <f t="shared" si="110"/>
        <v>0</v>
      </c>
      <c r="J96">
        <f t="shared" si="110"/>
        <v>0</v>
      </c>
      <c r="K96">
        <f t="shared" si="110"/>
        <v>0</v>
      </c>
      <c r="L96">
        <f t="shared" si="110"/>
        <v>1</v>
      </c>
      <c r="M96">
        <f t="shared" si="110"/>
        <v>0</v>
      </c>
      <c r="N96">
        <f t="shared" si="110"/>
        <v>0</v>
      </c>
      <c r="O96">
        <f t="shared" si="110"/>
        <v>0</v>
      </c>
      <c r="P96">
        <f t="shared" ref="P96" si="113">IF(AND(O$2&lt;=$G96,$G96&lt;P$2),1,0)</f>
        <v>0</v>
      </c>
    </row>
    <row r="97" spans="3:16" ht="15" thickBot="1" x14ac:dyDescent="0.4">
      <c r="C97">
        <f t="shared" si="83"/>
        <v>94</v>
      </c>
      <c r="D97" s="2">
        <v>36819.833333333336</v>
      </c>
      <c r="E97" s="1">
        <v>-6.4356807230000002E-3</v>
      </c>
      <c r="F97">
        <f t="shared" si="81"/>
        <v>-419.83404809999996</v>
      </c>
      <c r="G97" s="4">
        <v>-4.1983404809999998</v>
      </c>
      <c r="H97">
        <f t="shared" si="79"/>
        <v>0</v>
      </c>
      <c r="I97">
        <f t="shared" si="110"/>
        <v>0</v>
      </c>
      <c r="J97">
        <f t="shared" si="110"/>
        <v>0</v>
      </c>
      <c r="K97">
        <f t="shared" si="110"/>
        <v>0</v>
      </c>
      <c r="L97">
        <f t="shared" si="110"/>
        <v>1</v>
      </c>
      <c r="M97">
        <f t="shared" si="110"/>
        <v>0</v>
      </c>
      <c r="N97">
        <f t="shared" si="110"/>
        <v>0</v>
      </c>
      <c r="O97">
        <f t="shared" si="110"/>
        <v>0</v>
      </c>
      <c r="P97">
        <f t="shared" ref="P97" si="114">IF(AND(O$2&lt;=$G97,$G97&lt;P$2),1,0)</f>
        <v>0</v>
      </c>
    </row>
    <row r="98" spans="3:16" ht="15" thickBot="1" x14ac:dyDescent="0.4">
      <c r="C98">
        <f t="shared" si="83"/>
        <v>95</v>
      </c>
      <c r="D98" s="2">
        <v>36826.833333333336</v>
      </c>
      <c r="E98" s="1">
        <v>4.6272303250000001E-2</v>
      </c>
      <c r="F98">
        <f t="shared" si="81"/>
        <v>-416.75401789999995</v>
      </c>
      <c r="G98" s="4">
        <v>-4.1675401789999995</v>
      </c>
      <c r="H98">
        <f t="shared" si="79"/>
        <v>0</v>
      </c>
      <c r="I98">
        <f t="shared" si="110"/>
        <v>0</v>
      </c>
      <c r="J98">
        <f t="shared" si="110"/>
        <v>0</v>
      </c>
      <c r="K98">
        <f t="shared" si="110"/>
        <v>0</v>
      </c>
      <c r="L98">
        <f t="shared" si="110"/>
        <v>1</v>
      </c>
      <c r="M98">
        <f t="shared" si="110"/>
        <v>0</v>
      </c>
      <c r="N98">
        <f t="shared" si="110"/>
        <v>0</v>
      </c>
      <c r="O98">
        <f t="shared" si="110"/>
        <v>0</v>
      </c>
      <c r="P98">
        <f t="shared" ref="P98" si="115">IF(AND(O$2&lt;=$G98,$G98&lt;P$2),1,0)</f>
        <v>0</v>
      </c>
    </row>
    <row r="99" spans="3:16" ht="15" thickBot="1" x14ac:dyDescent="0.4">
      <c r="C99">
        <f t="shared" si="83"/>
        <v>96</v>
      </c>
      <c r="D99" s="2">
        <v>36833.833333333336</v>
      </c>
      <c r="E99" s="1">
        <v>2.9400636559999999E-2</v>
      </c>
      <c r="F99">
        <f t="shared" si="81"/>
        <v>-416.7343343</v>
      </c>
      <c r="G99" s="4">
        <v>-4.1673433429999998</v>
      </c>
      <c r="H99">
        <f t="shared" si="79"/>
        <v>0</v>
      </c>
      <c r="I99">
        <f t="shared" si="110"/>
        <v>0</v>
      </c>
      <c r="J99">
        <f t="shared" si="110"/>
        <v>0</v>
      </c>
      <c r="K99">
        <f t="shared" si="110"/>
        <v>0</v>
      </c>
      <c r="L99">
        <f t="shared" si="110"/>
        <v>1</v>
      </c>
      <c r="M99">
        <f t="shared" si="110"/>
        <v>0</v>
      </c>
      <c r="N99">
        <f t="shared" si="110"/>
        <v>0</v>
      </c>
      <c r="O99">
        <f t="shared" si="110"/>
        <v>0</v>
      </c>
      <c r="P99">
        <f t="shared" ref="P99" si="116">IF(AND(O$2&lt;=$G99,$G99&lt;P$2),1,0)</f>
        <v>0</v>
      </c>
    </row>
    <row r="100" spans="3:16" ht="15" thickBot="1" x14ac:dyDescent="0.4">
      <c r="C100">
        <f t="shared" si="83"/>
        <v>97</v>
      </c>
      <c r="D100" s="2">
        <v>36840.833333333336</v>
      </c>
      <c r="E100" s="1">
        <v>-3.880043826E-2</v>
      </c>
      <c r="F100">
        <f t="shared" si="81"/>
        <v>-416.04417339999998</v>
      </c>
      <c r="G100" s="4">
        <v>-4.1604417339999999</v>
      </c>
      <c r="H100">
        <f t="shared" si="79"/>
        <v>0</v>
      </c>
      <c r="I100">
        <f t="shared" si="110"/>
        <v>0</v>
      </c>
      <c r="J100">
        <f t="shared" si="110"/>
        <v>0</v>
      </c>
      <c r="K100">
        <f t="shared" si="110"/>
        <v>0</v>
      </c>
      <c r="L100">
        <f t="shared" si="110"/>
        <v>1</v>
      </c>
      <c r="M100">
        <f t="shared" si="110"/>
        <v>0</v>
      </c>
      <c r="N100">
        <f t="shared" si="110"/>
        <v>0</v>
      </c>
      <c r="O100">
        <f t="shared" si="110"/>
        <v>0</v>
      </c>
      <c r="P100">
        <f t="shared" ref="P100" si="117">IF(AND(O$2&lt;=$G100,$G100&lt;P$2),1,0)</f>
        <v>0</v>
      </c>
    </row>
    <row r="101" spans="3:16" ht="15" thickBot="1" x14ac:dyDescent="0.4">
      <c r="C101">
        <f t="shared" si="83"/>
        <v>98</v>
      </c>
      <c r="D101" s="2">
        <v>36847.833333333336</v>
      </c>
      <c r="E101" s="1">
        <v>-1.4507369710000001E-2</v>
      </c>
      <c r="F101">
        <f t="shared" si="81"/>
        <v>-412.83453510000004</v>
      </c>
      <c r="G101" s="4">
        <v>-4.1283453510000001</v>
      </c>
      <c r="H101">
        <f t="shared" si="79"/>
        <v>0</v>
      </c>
      <c r="I101">
        <f t="shared" si="110"/>
        <v>0</v>
      </c>
      <c r="J101">
        <f t="shared" si="110"/>
        <v>0</v>
      </c>
      <c r="K101">
        <f t="shared" si="110"/>
        <v>0</v>
      </c>
      <c r="L101">
        <f t="shared" si="110"/>
        <v>1</v>
      </c>
      <c r="M101">
        <f t="shared" si="110"/>
        <v>0</v>
      </c>
      <c r="N101">
        <f t="shared" si="110"/>
        <v>0</v>
      </c>
      <c r="O101">
        <f t="shared" si="110"/>
        <v>0</v>
      </c>
      <c r="P101">
        <f t="shared" ref="P101" si="118">IF(AND(O$2&lt;=$G101,$G101&lt;P$2),1,0)</f>
        <v>0</v>
      </c>
    </row>
    <row r="102" spans="3:16" ht="15" thickBot="1" x14ac:dyDescent="0.4">
      <c r="C102">
        <f t="shared" si="83"/>
        <v>99</v>
      </c>
      <c r="D102" s="2">
        <v>36854.833333333336</v>
      </c>
      <c r="E102" s="1">
        <v>-1.304890637E-2</v>
      </c>
      <c r="F102">
        <f t="shared" si="81"/>
        <v>-412.42131879999999</v>
      </c>
      <c r="G102" s="4">
        <v>-4.1242131879999997</v>
      </c>
      <c r="H102">
        <f t="shared" si="79"/>
        <v>0</v>
      </c>
      <c r="I102">
        <f t="shared" si="110"/>
        <v>0</v>
      </c>
      <c r="J102">
        <f t="shared" si="110"/>
        <v>0</v>
      </c>
      <c r="K102">
        <f t="shared" si="110"/>
        <v>0</v>
      </c>
      <c r="L102">
        <f t="shared" si="110"/>
        <v>1</v>
      </c>
      <c r="M102">
        <f t="shared" si="110"/>
        <v>0</v>
      </c>
      <c r="N102">
        <f t="shared" si="110"/>
        <v>0</v>
      </c>
      <c r="O102">
        <f t="shared" si="110"/>
        <v>0</v>
      </c>
      <c r="P102">
        <f t="shared" ref="P102" si="119">IF(AND(O$2&lt;=$G102,$G102&lt;P$2),1,0)</f>
        <v>0</v>
      </c>
    </row>
    <row r="103" spans="3:16" ht="15" thickBot="1" x14ac:dyDescent="0.4">
      <c r="C103">
        <f t="shared" si="83"/>
        <v>100</v>
      </c>
      <c r="D103" s="2">
        <v>36861.833333333336</v>
      </c>
      <c r="E103" s="1">
        <v>-2.2698966710000001E-2</v>
      </c>
      <c r="F103">
        <f t="shared" si="81"/>
        <v>-410.65722640000001</v>
      </c>
      <c r="G103" s="4">
        <v>-4.1065722640000004</v>
      </c>
      <c r="H103">
        <f t="shared" si="79"/>
        <v>0</v>
      </c>
      <c r="I103">
        <f t="shared" si="110"/>
        <v>0</v>
      </c>
      <c r="J103">
        <f t="shared" si="110"/>
        <v>0</v>
      </c>
      <c r="K103">
        <f t="shared" si="110"/>
        <v>0</v>
      </c>
      <c r="L103">
        <f t="shared" si="110"/>
        <v>1</v>
      </c>
      <c r="M103">
        <f t="shared" si="110"/>
        <v>0</v>
      </c>
      <c r="N103">
        <f t="shared" si="110"/>
        <v>0</v>
      </c>
      <c r="O103">
        <f t="shared" si="110"/>
        <v>0</v>
      </c>
      <c r="P103">
        <f t="shared" ref="P103" si="120">IF(AND(O$2&lt;=$G103,$G103&lt;P$2),1,0)</f>
        <v>0</v>
      </c>
    </row>
    <row r="104" spans="3:16" ht="15" thickBot="1" x14ac:dyDescent="0.4">
      <c r="C104">
        <f t="shared" si="83"/>
        <v>101</v>
      </c>
      <c r="D104" s="2">
        <v>36868.833333333336</v>
      </c>
      <c r="E104" s="1">
        <v>2.738253715E-2</v>
      </c>
      <c r="F104">
        <f t="shared" si="81"/>
        <v>-408.70661139999999</v>
      </c>
      <c r="G104" s="4">
        <v>-4.0870661139999998</v>
      </c>
      <c r="H104">
        <f t="shared" si="79"/>
        <v>0</v>
      </c>
      <c r="I104">
        <f t="shared" ref="I104:O113" si="121">IF(AND(H$2&lt;=$G104,$G104&lt;I$2),1,0)</f>
        <v>0</v>
      </c>
      <c r="J104">
        <f t="shared" si="121"/>
        <v>0</v>
      </c>
      <c r="K104">
        <f t="shared" si="121"/>
        <v>0</v>
      </c>
      <c r="L104">
        <f t="shared" si="121"/>
        <v>1</v>
      </c>
      <c r="M104">
        <f t="shared" si="121"/>
        <v>0</v>
      </c>
      <c r="N104">
        <f t="shared" si="121"/>
        <v>0</v>
      </c>
      <c r="O104">
        <f t="shared" si="121"/>
        <v>0</v>
      </c>
      <c r="P104">
        <f t="shared" ref="P104" si="122">IF(AND(O$2&lt;=$G104,$G104&lt;P$2),1,0)</f>
        <v>0</v>
      </c>
    </row>
    <row r="105" spans="3:16" ht="15" thickBot="1" x14ac:dyDescent="0.4">
      <c r="C105">
        <f t="shared" si="83"/>
        <v>102</v>
      </c>
      <c r="D105" s="2">
        <v>36875.833333333336</v>
      </c>
      <c r="E105" s="1">
        <v>-5.3794134129999997E-2</v>
      </c>
      <c r="F105">
        <f t="shared" si="81"/>
        <v>-408.61715989999999</v>
      </c>
      <c r="G105" s="4">
        <v>-4.086171599</v>
      </c>
      <c r="H105">
        <f t="shared" si="79"/>
        <v>0</v>
      </c>
      <c r="I105">
        <f t="shared" si="121"/>
        <v>0</v>
      </c>
      <c r="J105">
        <f t="shared" si="121"/>
        <v>0</v>
      </c>
      <c r="K105">
        <f t="shared" si="121"/>
        <v>0</v>
      </c>
      <c r="L105">
        <f t="shared" si="121"/>
        <v>1</v>
      </c>
      <c r="M105">
        <f t="shared" si="121"/>
        <v>0</v>
      </c>
      <c r="N105">
        <f t="shared" si="121"/>
        <v>0</v>
      </c>
      <c r="O105">
        <f t="shared" si="121"/>
        <v>0</v>
      </c>
      <c r="P105">
        <f t="shared" ref="P105" si="123">IF(AND(O$2&lt;=$G105,$G105&lt;P$2),1,0)</f>
        <v>0</v>
      </c>
    </row>
    <row r="106" spans="3:16" ht="15" thickBot="1" x14ac:dyDescent="0.4">
      <c r="C106">
        <f t="shared" si="83"/>
        <v>103</v>
      </c>
      <c r="D106" s="2">
        <v>36882.833333333336</v>
      </c>
      <c r="E106" s="1">
        <v>-1.261984111E-2</v>
      </c>
      <c r="F106">
        <f t="shared" si="81"/>
        <v>-408.6127864</v>
      </c>
      <c r="G106" s="4">
        <v>-4.0861278639999998</v>
      </c>
      <c r="H106">
        <f t="shared" si="79"/>
        <v>0</v>
      </c>
      <c r="I106">
        <f t="shared" si="121"/>
        <v>0</v>
      </c>
      <c r="J106">
        <f t="shared" si="121"/>
        <v>0</v>
      </c>
      <c r="K106">
        <f t="shared" si="121"/>
        <v>0</v>
      </c>
      <c r="L106">
        <f t="shared" si="121"/>
        <v>1</v>
      </c>
      <c r="M106">
        <f t="shared" si="121"/>
        <v>0</v>
      </c>
      <c r="N106">
        <f t="shared" si="121"/>
        <v>0</v>
      </c>
      <c r="O106">
        <f t="shared" si="121"/>
        <v>0</v>
      </c>
      <c r="P106">
        <f t="shared" ref="P106" si="124">IF(AND(O$2&lt;=$G106,$G106&lt;P$2),1,0)</f>
        <v>0</v>
      </c>
    </row>
    <row r="107" spans="3:16" ht="15" thickBot="1" x14ac:dyDescent="0.4">
      <c r="C107">
        <f t="shared" si="83"/>
        <v>104</v>
      </c>
      <c r="D107" s="2">
        <v>36889.833333333336</v>
      </c>
      <c r="E107" s="1">
        <v>2.9147071060000002E-2</v>
      </c>
      <c r="F107">
        <f t="shared" si="81"/>
        <v>-408.5690209</v>
      </c>
      <c r="G107" s="4">
        <v>-4.085690209</v>
      </c>
      <c r="H107">
        <f t="shared" si="79"/>
        <v>0</v>
      </c>
      <c r="I107">
        <f t="shared" si="121"/>
        <v>0</v>
      </c>
      <c r="J107">
        <f t="shared" si="121"/>
        <v>0</v>
      </c>
      <c r="K107">
        <f t="shared" si="121"/>
        <v>0</v>
      </c>
      <c r="L107">
        <f t="shared" si="121"/>
        <v>1</v>
      </c>
      <c r="M107">
        <f t="shared" si="121"/>
        <v>0</v>
      </c>
      <c r="N107">
        <f t="shared" si="121"/>
        <v>0</v>
      </c>
      <c r="O107">
        <f t="shared" si="121"/>
        <v>0</v>
      </c>
      <c r="P107">
        <f t="shared" ref="P107" si="125">IF(AND(O$2&lt;=$G107,$G107&lt;P$2),1,0)</f>
        <v>0</v>
      </c>
    </row>
    <row r="108" spans="3:16" ht="15" thickBot="1" x14ac:dyDescent="0.4">
      <c r="C108">
        <f t="shared" si="83"/>
        <v>105</v>
      </c>
      <c r="D108" s="2">
        <v>36896.833333333336</v>
      </c>
      <c r="E108" s="1">
        <v>-7.9737503520000003E-3</v>
      </c>
      <c r="F108">
        <f t="shared" si="81"/>
        <v>-406.76158909999998</v>
      </c>
      <c r="G108" s="4">
        <v>-4.067615891</v>
      </c>
      <c r="H108">
        <f t="shared" si="79"/>
        <v>0</v>
      </c>
      <c r="I108">
        <f t="shared" si="121"/>
        <v>0</v>
      </c>
      <c r="J108">
        <f t="shared" si="121"/>
        <v>0</v>
      </c>
      <c r="K108">
        <f t="shared" si="121"/>
        <v>0</v>
      </c>
      <c r="L108">
        <f t="shared" si="121"/>
        <v>1</v>
      </c>
      <c r="M108">
        <f t="shared" si="121"/>
        <v>0</v>
      </c>
      <c r="N108">
        <f t="shared" si="121"/>
        <v>0</v>
      </c>
      <c r="O108">
        <f t="shared" si="121"/>
        <v>0</v>
      </c>
      <c r="P108">
        <f t="shared" ref="P108" si="126">IF(AND(O$2&lt;=$G108,$G108&lt;P$2),1,0)</f>
        <v>0</v>
      </c>
    </row>
    <row r="109" spans="3:16" ht="15" thickBot="1" x14ac:dyDescent="0.4">
      <c r="C109">
        <f t="shared" si="83"/>
        <v>106</v>
      </c>
      <c r="D109" s="2">
        <v>36903.833333333336</v>
      </c>
      <c r="E109" s="1">
        <v>1.6877901569999999E-2</v>
      </c>
      <c r="F109">
        <f t="shared" si="81"/>
        <v>-406.20424580000008</v>
      </c>
      <c r="G109" s="4">
        <v>-4.0620424580000005</v>
      </c>
      <c r="H109">
        <f t="shared" si="79"/>
        <v>0</v>
      </c>
      <c r="I109">
        <f t="shared" si="121"/>
        <v>0</v>
      </c>
      <c r="J109">
        <f t="shared" si="121"/>
        <v>0</v>
      </c>
      <c r="K109">
        <f t="shared" si="121"/>
        <v>0</v>
      </c>
      <c r="L109">
        <f t="shared" si="121"/>
        <v>1</v>
      </c>
      <c r="M109">
        <f t="shared" si="121"/>
        <v>0</v>
      </c>
      <c r="N109">
        <f t="shared" si="121"/>
        <v>0</v>
      </c>
      <c r="O109">
        <f t="shared" si="121"/>
        <v>0</v>
      </c>
      <c r="P109">
        <f t="shared" ref="P109" si="127">IF(AND(O$2&lt;=$G109,$G109&lt;P$2),1,0)</f>
        <v>0</v>
      </c>
    </row>
    <row r="110" spans="3:16" ht="15" thickBot="1" x14ac:dyDescent="0.4">
      <c r="C110">
        <f t="shared" si="83"/>
        <v>107</v>
      </c>
      <c r="D110" s="2">
        <v>36910.833333333336</v>
      </c>
      <c r="E110" s="1">
        <v>2.4884322569999999E-2</v>
      </c>
      <c r="F110">
        <f t="shared" si="81"/>
        <v>-402.87111349999998</v>
      </c>
      <c r="G110" s="4">
        <v>-4.028711135</v>
      </c>
      <c r="H110">
        <f t="shared" si="79"/>
        <v>0</v>
      </c>
      <c r="I110">
        <f t="shared" si="121"/>
        <v>0</v>
      </c>
      <c r="J110">
        <f t="shared" si="121"/>
        <v>0</v>
      </c>
      <c r="K110">
        <f t="shared" si="121"/>
        <v>0</v>
      </c>
      <c r="L110">
        <f t="shared" si="121"/>
        <v>1</v>
      </c>
      <c r="M110">
        <f t="shared" si="121"/>
        <v>0</v>
      </c>
      <c r="N110">
        <f t="shared" si="121"/>
        <v>0</v>
      </c>
      <c r="O110">
        <f t="shared" si="121"/>
        <v>0</v>
      </c>
      <c r="P110">
        <f t="shared" ref="P110" si="128">IF(AND(O$2&lt;=$G110,$G110&lt;P$2),1,0)</f>
        <v>0</v>
      </c>
    </row>
    <row r="111" spans="3:16" ht="15" thickBot="1" x14ac:dyDescent="0.4">
      <c r="C111">
        <f t="shared" si="83"/>
        <v>108</v>
      </c>
      <c r="D111" s="2">
        <v>36917.833333333336</v>
      </c>
      <c r="E111" s="1">
        <v>6.5654067559999998E-3</v>
      </c>
      <c r="F111">
        <f t="shared" si="81"/>
        <v>-393.8024279</v>
      </c>
      <c r="G111" s="4">
        <v>-3.938024279</v>
      </c>
      <c r="H111">
        <f t="shared" si="79"/>
        <v>0</v>
      </c>
      <c r="I111">
        <f t="shared" si="121"/>
        <v>0</v>
      </c>
      <c r="J111">
        <f t="shared" si="121"/>
        <v>0</v>
      </c>
      <c r="K111">
        <f t="shared" si="121"/>
        <v>0</v>
      </c>
      <c r="L111">
        <f t="shared" si="121"/>
        <v>1</v>
      </c>
      <c r="M111">
        <f t="shared" si="121"/>
        <v>0</v>
      </c>
      <c r="N111">
        <f t="shared" si="121"/>
        <v>0</v>
      </c>
      <c r="O111">
        <f t="shared" si="121"/>
        <v>0</v>
      </c>
      <c r="P111">
        <f t="shared" ref="P111" si="129">IF(AND(O$2&lt;=$G111,$G111&lt;P$2),1,0)</f>
        <v>0</v>
      </c>
    </row>
    <row r="112" spans="3:16" ht="15" thickBot="1" x14ac:dyDescent="0.4">
      <c r="C112">
        <f t="shared" si="83"/>
        <v>109</v>
      </c>
      <c r="D112" s="2">
        <v>36924.833333333336</v>
      </c>
      <c r="E112" s="1">
        <v>-8.5135619550000003E-3</v>
      </c>
      <c r="F112">
        <f t="shared" si="81"/>
        <v>-393.09837059999995</v>
      </c>
      <c r="G112" s="4">
        <v>-3.9309837059999997</v>
      </c>
      <c r="H112">
        <f t="shared" si="79"/>
        <v>0</v>
      </c>
      <c r="I112">
        <f t="shared" si="121"/>
        <v>0</v>
      </c>
      <c r="J112">
        <f t="shared" si="121"/>
        <v>0</v>
      </c>
      <c r="K112">
        <f t="shared" si="121"/>
        <v>0</v>
      </c>
      <c r="L112">
        <f t="shared" si="121"/>
        <v>1</v>
      </c>
      <c r="M112">
        <f t="shared" si="121"/>
        <v>0</v>
      </c>
      <c r="N112">
        <f t="shared" si="121"/>
        <v>0</v>
      </c>
      <c r="O112">
        <f t="shared" si="121"/>
        <v>0</v>
      </c>
      <c r="P112">
        <f t="shared" ref="P112" si="130">IF(AND(O$2&lt;=$G112,$G112&lt;P$2),1,0)</f>
        <v>0</v>
      </c>
    </row>
    <row r="113" spans="3:16" ht="15" thickBot="1" x14ac:dyDescent="0.4">
      <c r="C113">
        <f t="shared" si="83"/>
        <v>110</v>
      </c>
      <c r="D113" s="2">
        <v>36931.833333333336</v>
      </c>
      <c r="E113" s="1">
        <v>-2.1260281400000001E-2</v>
      </c>
      <c r="F113">
        <f t="shared" si="81"/>
        <v>-392.41854950000004</v>
      </c>
      <c r="G113" s="4">
        <v>-3.9241854950000001</v>
      </c>
      <c r="H113">
        <f t="shared" si="79"/>
        <v>0</v>
      </c>
      <c r="I113">
        <f t="shared" si="121"/>
        <v>0</v>
      </c>
      <c r="J113">
        <f t="shared" si="121"/>
        <v>0</v>
      </c>
      <c r="K113">
        <f t="shared" si="121"/>
        <v>0</v>
      </c>
      <c r="L113">
        <f t="shared" si="121"/>
        <v>1</v>
      </c>
      <c r="M113">
        <f t="shared" si="121"/>
        <v>0</v>
      </c>
      <c r="N113">
        <f t="shared" si="121"/>
        <v>0</v>
      </c>
      <c r="O113">
        <f t="shared" si="121"/>
        <v>0</v>
      </c>
      <c r="P113">
        <f t="shared" ref="P113" si="131">IF(AND(O$2&lt;=$G113,$G113&lt;P$2),1,0)</f>
        <v>0</v>
      </c>
    </row>
    <row r="114" spans="3:16" ht="15" thickBot="1" x14ac:dyDescent="0.4">
      <c r="C114">
        <f t="shared" si="83"/>
        <v>111</v>
      </c>
      <c r="D114" s="2">
        <v>36938.833333333336</v>
      </c>
      <c r="E114" s="1">
        <v>-8.8978570339999993E-3</v>
      </c>
      <c r="F114">
        <f t="shared" si="81"/>
        <v>-392.04929100000004</v>
      </c>
      <c r="G114" s="4">
        <v>-3.9204929100000001</v>
      </c>
      <c r="H114">
        <f t="shared" si="79"/>
        <v>0</v>
      </c>
      <c r="I114">
        <f t="shared" ref="I114:O123" si="132">IF(AND(H$2&lt;=$G114,$G114&lt;I$2),1,0)</f>
        <v>0</v>
      </c>
      <c r="J114">
        <f t="shared" si="132"/>
        <v>0</v>
      </c>
      <c r="K114">
        <f t="shared" si="132"/>
        <v>0</v>
      </c>
      <c r="L114">
        <f t="shared" si="132"/>
        <v>1</v>
      </c>
      <c r="M114">
        <f t="shared" si="132"/>
        <v>0</v>
      </c>
      <c r="N114">
        <f t="shared" si="132"/>
        <v>0</v>
      </c>
      <c r="O114">
        <f t="shared" si="132"/>
        <v>0</v>
      </c>
      <c r="P114">
        <f t="shared" ref="P114" si="133">IF(AND(O$2&lt;=$G114,$G114&lt;P$2),1,0)</f>
        <v>0</v>
      </c>
    </row>
    <row r="115" spans="3:16" ht="15" thickBot="1" x14ac:dyDescent="0.4">
      <c r="C115">
        <f t="shared" si="83"/>
        <v>112</v>
      </c>
      <c r="D115" s="2">
        <v>36945.833333333336</v>
      </c>
      <c r="E115" s="1">
        <v>-5.6515810819999998E-2</v>
      </c>
      <c r="F115">
        <f t="shared" si="81"/>
        <v>-390.17821570000001</v>
      </c>
      <c r="G115" s="4">
        <v>-3.901782157</v>
      </c>
      <c r="H115">
        <f t="shared" si="79"/>
        <v>0</v>
      </c>
      <c r="I115">
        <f t="shared" si="132"/>
        <v>0</v>
      </c>
      <c r="J115">
        <f t="shared" si="132"/>
        <v>0</v>
      </c>
      <c r="K115">
        <f t="shared" si="132"/>
        <v>0</v>
      </c>
      <c r="L115">
        <f t="shared" si="132"/>
        <v>1</v>
      </c>
      <c r="M115">
        <f t="shared" si="132"/>
        <v>0</v>
      </c>
      <c r="N115">
        <f t="shared" si="132"/>
        <v>0</v>
      </c>
      <c r="O115">
        <f t="shared" si="132"/>
        <v>0</v>
      </c>
      <c r="P115">
        <f t="shared" ref="P115" si="134">IF(AND(O$2&lt;=$G115,$G115&lt;P$2),1,0)</f>
        <v>0</v>
      </c>
    </row>
    <row r="116" spans="3:16" ht="15" thickBot="1" x14ac:dyDescent="0.4">
      <c r="C116">
        <f t="shared" si="83"/>
        <v>113</v>
      </c>
      <c r="D116" s="2">
        <v>36952.833333333336</v>
      </c>
      <c r="E116" s="1">
        <v>1.377371472E-2</v>
      </c>
      <c r="F116">
        <f t="shared" si="81"/>
        <v>-389.50021409999999</v>
      </c>
      <c r="G116" s="4">
        <v>-3.895002141</v>
      </c>
      <c r="H116">
        <f t="shared" si="79"/>
        <v>0</v>
      </c>
      <c r="I116">
        <f t="shared" si="132"/>
        <v>0</v>
      </c>
      <c r="J116">
        <f t="shared" si="132"/>
        <v>0</v>
      </c>
      <c r="K116">
        <f t="shared" si="132"/>
        <v>0</v>
      </c>
      <c r="L116">
        <f t="shared" si="132"/>
        <v>1</v>
      </c>
      <c r="M116">
        <f t="shared" si="132"/>
        <v>0</v>
      </c>
      <c r="N116">
        <f t="shared" si="132"/>
        <v>0</v>
      </c>
      <c r="O116">
        <f t="shared" si="132"/>
        <v>0</v>
      </c>
      <c r="P116">
        <f t="shared" ref="P116" si="135">IF(AND(O$2&lt;=$G116,$G116&lt;P$2),1,0)</f>
        <v>0</v>
      </c>
    </row>
    <row r="117" spans="3:16" ht="15" thickBot="1" x14ac:dyDescent="0.4">
      <c r="C117">
        <f t="shared" si="83"/>
        <v>114</v>
      </c>
      <c r="D117" s="2">
        <v>36959.833333333336</v>
      </c>
      <c r="E117" s="1">
        <v>7.3713025769999996E-3</v>
      </c>
      <c r="F117">
        <f t="shared" si="81"/>
        <v>-389.01332289999999</v>
      </c>
      <c r="G117" s="4">
        <v>-3.8901332289999999</v>
      </c>
      <c r="H117">
        <f t="shared" si="79"/>
        <v>0</v>
      </c>
      <c r="I117">
        <f t="shared" si="132"/>
        <v>0</v>
      </c>
      <c r="J117">
        <f t="shared" si="132"/>
        <v>0</v>
      </c>
      <c r="K117">
        <f t="shared" si="132"/>
        <v>0</v>
      </c>
      <c r="L117">
        <f t="shared" si="132"/>
        <v>1</v>
      </c>
      <c r="M117">
        <f t="shared" si="132"/>
        <v>0</v>
      </c>
      <c r="N117">
        <f t="shared" si="132"/>
        <v>0</v>
      </c>
      <c r="O117">
        <f t="shared" si="132"/>
        <v>0</v>
      </c>
      <c r="P117">
        <f t="shared" ref="P117" si="136">IF(AND(O$2&lt;=$G117,$G117&lt;P$2),1,0)</f>
        <v>0</v>
      </c>
    </row>
    <row r="118" spans="3:16" ht="15" thickBot="1" x14ac:dyDescent="0.4">
      <c r="C118">
        <f t="shared" si="83"/>
        <v>115</v>
      </c>
      <c r="D118" s="2">
        <v>36966.833333333336</v>
      </c>
      <c r="E118" s="1">
        <v>-7.5741165169999999E-2</v>
      </c>
      <c r="F118">
        <f t="shared" si="81"/>
        <v>-388.00438259999999</v>
      </c>
      <c r="G118" s="4">
        <v>-3.8800438260000001</v>
      </c>
      <c r="H118">
        <f t="shared" si="79"/>
        <v>0</v>
      </c>
      <c r="I118">
        <f t="shared" si="132"/>
        <v>0</v>
      </c>
      <c r="J118">
        <f t="shared" si="132"/>
        <v>0</v>
      </c>
      <c r="K118">
        <f t="shared" si="132"/>
        <v>0</v>
      </c>
      <c r="L118">
        <f t="shared" si="132"/>
        <v>1</v>
      </c>
      <c r="M118">
        <f t="shared" si="132"/>
        <v>0</v>
      </c>
      <c r="N118">
        <f t="shared" si="132"/>
        <v>0</v>
      </c>
      <c r="O118">
        <f t="shared" si="132"/>
        <v>0</v>
      </c>
      <c r="P118">
        <f t="shared" ref="P118" si="137">IF(AND(O$2&lt;=$G118,$G118&lt;P$2),1,0)</f>
        <v>0</v>
      </c>
    </row>
    <row r="119" spans="3:16" ht="15" thickBot="1" x14ac:dyDescent="0.4">
      <c r="C119">
        <f t="shared" si="83"/>
        <v>116</v>
      </c>
      <c r="D119" s="2">
        <v>36973.833333333336</v>
      </c>
      <c r="E119" s="1">
        <v>-3.3101461509999999E-2</v>
      </c>
      <c r="F119">
        <f t="shared" si="81"/>
        <v>-385.52648959999999</v>
      </c>
      <c r="G119" s="4">
        <v>-3.855264896</v>
      </c>
      <c r="H119">
        <f t="shared" si="79"/>
        <v>0</v>
      </c>
      <c r="I119">
        <f t="shared" si="132"/>
        <v>0</v>
      </c>
      <c r="J119">
        <f t="shared" si="132"/>
        <v>0</v>
      </c>
      <c r="K119">
        <f t="shared" si="132"/>
        <v>0</v>
      </c>
      <c r="L119">
        <f t="shared" si="132"/>
        <v>1</v>
      </c>
      <c r="M119">
        <f t="shared" si="132"/>
        <v>0</v>
      </c>
      <c r="N119">
        <f t="shared" si="132"/>
        <v>0</v>
      </c>
      <c r="O119">
        <f t="shared" si="132"/>
        <v>0</v>
      </c>
      <c r="P119">
        <f t="shared" ref="P119" si="138">IF(AND(O$2&lt;=$G119,$G119&lt;P$2),1,0)</f>
        <v>0</v>
      </c>
    </row>
    <row r="120" spans="3:16" ht="15" thickBot="1" x14ac:dyDescent="0.4">
      <c r="C120">
        <f t="shared" si="83"/>
        <v>117</v>
      </c>
      <c r="D120" s="2">
        <v>36980.833333333336</v>
      </c>
      <c r="E120" s="1">
        <v>5.1451213510000003E-2</v>
      </c>
      <c r="F120">
        <f t="shared" si="81"/>
        <v>-384.3903249</v>
      </c>
      <c r="G120" s="4">
        <v>-3.8439032489999998</v>
      </c>
      <c r="H120">
        <f t="shared" si="79"/>
        <v>0</v>
      </c>
      <c r="I120">
        <f t="shared" si="132"/>
        <v>0</v>
      </c>
      <c r="J120">
        <f t="shared" si="132"/>
        <v>0</v>
      </c>
      <c r="K120">
        <f t="shared" si="132"/>
        <v>0</v>
      </c>
      <c r="L120">
        <f t="shared" si="132"/>
        <v>1</v>
      </c>
      <c r="M120">
        <f t="shared" si="132"/>
        <v>0</v>
      </c>
      <c r="N120">
        <f t="shared" si="132"/>
        <v>0</v>
      </c>
      <c r="O120">
        <f t="shared" si="132"/>
        <v>0</v>
      </c>
      <c r="P120">
        <f t="shared" ref="P120" si="139">IF(AND(O$2&lt;=$G120,$G120&lt;P$2),1,0)</f>
        <v>0</v>
      </c>
    </row>
    <row r="121" spans="3:16" ht="15" thickBot="1" x14ac:dyDescent="0.4">
      <c r="C121">
        <f t="shared" si="83"/>
        <v>118</v>
      </c>
      <c r="D121" s="2">
        <v>36987.833333333336</v>
      </c>
      <c r="E121" s="1">
        <v>-2.2482182520000001E-2</v>
      </c>
      <c r="F121">
        <f t="shared" si="81"/>
        <v>-383.21816199999995</v>
      </c>
      <c r="G121" s="4">
        <v>-3.8321816199999996</v>
      </c>
      <c r="H121">
        <f t="shared" si="79"/>
        <v>0</v>
      </c>
      <c r="I121">
        <f t="shared" si="132"/>
        <v>0</v>
      </c>
      <c r="J121">
        <f t="shared" si="132"/>
        <v>0</v>
      </c>
      <c r="K121">
        <f t="shared" si="132"/>
        <v>0</v>
      </c>
      <c r="L121">
        <f t="shared" si="132"/>
        <v>1</v>
      </c>
      <c r="M121">
        <f t="shared" si="132"/>
        <v>0</v>
      </c>
      <c r="N121">
        <f t="shared" si="132"/>
        <v>0</v>
      </c>
      <c r="O121">
        <f t="shared" si="132"/>
        <v>0</v>
      </c>
      <c r="P121">
        <f t="shared" ref="P121" si="140">IF(AND(O$2&lt;=$G121,$G121&lt;P$2),1,0)</f>
        <v>0</v>
      </c>
    </row>
    <row r="122" spans="3:16" ht="15" thickBot="1" x14ac:dyDescent="0.4">
      <c r="C122">
        <f t="shared" si="83"/>
        <v>119</v>
      </c>
      <c r="D122" s="2">
        <v>36993.833333333336</v>
      </c>
      <c r="E122" s="1">
        <v>5.324204054E-2</v>
      </c>
      <c r="F122">
        <f t="shared" si="81"/>
        <v>-380.40888219999999</v>
      </c>
      <c r="G122" s="4">
        <v>-3.8040888219999998</v>
      </c>
      <c r="H122">
        <f t="shared" si="79"/>
        <v>0</v>
      </c>
      <c r="I122">
        <f t="shared" si="132"/>
        <v>0</v>
      </c>
      <c r="J122">
        <f t="shared" si="132"/>
        <v>0</v>
      </c>
      <c r="K122">
        <f t="shared" si="132"/>
        <v>0</v>
      </c>
      <c r="L122">
        <f t="shared" si="132"/>
        <v>1</v>
      </c>
      <c r="M122">
        <f t="shared" si="132"/>
        <v>0</v>
      </c>
      <c r="N122">
        <f t="shared" si="132"/>
        <v>0</v>
      </c>
      <c r="O122">
        <f t="shared" si="132"/>
        <v>0</v>
      </c>
      <c r="P122">
        <f t="shared" ref="P122" si="141">IF(AND(O$2&lt;=$G122,$G122&lt;P$2),1,0)</f>
        <v>0</v>
      </c>
    </row>
    <row r="123" spans="3:16" ht="15" thickBot="1" x14ac:dyDescent="0.4">
      <c r="C123">
        <f t="shared" si="83"/>
        <v>120</v>
      </c>
      <c r="D123" s="2">
        <v>37001.833333333336</v>
      </c>
      <c r="E123" s="1">
        <v>2.093697416E-2</v>
      </c>
      <c r="F123">
        <f t="shared" si="81"/>
        <v>-377.67469540000002</v>
      </c>
      <c r="G123" s="4">
        <v>-3.776746954</v>
      </c>
      <c r="H123">
        <f t="shared" si="79"/>
        <v>0</v>
      </c>
      <c r="I123">
        <f t="shared" si="132"/>
        <v>0</v>
      </c>
      <c r="J123">
        <f t="shared" si="132"/>
        <v>0</v>
      </c>
      <c r="K123">
        <f t="shared" si="132"/>
        <v>0</v>
      </c>
      <c r="L123">
        <f t="shared" si="132"/>
        <v>1</v>
      </c>
      <c r="M123">
        <f t="shared" si="132"/>
        <v>0</v>
      </c>
      <c r="N123">
        <f t="shared" si="132"/>
        <v>0</v>
      </c>
      <c r="O123">
        <f t="shared" si="132"/>
        <v>0</v>
      </c>
      <c r="P123">
        <f t="shared" ref="P123" si="142">IF(AND(O$2&lt;=$G123,$G123&lt;P$2),1,0)</f>
        <v>0</v>
      </c>
    </row>
    <row r="124" spans="3:16" ht="15" thickBot="1" x14ac:dyDescent="0.4">
      <c r="C124">
        <f t="shared" si="83"/>
        <v>121</v>
      </c>
      <c r="D124" s="2">
        <v>37008.833333333336</v>
      </c>
      <c r="E124" s="1">
        <v>7.7138106090000004E-3</v>
      </c>
      <c r="F124">
        <f t="shared" si="81"/>
        <v>-375.55042259999999</v>
      </c>
      <c r="G124" s="4">
        <v>-3.7555042259999998</v>
      </c>
      <c r="H124">
        <f t="shared" si="79"/>
        <v>0</v>
      </c>
      <c r="I124">
        <f t="shared" ref="I124:O133" si="143">IF(AND(H$2&lt;=$G124,$G124&lt;I$2),1,0)</f>
        <v>0</v>
      </c>
      <c r="J124">
        <f t="shared" si="143"/>
        <v>0</v>
      </c>
      <c r="K124">
        <f t="shared" si="143"/>
        <v>0</v>
      </c>
      <c r="L124">
        <f t="shared" si="143"/>
        <v>1</v>
      </c>
      <c r="M124">
        <f t="shared" si="143"/>
        <v>0</v>
      </c>
      <c r="N124">
        <f t="shared" si="143"/>
        <v>0</v>
      </c>
      <c r="O124">
        <f t="shared" si="143"/>
        <v>0</v>
      </c>
      <c r="P124">
        <f t="shared" ref="P124" si="144">IF(AND(O$2&lt;=$G124,$G124&lt;P$2),1,0)</f>
        <v>0</v>
      </c>
    </row>
    <row r="125" spans="3:16" ht="15" thickBot="1" x14ac:dyDescent="0.4">
      <c r="C125">
        <f t="shared" si="83"/>
        <v>122</v>
      </c>
      <c r="D125" s="2">
        <v>37015.833333333336</v>
      </c>
      <c r="E125" s="1">
        <v>-5.9851924780000001E-3</v>
      </c>
      <c r="F125">
        <f t="shared" si="81"/>
        <v>-372.86488400000002</v>
      </c>
      <c r="G125" s="4">
        <v>-3.72864884</v>
      </c>
      <c r="H125">
        <f t="shared" si="79"/>
        <v>0</v>
      </c>
      <c r="I125">
        <f t="shared" si="143"/>
        <v>0</v>
      </c>
      <c r="J125">
        <f t="shared" si="143"/>
        <v>0</v>
      </c>
      <c r="K125">
        <f t="shared" si="143"/>
        <v>0</v>
      </c>
      <c r="L125">
        <f t="shared" si="143"/>
        <v>1</v>
      </c>
      <c r="M125">
        <f t="shared" si="143"/>
        <v>0</v>
      </c>
      <c r="N125">
        <f t="shared" si="143"/>
        <v>0</v>
      </c>
      <c r="O125">
        <f t="shared" si="143"/>
        <v>0</v>
      </c>
      <c r="P125">
        <f t="shared" ref="P125" si="145">IF(AND(O$2&lt;=$G125,$G125&lt;P$2),1,0)</f>
        <v>0</v>
      </c>
    </row>
    <row r="126" spans="3:16" ht="15" thickBot="1" x14ac:dyDescent="0.4">
      <c r="C126">
        <f t="shared" si="83"/>
        <v>123</v>
      </c>
      <c r="D126" s="2">
        <v>37022.833333333336</v>
      </c>
      <c r="E126" s="1">
        <v>4.4637911599999997E-4</v>
      </c>
      <c r="F126">
        <f t="shared" si="81"/>
        <v>-370.4386288</v>
      </c>
      <c r="G126" s="4">
        <v>-3.7043862880000002</v>
      </c>
      <c r="H126">
        <f t="shared" si="79"/>
        <v>0</v>
      </c>
      <c r="I126">
        <f t="shared" si="143"/>
        <v>0</v>
      </c>
      <c r="J126">
        <f t="shared" si="143"/>
        <v>0</v>
      </c>
      <c r="K126">
        <f t="shared" si="143"/>
        <v>0</v>
      </c>
      <c r="L126">
        <f t="shared" si="143"/>
        <v>1</v>
      </c>
      <c r="M126">
        <f t="shared" si="143"/>
        <v>0</v>
      </c>
      <c r="N126">
        <f t="shared" si="143"/>
        <v>0</v>
      </c>
      <c r="O126">
        <f t="shared" si="143"/>
        <v>0</v>
      </c>
      <c r="P126">
        <f t="shared" ref="P126" si="146">IF(AND(O$2&lt;=$G126,$G126&lt;P$2),1,0)</f>
        <v>0</v>
      </c>
    </row>
    <row r="127" spans="3:16" ht="15" thickBot="1" x14ac:dyDescent="0.4">
      <c r="C127">
        <f t="shared" si="83"/>
        <v>124</v>
      </c>
      <c r="D127" s="2">
        <v>37029.833333333336</v>
      </c>
      <c r="E127" s="1">
        <v>7.4661863990000002E-3</v>
      </c>
      <c r="F127">
        <f t="shared" si="81"/>
        <v>-369.9860789</v>
      </c>
      <c r="G127" s="4">
        <v>-3.6998607890000001</v>
      </c>
      <c r="H127">
        <f t="shared" si="79"/>
        <v>0</v>
      </c>
      <c r="I127">
        <f t="shared" si="143"/>
        <v>0</v>
      </c>
      <c r="J127">
        <f t="shared" si="143"/>
        <v>0</v>
      </c>
      <c r="K127">
        <f t="shared" si="143"/>
        <v>0</v>
      </c>
      <c r="L127">
        <f t="shared" si="143"/>
        <v>1</v>
      </c>
      <c r="M127">
        <f t="shared" si="143"/>
        <v>0</v>
      </c>
      <c r="N127">
        <f t="shared" si="143"/>
        <v>0</v>
      </c>
      <c r="O127">
        <f t="shared" si="143"/>
        <v>0</v>
      </c>
      <c r="P127">
        <f t="shared" ref="P127" si="147">IF(AND(O$2&lt;=$G127,$G127&lt;P$2),1,0)</f>
        <v>0</v>
      </c>
    </row>
    <row r="128" spans="3:16" ht="15" thickBot="1" x14ac:dyDescent="0.4">
      <c r="C128">
        <f t="shared" si="83"/>
        <v>125</v>
      </c>
      <c r="D128" s="2">
        <v>37036.833333333336</v>
      </c>
      <c r="E128" s="1">
        <v>5.9319171079999997E-3</v>
      </c>
      <c r="F128">
        <f t="shared" si="81"/>
        <v>-369.06781580000001</v>
      </c>
      <c r="G128" s="4">
        <v>-3.6906781579999999</v>
      </c>
      <c r="H128">
        <f t="shared" si="79"/>
        <v>0</v>
      </c>
      <c r="I128">
        <f t="shared" si="143"/>
        <v>0</v>
      </c>
      <c r="J128">
        <f t="shared" si="143"/>
        <v>0</v>
      </c>
      <c r="K128">
        <f t="shared" si="143"/>
        <v>0</v>
      </c>
      <c r="L128">
        <f t="shared" si="143"/>
        <v>1</v>
      </c>
      <c r="M128">
        <f t="shared" si="143"/>
        <v>0</v>
      </c>
      <c r="N128">
        <f t="shared" si="143"/>
        <v>0</v>
      </c>
      <c r="O128">
        <f t="shared" si="143"/>
        <v>0</v>
      </c>
      <c r="P128">
        <f t="shared" ref="P128" si="148">IF(AND(O$2&lt;=$G128,$G128&lt;P$2),1,0)</f>
        <v>0</v>
      </c>
    </row>
    <row r="129" spans="3:16" ht="15" thickBot="1" x14ac:dyDescent="0.4">
      <c r="C129">
        <f t="shared" si="83"/>
        <v>126</v>
      </c>
      <c r="D129" s="2">
        <v>37043.833333333336</v>
      </c>
      <c r="E129" s="1">
        <v>-1.581086097E-2</v>
      </c>
      <c r="F129">
        <f t="shared" si="81"/>
        <v>-367.74494270000002</v>
      </c>
      <c r="G129" s="4">
        <v>-3.677449427</v>
      </c>
      <c r="H129">
        <f t="shared" si="79"/>
        <v>0</v>
      </c>
      <c r="I129">
        <f t="shared" si="143"/>
        <v>0</v>
      </c>
      <c r="J129">
        <f t="shared" si="143"/>
        <v>0</v>
      </c>
      <c r="K129">
        <f t="shared" si="143"/>
        <v>0</v>
      </c>
      <c r="L129">
        <f t="shared" si="143"/>
        <v>1</v>
      </c>
      <c r="M129">
        <f t="shared" si="143"/>
        <v>0</v>
      </c>
      <c r="N129">
        <f t="shared" si="143"/>
        <v>0</v>
      </c>
      <c r="O129">
        <f t="shared" si="143"/>
        <v>0</v>
      </c>
      <c r="P129">
        <f t="shared" ref="P129" si="149">IF(AND(O$2&lt;=$G129,$G129&lt;P$2),1,0)</f>
        <v>0</v>
      </c>
    </row>
    <row r="130" spans="3:16" ht="15" thickBot="1" x14ac:dyDescent="0.4">
      <c r="C130">
        <f t="shared" si="83"/>
        <v>127</v>
      </c>
      <c r="D130" s="2">
        <v>37050.833333333336</v>
      </c>
      <c r="E130" s="1">
        <v>1.0128698469999999E-2</v>
      </c>
      <c r="F130">
        <f t="shared" si="81"/>
        <v>-360.19854340000001</v>
      </c>
      <c r="G130" s="4">
        <v>-3.6019854339999999</v>
      </c>
      <c r="H130">
        <f t="shared" si="79"/>
        <v>0</v>
      </c>
      <c r="I130">
        <f t="shared" si="143"/>
        <v>0</v>
      </c>
      <c r="J130">
        <f t="shared" si="143"/>
        <v>0</v>
      </c>
      <c r="K130">
        <f t="shared" si="143"/>
        <v>0</v>
      </c>
      <c r="L130">
        <f t="shared" si="143"/>
        <v>1</v>
      </c>
      <c r="M130">
        <f t="shared" si="143"/>
        <v>0</v>
      </c>
      <c r="N130">
        <f t="shared" si="143"/>
        <v>0</v>
      </c>
      <c r="O130">
        <f t="shared" si="143"/>
        <v>0</v>
      </c>
      <c r="P130">
        <f t="shared" ref="P130" si="150">IF(AND(O$2&lt;=$G130,$G130&lt;P$2),1,0)</f>
        <v>0</v>
      </c>
    </row>
    <row r="131" spans="3:16" ht="15" thickBot="1" x14ac:dyDescent="0.4">
      <c r="C131">
        <f t="shared" si="83"/>
        <v>128</v>
      </c>
      <c r="D131" s="2">
        <v>37057.833333333336</v>
      </c>
      <c r="E131" s="1">
        <v>-4.3966505099999997E-2</v>
      </c>
      <c r="F131">
        <f t="shared" si="81"/>
        <v>-358.98166430000003</v>
      </c>
      <c r="G131" s="4">
        <v>-3.5898166430000003</v>
      </c>
      <c r="H131">
        <f t="shared" si="79"/>
        <v>0</v>
      </c>
      <c r="I131">
        <f t="shared" si="143"/>
        <v>0</v>
      </c>
      <c r="J131">
        <f t="shared" si="143"/>
        <v>0</v>
      </c>
      <c r="K131">
        <f t="shared" si="143"/>
        <v>0</v>
      </c>
      <c r="L131">
        <f t="shared" si="143"/>
        <v>1</v>
      </c>
      <c r="M131">
        <f t="shared" si="143"/>
        <v>0</v>
      </c>
      <c r="N131">
        <f t="shared" si="143"/>
        <v>0</v>
      </c>
      <c r="O131">
        <f t="shared" si="143"/>
        <v>0</v>
      </c>
      <c r="P131">
        <f t="shared" ref="P131" si="151">IF(AND(O$2&lt;=$G131,$G131&lt;P$2),1,0)</f>
        <v>0</v>
      </c>
    </row>
    <row r="132" spans="3:16" ht="15" thickBot="1" x14ac:dyDescent="0.4">
      <c r="C132">
        <f t="shared" si="83"/>
        <v>129</v>
      </c>
      <c r="D132" s="2">
        <v>37064.833333333336</v>
      </c>
      <c r="E132" s="1">
        <v>4.4952140090000004E-3</v>
      </c>
      <c r="F132">
        <f t="shared" si="81"/>
        <v>-358.7321819</v>
      </c>
      <c r="G132" s="4">
        <v>-3.587321819</v>
      </c>
      <c r="H132">
        <f t="shared" ref="H132:H195" si="152">IF(G132&lt;H$2,1,0)</f>
        <v>0</v>
      </c>
      <c r="I132">
        <f t="shared" si="143"/>
        <v>0</v>
      </c>
      <c r="J132">
        <f t="shared" si="143"/>
        <v>0</v>
      </c>
      <c r="K132">
        <f t="shared" si="143"/>
        <v>0</v>
      </c>
      <c r="L132">
        <f t="shared" si="143"/>
        <v>1</v>
      </c>
      <c r="M132">
        <f t="shared" si="143"/>
        <v>0</v>
      </c>
      <c r="N132">
        <f t="shared" si="143"/>
        <v>0</v>
      </c>
      <c r="O132">
        <f t="shared" si="143"/>
        <v>0</v>
      </c>
      <c r="P132">
        <f t="shared" ref="P132" si="153">IF(AND(O$2&lt;=$G132,$G132&lt;P$2),1,0)</f>
        <v>0</v>
      </c>
    </row>
    <row r="133" spans="3:16" ht="15" thickBot="1" x14ac:dyDescent="0.4">
      <c r="C133">
        <f t="shared" si="83"/>
        <v>130</v>
      </c>
      <c r="D133" s="2">
        <v>37071.833333333336</v>
      </c>
      <c r="E133" s="1">
        <v>1.9625465139999999E-2</v>
      </c>
      <c r="F133">
        <f t="shared" ref="F133:F196" si="154">G133*100</f>
        <v>-356.88875629999995</v>
      </c>
      <c r="G133" s="4">
        <v>-3.5688875629999997</v>
      </c>
      <c r="H133">
        <f t="shared" si="152"/>
        <v>0</v>
      </c>
      <c r="I133">
        <f t="shared" si="143"/>
        <v>0</v>
      </c>
      <c r="J133">
        <f t="shared" si="143"/>
        <v>0</v>
      </c>
      <c r="K133">
        <f t="shared" si="143"/>
        <v>0</v>
      </c>
      <c r="L133">
        <f t="shared" si="143"/>
        <v>1</v>
      </c>
      <c r="M133">
        <f t="shared" si="143"/>
        <v>0</v>
      </c>
      <c r="N133">
        <f t="shared" si="143"/>
        <v>0</v>
      </c>
      <c r="O133">
        <f t="shared" si="143"/>
        <v>0</v>
      </c>
      <c r="P133">
        <f t="shared" ref="P133" si="155">IF(AND(O$2&lt;=$G133,$G133&lt;P$2),1,0)</f>
        <v>0</v>
      </c>
    </row>
    <row r="134" spans="3:16" ht="15" thickBot="1" x14ac:dyDescent="0.4">
      <c r="C134">
        <f t="shared" ref="C134:C197" si="156">C133+1</f>
        <v>131</v>
      </c>
      <c r="D134" s="2">
        <v>37078.833333333336</v>
      </c>
      <c r="E134" s="1">
        <v>-3.2398099819999998E-2</v>
      </c>
      <c r="F134">
        <f t="shared" si="154"/>
        <v>-352.65213220000004</v>
      </c>
      <c r="G134" s="4">
        <v>-3.5265213220000002</v>
      </c>
      <c r="H134">
        <f t="shared" si="152"/>
        <v>0</v>
      </c>
      <c r="I134">
        <f t="shared" ref="I134:O143" si="157">IF(AND(H$2&lt;=$G134,$G134&lt;I$2),1,0)</f>
        <v>0</v>
      </c>
      <c r="J134">
        <f t="shared" si="157"/>
        <v>0</v>
      </c>
      <c r="K134">
        <f t="shared" si="157"/>
        <v>0</v>
      </c>
      <c r="L134">
        <f t="shared" si="157"/>
        <v>1</v>
      </c>
      <c r="M134">
        <f t="shared" si="157"/>
        <v>0</v>
      </c>
      <c r="N134">
        <f t="shared" si="157"/>
        <v>0</v>
      </c>
      <c r="O134">
        <f t="shared" si="157"/>
        <v>0</v>
      </c>
      <c r="P134">
        <f t="shared" ref="P134" si="158">IF(AND(O$2&lt;=$G134,$G134&lt;P$2),1,0)</f>
        <v>0</v>
      </c>
    </row>
    <row r="135" spans="3:16" ht="15" thickBot="1" x14ac:dyDescent="0.4">
      <c r="C135">
        <f t="shared" si="156"/>
        <v>132</v>
      </c>
      <c r="D135" s="2">
        <v>37085.833333333336</v>
      </c>
      <c r="E135" s="1">
        <v>1.326316508E-2</v>
      </c>
      <c r="F135">
        <f t="shared" si="154"/>
        <v>-352.17414629999996</v>
      </c>
      <c r="G135" s="4">
        <v>-3.5217414629999997</v>
      </c>
      <c r="H135">
        <f t="shared" si="152"/>
        <v>0</v>
      </c>
      <c r="I135">
        <f t="shared" si="157"/>
        <v>0</v>
      </c>
      <c r="J135">
        <f t="shared" si="157"/>
        <v>0</v>
      </c>
      <c r="K135">
        <f t="shared" si="157"/>
        <v>0</v>
      </c>
      <c r="L135">
        <f t="shared" si="157"/>
        <v>1</v>
      </c>
      <c r="M135">
        <f t="shared" si="157"/>
        <v>0</v>
      </c>
      <c r="N135">
        <f t="shared" si="157"/>
        <v>0</v>
      </c>
      <c r="O135">
        <f t="shared" si="157"/>
        <v>0</v>
      </c>
      <c r="P135">
        <f t="shared" ref="P135" si="159">IF(AND(O$2&lt;=$G135,$G135&lt;P$2),1,0)</f>
        <v>0</v>
      </c>
    </row>
    <row r="136" spans="3:16" ht="15" thickBot="1" x14ac:dyDescent="0.4">
      <c r="C136">
        <f t="shared" si="156"/>
        <v>133</v>
      </c>
      <c r="D136" s="2">
        <v>37092.833333333336</v>
      </c>
      <c r="E136" s="1">
        <v>-2.959502344E-2</v>
      </c>
      <c r="F136">
        <f t="shared" si="154"/>
        <v>-347.92158769999998</v>
      </c>
      <c r="G136" s="4">
        <v>-3.4792158769999997</v>
      </c>
      <c r="H136">
        <f t="shared" si="152"/>
        <v>0</v>
      </c>
      <c r="I136">
        <f t="shared" si="157"/>
        <v>0</v>
      </c>
      <c r="J136">
        <f t="shared" si="157"/>
        <v>0</v>
      </c>
      <c r="K136">
        <f t="shared" si="157"/>
        <v>0</v>
      </c>
      <c r="L136">
        <f t="shared" si="157"/>
        <v>1</v>
      </c>
      <c r="M136">
        <f t="shared" si="157"/>
        <v>0</v>
      </c>
      <c r="N136">
        <f t="shared" si="157"/>
        <v>0</v>
      </c>
      <c r="O136">
        <f t="shared" si="157"/>
        <v>0</v>
      </c>
      <c r="P136">
        <f t="shared" ref="P136" si="160">IF(AND(O$2&lt;=$G136,$G136&lt;P$2),1,0)</f>
        <v>0</v>
      </c>
    </row>
    <row r="137" spans="3:16" ht="15" thickBot="1" x14ac:dyDescent="0.4">
      <c r="C137">
        <f t="shared" si="156"/>
        <v>134</v>
      </c>
      <c r="D137" s="2">
        <v>37099.833333333336</v>
      </c>
      <c r="E137" s="1">
        <v>-1.596097195E-3</v>
      </c>
      <c r="F137">
        <f t="shared" si="154"/>
        <v>-347.2928579</v>
      </c>
      <c r="G137" s="4">
        <v>-3.472928579</v>
      </c>
      <c r="H137">
        <f t="shared" si="152"/>
        <v>0</v>
      </c>
      <c r="I137">
        <f t="shared" si="157"/>
        <v>0</v>
      </c>
      <c r="J137">
        <f t="shared" si="157"/>
        <v>0</v>
      </c>
      <c r="K137">
        <f t="shared" si="157"/>
        <v>0</v>
      </c>
      <c r="L137">
        <f t="shared" si="157"/>
        <v>1</v>
      </c>
      <c r="M137">
        <f t="shared" si="157"/>
        <v>0</v>
      </c>
      <c r="N137">
        <f t="shared" si="157"/>
        <v>0</v>
      </c>
      <c r="O137">
        <f t="shared" si="157"/>
        <v>0</v>
      </c>
      <c r="P137">
        <f t="shared" ref="P137" si="161">IF(AND(O$2&lt;=$G137,$G137&lt;P$2),1,0)</f>
        <v>0</v>
      </c>
    </row>
    <row r="138" spans="3:16" ht="15" thickBot="1" x14ac:dyDescent="0.4">
      <c r="C138">
        <f t="shared" si="156"/>
        <v>135</v>
      </c>
      <c r="D138" s="2">
        <v>37106.833333333336</v>
      </c>
      <c r="E138" s="1">
        <v>-3.298081969E-3</v>
      </c>
      <c r="F138">
        <f t="shared" si="154"/>
        <v>-346.97019769999997</v>
      </c>
      <c r="G138" s="4">
        <v>-3.4697019769999997</v>
      </c>
      <c r="H138">
        <f t="shared" si="152"/>
        <v>0</v>
      </c>
      <c r="I138">
        <f t="shared" si="157"/>
        <v>0</v>
      </c>
      <c r="J138">
        <f t="shared" si="157"/>
        <v>0</v>
      </c>
      <c r="K138">
        <f t="shared" si="157"/>
        <v>0</v>
      </c>
      <c r="L138">
        <f t="shared" si="157"/>
        <v>1</v>
      </c>
      <c r="M138">
        <f t="shared" si="157"/>
        <v>0</v>
      </c>
      <c r="N138">
        <f t="shared" si="157"/>
        <v>0</v>
      </c>
      <c r="O138">
        <f t="shared" si="157"/>
        <v>0</v>
      </c>
      <c r="P138">
        <f t="shared" ref="P138" si="162">IF(AND(O$2&lt;=$G138,$G138&lt;P$2),1,0)</f>
        <v>0</v>
      </c>
    </row>
    <row r="139" spans="3:16" ht="15" thickBot="1" x14ac:dyDescent="0.4">
      <c r="C139">
        <f t="shared" si="156"/>
        <v>136</v>
      </c>
      <c r="D139" s="2">
        <v>37113.833333333336</v>
      </c>
      <c r="E139" s="1">
        <v>-5.2719024810000001E-2</v>
      </c>
      <c r="F139">
        <f t="shared" si="154"/>
        <v>-343.21786129999998</v>
      </c>
      <c r="G139" s="4">
        <v>-3.4321786129999996</v>
      </c>
      <c r="H139">
        <f t="shared" si="152"/>
        <v>0</v>
      </c>
      <c r="I139">
        <f t="shared" si="157"/>
        <v>0</v>
      </c>
      <c r="J139">
        <f t="shared" si="157"/>
        <v>0</v>
      </c>
      <c r="K139">
        <f t="shared" si="157"/>
        <v>0</v>
      </c>
      <c r="L139">
        <f t="shared" si="157"/>
        <v>1</v>
      </c>
      <c r="M139">
        <f t="shared" si="157"/>
        <v>0</v>
      </c>
      <c r="N139">
        <f t="shared" si="157"/>
        <v>0</v>
      </c>
      <c r="O139">
        <f t="shared" si="157"/>
        <v>0</v>
      </c>
      <c r="P139">
        <f t="shared" ref="P139" si="163">IF(AND(O$2&lt;=$G139,$G139&lt;P$2),1,0)</f>
        <v>0</v>
      </c>
    </row>
    <row r="140" spans="3:16" ht="15" thickBot="1" x14ac:dyDescent="0.4">
      <c r="C140">
        <f t="shared" si="156"/>
        <v>137</v>
      </c>
      <c r="D140" s="2">
        <v>37120.833333333336</v>
      </c>
      <c r="E140" s="1">
        <v>-3.890133229E-2</v>
      </c>
      <c r="F140">
        <f t="shared" si="154"/>
        <v>-342.9581599</v>
      </c>
      <c r="G140" s="4">
        <v>-3.429581599</v>
      </c>
      <c r="H140">
        <f t="shared" si="152"/>
        <v>0</v>
      </c>
      <c r="I140">
        <f t="shared" si="157"/>
        <v>0</v>
      </c>
      <c r="J140">
        <f t="shared" si="157"/>
        <v>0</v>
      </c>
      <c r="K140">
        <f t="shared" si="157"/>
        <v>0</v>
      </c>
      <c r="L140">
        <f t="shared" si="157"/>
        <v>1</v>
      </c>
      <c r="M140">
        <f t="shared" si="157"/>
        <v>0</v>
      </c>
      <c r="N140">
        <f t="shared" si="157"/>
        <v>0</v>
      </c>
      <c r="O140">
        <f t="shared" si="157"/>
        <v>0</v>
      </c>
      <c r="P140">
        <f t="shared" ref="P140" si="164">IF(AND(O$2&lt;=$G140,$G140&lt;P$2),1,0)</f>
        <v>0</v>
      </c>
    </row>
    <row r="141" spans="3:16" ht="15" thickBot="1" x14ac:dyDescent="0.4">
      <c r="C141">
        <f t="shared" si="156"/>
        <v>138</v>
      </c>
      <c r="D141" s="2">
        <v>37127.833333333336</v>
      </c>
      <c r="E141" s="1">
        <v>3.166913054E-2</v>
      </c>
      <c r="F141">
        <f t="shared" si="154"/>
        <v>-342.42907439999999</v>
      </c>
      <c r="G141" s="4">
        <v>-3.4242907439999999</v>
      </c>
      <c r="H141">
        <f t="shared" si="152"/>
        <v>0</v>
      </c>
      <c r="I141">
        <f t="shared" si="157"/>
        <v>0</v>
      </c>
      <c r="J141">
        <f t="shared" si="157"/>
        <v>0</v>
      </c>
      <c r="K141">
        <f t="shared" si="157"/>
        <v>0</v>
      </c>
      <c r="L141">
        <f t="shared" si="157"/>
        <v>1</v>
      </c>
      <c r="M141">
        <f t="shared" si="157"/>
        <v>0</v>
      </c>
      <c r="N141">
        <f t="shared" si="157"/>
        <v>0</v>
      </c>
      <c r="O141">
        <f t="shared" si="157"/>
        <v>0</v>
      </c>
      <c r="P141">
        <f t="shared" ref="P141" si="165">IF(AND(O$2&lt;=$G141,$G141&lt;P$2),1,0)</f>
        <v>0</v>
      </c>
    </row>
    <row r="142" spans="3:16" ht="15" thickBot="1" x14ac:dyDescent="0.4">
      <c r="C142">
        <f t="shared" si="156"/>
        <v>139</v>
      </c>
      <c r="D142" s="2">
        <v>37134.833333333336</v>
      </c>
      <c r="E142" s="1">
        <v>-3.699860789E-2</v>
      </c>
      <c r="F142">
        <f t="shared" si="154"/>
        <v>-339.69617390000002</v>
      </c>
      <c r="G142" s="4">
        <v>-3.396961739</v>
      </c>
      <c r="H142">
        <f t="shared" si="152"/>
        <v>0</v>
      </c>
      <c r="I142">
        <f t="shared" si="157"/>
        <v>0</v>
      </c>
      <c r="J142">
        <f t="shared" si="157"/>
        <v>0</v>
      </c>
      <c r="K142">
        <f t="shared" si="157"/>
        <v>0</v>
      </c>
      <c r="L142">
        <f t="shared" si="157"/>
        <v>1</v>
      </c>
      <c r="M142">
        <f t="shared" si="157"/>
        <v>0</v>
      </c>
      <c r="N142">
        <f t="shared" si="157"/>
        <v>0</v>
      </c>
      <c r="O142">
        <f t="shared" si="157"/>
        <v>0</v>
      </c>
      <c r="P142">
        <f t="shared" ref="P142" si="166">IF(AND(O$2&lt;=$G142,$G142&lt;P$2),1,0)</f>
        <v>0</v>
      </c>
    </row>
    <row r="143" spans="3:16" ht="15" thickBot="1" x14ac:dyDescent="0.4">
      <c r="C143">
        <f t="shared" si="156"/>
        <v>140</v>
      </c>
      <c r="D143" s="2">
        <v>37141.833333333336</v>
      </c>
      <c r="E143" s="1">
        <v>-8.8181381870000006E-2</v>
      </c>
      <c r="F143">
        <f t="shared" si="154"/>
        <v>-339.55959409999997</v>
      </c>
      <c r="G143" s="4">
        <v>-3.3955959409999998</v>
      </c>
      <c r="H143">
        <f t="shared" si="152"/>
        <v>0</v>
      </c>
      <c r="I143">
        <f t="shared" si="157"/>
        <v>0</v>
      </c>
      <c r="J143">
        <f t="shared" si="157"/>
        <v>0</v>
      </c>
      <c r="K143">
        <f t="shared" si="157"/>
        <v>0</v>
      </c>
      <c r="L143">
        <f t="shared" si="157"/>
        <v>1</v>
      </c>
      <c r="M143">
        <f t="shared" si="157"/>
        <v>0</v>
      </c>
      <c r="N143">
        <f t="shared" si="157"/>
        <v>0</v>
      </c>
      <c r="O143">
        <f t="shared" si="157"/>
        <v>0</v>
      </c>
      <c r="P143">
        <f t="shared" ref="P143" si="167">IF(AND(O$2&lt;=$G143,$G143&lt;P$2),1,0)</f>
        <v>0</v>
      </c>
    </row>
    <row r="144" spans="3:16" ht="15" thickBot="1" x14ac:dyDescent="0.4">
      <c r="C144">
        <f t="shared" si="156"/>
        <v>141</v>
      </c>
      <c r="D144" s="2">
        <v>37148.833333333336</v>
      </c>
      <c r="E144" s="1">
        <v>-0.12993719710000001</v>
      </c>
      <c r="F144">
        <f t="shared" si="154"/>
        <v>-337.1955486</v>
      </c>
      <c r="G144" s="4">
        <v>-3.3719554860000001</v>
      </c>
      <c r="H144">
        <f t="shared" si="152"/>
        <v>0</v>
      </c>
      <c r="I144">
        <f t="shared" ref="I144:O153" si="168">IF(AND(H$2&lt;=$G144,$G144&lt;I$2),1,0)</f>
        <v>0</v>
      </c>
      <c r="J144">
        <f t="shared" si="168"/>
        <v>0</v>
      </c>
      <c r="K144">
        <f t="shared" si="168"/>
        <v>0</v>
      </c>
      <c r="L144">
        <f t="shared" si="168"/>
        <v>1</v>
      </c>
      <c r="M144">
        <f t="shared" si="168"/>
        <v>0</v>
      </c>
      <c r="N144">
        <f t="shared" si="168"/>
        <v>0</v>
      </c>
      <c r="O144">
        <f t="shared" si="168"/>
        <v>0</v>
      </c>
      <c r="P144">
        <f t="shared" ref="P144" si="169">IF(AND(O$2&lt;=$G144,$G144&lt;P$2),1,0)</f>
        <v>0</v>
      </c>
    </row>
    <row r="145" spans="3:16" ht="15" thickBot="1" x14ac:dyDescent="0.4">
      <c r="C145">
        <f t="shared" si="156"/>
        <v>142</v>
      </c>
      <c r="D145" s="2">
        <v>37155.833333333336</v>
      </c>
      <c r="E145" s="1">
        <v>-7.9871622310000001E-2</v>
      </c>
      <c r="F145">
        <f t="shared" si="154"/>
        <v>-332.37722259999998</v>
      </c>
      <c r="G145" s="4">
        <v>-3.323772226</v>
      </c>
      <c r="H145">
        <f t="shared" si="152"/>
        <v>0</v>
      </c>
      <c r="I145">
        <f t="shared" si="168"/>
        <v>0</v>
      </c>
      <c r="J145">
        <f t="shared" si="168"/>
        <v>0</v>
      </c>
      <c r="K145">
        <f t="shared" si="168"/>
        <v>0</v>
      </c>
      <c r="L145">
        <f t="shared" si="168"/>
        <v>1</v>
      </c>
      <c r="M145">
        <f t="shared" si="168"/>
        <v>0</v>
      </c>
      <c r="N145">
        <f t="shared" si="168"/>
        <v>0</v>
      </c>
      <c r="O145">
        <f t="shared" si="168"/>
        <v>0</v>
      </c>
      <c r="P145">
        <f t="shared" ref="P145" si="170">IF(AND(O$2&lt;=$G145,$G145&lt;P$2),1,0)</f>
        <v>0</v>
      </c>
    </row>
    <row r="146" spans="3:16" ht="15" thickBot="1" x14ac:dyDescent="0.4">
      <c r="C146">
        <f t="shared" si="156"/>
        <v>143</v>
      </c>
      <c r="D146" s="2">
        <v>37162.833333333336</v>
      </c>
      <c r="E146" s="1">
        <v>0.13754643899999999</v>
      </c>
      <c r="F146">
        <f t="shared" si="154"/>
        <v>-332.28643609999995</v>
      </c>
      <c r="G146" s="4">
        <v>-3.3228643609999997</v>
      </c>
      <c r="H146">
        <f t="shared" si="152"/>
        <v>0</v>
      </c>
      <c r="I146">
        <f t="shared" si="168"/>
        <v>0</v>
      </c>
      <c r="J146">
        <f t="shared" si="168"/>
        <v>0</v>
      </c>
      <c r="K146">
        <f t="shared" si="168"/>
        <v>0</v>
      </c>
      <c r="L146">
        <f t="shared" si="168"/>
        <v>1</v>
      </c>
      <c r="M146">
        <f t="shared" si="168"/>
        <v>0</v>
      </c>
      <c r="N146">
        <f t="shared" si="168"/>
        <v>0</v>
      </c>
      <c r="O146">
        <f t="shared" si="168"/>
        <v>0</v>
      </c>
      <c r="P146">
        <f t="shared" ref="P146" si="171">IF(AND(O$2&lt;=$G146,$G146&lt;P$2),1,0)</f>
        <v>0</v>
      </c>
    </row>
    <row r="147" spans="3:16" ht="15" thickBot="1" x14ac:dyDescent="0.4">
      <c r="C147">
        <f t="shared" si="156"/>
        <v>144</v>
      </c>
      <c r="D147" s="2">
        <v>37169.833333333336</v>
      </c>
      <c r="E147" s="1">
        <v>4.1674500660000002E-2</v>
      </c>
      <c r="F147">
        <f t="shared" si="154"/>
        <v>-331.13896030000001</v>
      </c>
      <c r="G147" s="4">
        <v>-3.3113896029999998</v>
      </c>
      <c r="H147">
        <f t="shared" si="152"/>
        <v>0</v>
      </c>
      <c r="I147">
        <f t="shared" si="168"/>
        <v>0</v>
      </c>
      <c r="J147">
        <f t="shared" si="168"/>
        <v>0</v>
      </c>
      <c r="K147">
        <f t="shared" si="168"/>
        <v>0</v>
      </c>
      <c r="L147">
        <f t="shared" si="168"/>
        <v>1</v>
      </c>
      <c r="M147">
        <f t="shared" si="168"/>
        <v>0</v>
      </c>
      <c r="N147">
        <f t="shared" si="168"/>
        <v>0</v>
      </c>
      <c r="O147">
        <f t="shared" si="168"/>
        <v>0</v>
      </c>
      <c r="P147">
        <f t="shared" ref="P147" si="172">IF(AND(O$2&lt;=$G147,$G147&lt;P$2),1,0)</f>
        <v>0</v>
      </c>
    </row>
    <row r="148" spans="3:16" ht="15" thickBot="1" x14ac:dyDescent="0.4">
      <c r="C148">
        <f t="shared" si="156"/>
        <v>145</v>
      </c>
      <c r="D148" s="2">
        <v>37176.833333333336</v>
      </c>
      <c r="E148" s="1">
        <v>3.0626001350000001E-2</v>
      </c>
      <c r="F148">
        <f t="shared" si="154"/>
        <v>-331.01461510000001</v>
      </c>
      <c r="G148" s="4">
        <v>-3.3101461510000001</v>
      </c>
      <c r="H148">
        <f t="shared" si="152"/>
        <v>0</v>
      </c>
      <c r="I148">
        <f t="shared" si="168"/>
        <v>0</v>
      </c>
      <c r="J148">
        <f t="shared" si="168"/>
        <v>0</v>
      </c>
      <c r="K148">
        <f t="shared" si="168"/>
        <v>0</v>
      </c>
      <c r="L148">
        <f t="shared" si="168"/>
        <v>1</v>
      </c>
      <c r="M148">
        <f t="shared" si="168"/>
        <v>0</v>
      </c>
      <c r="N148">
        <f t="shared" si="168"/>
        <v>0</v>
      </c>
      <c r="O148">
        <f t="shared" si="168"/>
        <v>0</v>
      </c>
      <c r="P148">
        <f t="shared" ref="P148" si="173">IF(AND(O$2&lt;=$G148,$G148&lt;P$2),1,0)</f>
        <v>0</v>
      </c>
    </row>
    <row r="149" spans="3:16" ht="15" thickBot="1" x14ac:dyDescent="0.4">
      <c r="C149">
        <f t="shared" si="156"/>
        <v>146</v>
      </c>
      <c r="D149" s="2">
        <v>37183.833333333336</v>
      </c>
      <c r="E149" s="1">
        <v>-2.4129051509999999E-2</v>
      </c>
      <c r="F149">
        <f t="shared" si="154"/>
        <v>-328.34420849999998</v>
      </c>
      <c r="G149" s="4">
        <v>-3.2834420849999999</v>
      </c>
      <c r="H149">
        <f t="shared" si="152"/>
        <v>0</v>
      </c>
      <c r="I149">
        <f t="shared" si="168"/>
        <v>0</v>
      </c>
      <c r="J149">
        <f t="shared" si="168"/>
        <v>0</v>
      </c>
      <c r="K149">
        <f t="shared" si="168"/>
        <v>0</v>
      </c>
      <c r="L149">
        <f t="shared" si="168"/>
        <v>1</v>
      </c>
      <c r="M149">
        <f t="shared" si="168"/>
        <v>0</v>
      </c>
      <c r="N149">
        <f t="shared" si="168"/>
        <v>0</v>
      </c>
      <c r="O149">
        <f t="shared" si="168"/>
        <v>0</v>
      </c>
      <c r="P149">
        <f t="shared" ref="P149" si="174">IF(AND(O$2&lt;=$G149,$G149&lt;P$2),1,0)</f>
        <v>0</v>
      </c>
    </row>
    <row r="150" spans="3:16" ht="15" thickBot="1" x14ac:dyDescent="0.4">
      <c r="C150">
        <f t="shared" si="156"/>
        <v>147</v>
      </c>
      <c r="D150" s="2">
        <v>37190.833333333336</v>
      </c>
      <c r="E150" s="1">
        <v>6.7957895480000002E-2</v>
      </c>
      <c r="F150">
        <f t="shared" si="154"/>
        <v>-328.24879879999997</v>
      </c>
      <c r="G150" s="4">
        <v>-3.2824879879999997</v>
      </c>
      <c r="H150">
        <f t="shared" si="152"/>
        <v>0</v>
      </c>
      <c r="I150">
        <f t="shared" si="168"/>
        <v>0</v>
      </c>
      <c r="J150">
        <f t="shared" si="168"/>
        <v>0</v>
      </c>
      <c r="K150">
        <f t="shared" si="168"/>
        <v>0</v>
      </c>
      <c r="L150">
        <f t="shared" si="168"/>
        <v>1</v>
      </c>
      <c r="M150">
        <f t="shared" si="168"/>
        <v>0</v>
      </c>
      <c r="N150">
        <f t="shared" si="168"/>
        <v>0</v>
      </c>
      <c r="O150">
        <f t="shared" si="168"/>
        <v>0</v>
      </c>
      <c r="P150">
        <f t="shared" ref="P150" si="175">IF(AND(O$2&lt;=$G150,$G150&lt;P$2),1,0)</f>
        <v>0</v>
      </c>
    </row>
    <row r="151" spans="3:16" ht="15" thickBot="1" x14ac:dyDescent="0.4">
      <c r="C151">
        <f t="shared" si="156"/>
        <v>148</v>
      </c>
      <c r="D151" s="2">
        <v>37197.833333333336</v>
      </c>
      <c r="E151" s="1">
        <v>-4.9157099410000002E-2</v>
      </c>
      <c r="F151">
        <f t="shared" si="154"/>
        <v>-327.101292</v>
      </c>
      <c r="G151" s="4">
        <v>-3.27101292</v>
      </c>
      <c r="H151">
        <f t="shared" si="152"/>
        <v>0</v>
      </c>
      <c r="I151">
        <f t="shared" si="168"/>
        <v>0</v>
      </c>
      <c r="J151">
        <f t="shared" si="168"/>
        <v>0</v>
      </c>
      <c r="K151">
        <f t="shared" si="168"/>
        <v>0</v>
      </c>
      <c r="L151">
        <f t="shared" si="168"/>
        <v>1</v>
      </c>
      <c r="M151">
        <f t="shared" si="168"/>
        <v>0</v>
      </c>
      <c r="N151">
        <f t="shared" si="168"/>
        <v>0</v>
      </c>
      <c r="O151">
        <f t="shared" si="168"/>
        <v>0</v>
      </c>
      <c r="P151">
        <f t="shared" ref="P151" si="176">IF(AND(O$2&lt;=$G151,$G151&lt;P$2),1,0)</f>
        <v>0</v>
      </c>
    </row>
    <row r="152" spans="3:16" ht="15" thickBot="1" x14ac:dyDescent="0.4">
      <c r="C152">
        <f t="shared" si="156"/>
        <v>149</v>
      </c>
      <c r="D152" s="2">
        <v>37204.833333333336</v>
      </c>
      <c r="E152" s="1">
        <v>7.1293453859999995E-2</v>
      </c>
      <c r="F152">
        <f t="shared" si="154"/>
        <v>-325.36176370000004</v>
      </c>
      <c r="G152" s="4">
        <v>-3.2536176370000005</v>
      </c>
      <c r="H152">
        <f t="shared" si="152"/>
        <v>0</v>
      </c>
      <c r="I152">
        <f t="shared" si="168"/>
        <v>0</v>
      </c>
      <c r="J152">
        <f t="shared" si="168"/>
        <v>0</v>
      </c>
      <c r="K152">
        <f t="shared" si="168"/>
        <v>0</v>
      </c>
      <c r="L152">
        <f t="shared" si="168"/>
        <v>1</v>
      </c>
      <c r="M152">
        <f t="shared" si="168"/>
        <v>0</v>
      </c>
      <c r="N152">
        <f t="shared" si="168"/>
        <v>0</v>
      </c>
      <c r="O152">
        <f t="shared" si="168"/>
        <v>0</v>
      </c>
      <c r="P152">
        <f t="shared" ref="P152" si="177">IF(AND(O$2&lt;=$G152,$G152&lt;P$2),1,0)</f>
        <v>0</v>
      </c>
    </row>
    <row r="153" spans="3:16" ht="15" thickBot="1" x14ac:dyDescent="0.4">
      <c r="C153">
        <f t="shared" si="156"/>
        <v>150</v>
      </c>
      <c r="D153" s="2">
        <v>37211.833333333336</v>
      </c>
      <c r="E153" s="1">
        <v>3.107287676E-2</v>
      </c>
      <c r="F153">
        <f t="shared" si="154"/>
        <v>-323.98099819999999</v>
      </c>
      <c r="G153" s="4">
        <v>-3.2398099819999997</v>
      </c>
      <c r="H153">
        <f t="shared" si="152"/>
        <v>0</v>
      </c>
      <c r="I153">
        <f t="shared" si="168"/>
        <v>0</v>
      </c>
      <c r="J153">
        <f t="shared" si="168"/>
        <v>0</v>
      </c>
      <c r="K153">
        <f t="shared" si="168"/>
        <v>0</v>
      </c>
      <c r="L153">
        <f t="shared" si="168"/>
        <v>1</v>
      </c>
      <c r="M153">
        <f t="shared" si="168"/>
        <v>0</v>
      </c>
      <c r="N153">
        <f t="shared" si="168"/>
        <v>0</v>
      </c>
      <c r="O153">
        <f t="shared" si="168"/>
        <v>0</v>
      </c>
      <c r="P153">
        <f t="shared" ref="P153" si="178">IF(AND(O$2&lt;=$G153,$G153&lt;P$2),1,0)</f>
        <v>0</v>
      </c>
    </row>
    <row r="154" spans="3:16" ht="15" thickBot="1" x14ac:dyDescent="0.4">
      <c r="C154">
        <f t="shared" si="156"/>
        <v>151</v>
      </c>
      <c r="D154" s="2">
        <v>37218.833333333336</v>
      </c>
      <c r="E154" s="1">
        <v>1.7447418740000002E-2</v>
      </c>
      <c r="F154">
        <f t="shared" si="154"/>
        <v>-322.59563270000001</v>
      </c>
      <c r="G154" s="4">
        <v>-3.225956327</v>
      </c>
      <c r="H154">
        <f t="shared" si="152"/>
        <v>0</v>
      </c>
      <c r="I154">
        <f t="shared" ref="I154:O163" si="179">IF(AND(H$2&lt;=$G154,$G154&lt;I$2),1,0)</f>
        <v>0</v>
      </c>
      <c r="J154">
        <f t="shared" si="179"/>
        <v>0</v>
      </c>
      <c r="K154">
        <f t="shared" si="179"/>
        <v>0</v>
      </c>
      <c r="L154">
        <f t="shared" si="179"/>
        <v>1</v>
      </c>
      <c r="M154">
        <f t="shared" si="179"/>
        <v>0</v>
      </c>
      <c r="N154">
        <f t="shared" si="179"/>
        <v>0</v>
      </c>
      <c r="O154">
        <f t="shared" si="179"/>
        <v>0</v>
      </c>
      <c r="P154">
        <f t="shared" ref="P154" si="180">IF(AND(O$2&lt;=$G154,$G154&lt;P$2),1,0)</f>
        <v>0</v>
      </c>
    </row>
    <row r="155" spans="3:16" ht="15" thickBot="1" x14ac:dyDescent="0.4">
      <c r="C155">
        <f t="shared" si="156"/>
        <v>152</v>
      </c>
      <c r="D155" s="2">
        <v>37225.833333333336</v>
      </c>
      <c r="E155" s="1">
        <v>-3.1267897109999998E-2</v>
      </c>
      <c r="F155">
        <f t="shared" si="154"/>
        <v>-322.47584949999998</v>
      </c>
      <c r="G155" s="4">
        <v>-3.2247584949999997</v>
      </c>
      <c r="H155">
        <f t="shared" si="152"/>
        <v>0</v>
      </c>
      <c r="I155">
        <f t="shared" si="179"/>
        <v>0</v>
      </c>
      <c r="J155">
        <f t="shared" si="179"/>
        <v>0</v>
      </c>
      <c r="K155">
        <f t="shared" si="179"/>
        <v>0</v>
      </c>
      <c r="L155">
        <f t="shared" si="179"/>
        <v>1</v>
      </c>
      <c r="M155">
        <f t="shared" si="179"/>
        <v>0</v>
      </c>
      <c r="N155">
        <f t="shared" si="179"/>
        <v>0</v>
      </c>
      <c r="O155">
        <f t="shared" si="179"/>
        <v>0</v>
      </c>
      <c r="P155">
        <f t="shared" ref="P155" si="181">IF(AND(O$2&lt;=$G155,$G155&lt;P$2),1,0)</f>
        <v>0</v>
      </c>
    </row>
    <row r="156" spans="3:16" ht="15" thickBot="1" x14ac:dyDescent="0.4">
      <c r="C156">
        <f t="shared" si="156"/>
        <v>153</v>
      </c>
      <c r="D156" s="2">
        <v>37232.833333333336</v>
      </c>
      <c r="E156" s="1">
        <v>4.1908571499999998E-2</v>
      </c>
      <c r="F156">
        <f t="shared" si="154"/>
        <v>-322.26509780000004</v>
      </c>
      <c r="G156" s="4">
        <v>-3.2226509780000003</v>
      </c>
      <c r="H156">
        <f t="shared" si="152"/>
        <v>0</v>
      </c>
      <c r="I156">
        <f t="shared" si="179"/>
        <v>0</v>
      </c>
      <c r="J156">
        <f t="shared" si="179"/>
        <v>0</v>
      </c>
      <c r="K156">
        <f t="shared" si="179"/>
        <v>0</v>
      </c>
      <c r="L156">
        <f t="shared" si="179"/>
        <v>1</v>
      </c>
      <c r="M156">
        <f t="shared" si="179"/>
        <v>0</v>
      </c>
      <c r="N156">
        <f t="shared" si="179"/>
        <v>0</v>
      </c>
      <c r="O156">
        <f t="shared" si="179"/>
        <v>0</v>
      </c>
      <c r="P156">
        <f t="shared" ref="P156" si="182">IF(AND(O$2&lt;=$G156,$G156&lt;P$2),1,0)</f>
        <v>0</v>
      </c>
    </row>
    <row r="157" spans="3:16" ht="15" thickBot="1" x14ac:dyDescent="0.4">
      <c r="C157">
        <f t="shared" si="156"/>
        <v>154</v>
      </c>
      <c r="D157" s="2">
        <v>37239.833333333336</v>
      </c>
      <c r="E157" s="1">
        <v>-5.5704621820000001E-2</v>
      </c>
      <c r="F157">
        <f t="shared" si="154"/>
        <v>-320.64466630000004</v>
      </c>
      <c r="G157" s="4">
        <v>-3.2064466630000004</v>
      </c>
      <c r="H157">
        <f t="shared" si="152"/>
        <v>0</v>
      </c>
      <c r="I157">
        <f t="shared" si="179"/>
        <v>0</v>
      </c>
      <c r="J157">
        <f t="shared" si="179"/>
        <v>0</v>
      </c>
      <c r="K157">
        <f t="shared" si="179"/>
        <v>0</v>
      </c>
      <c r="L157">
        <f t="shared" si="179"/>
        <v>1</v>
      </c>
      <c r="M157">
        <f t="shared" si="179"/>
        <v>0</v>
      </c>
      <c r="N157">
        <f t="shared" si="179"/>
        <v>0</v>
      </c>
      <c r="O157">
        <f t="shared" si="179"/>
        <v>0</v>
      </c>
      <c r="P157">
        <f t="shared" ref="P157" si="183">IF(AND(O$2&lt;=$G157,$G157&lt;P$2),1,0)</f>
        <v>0</v>
      </c>
    </row>
    <row r="158" spans="3:16" ht="15" thickBot="1" x14ac:dyDescent="0.4">
      <c r="C158">
        <f t="shared" si="156"/>
        <v>155</v>
      </c>
      <c r="D158" s="2">
        <v>37246.833333333336</v>
      </c>
      <c r="E158" s="1">
        <v>2.232239246E-2</v>
      </c>
      <c r="F158">
        <f t="shared" si="154"/>
        <v>-320.58973740000005</v>
      </c>
      <c r="G158" s="4">
        <v>-3.2058973740000005</v>
      </c>
      <c r="H158">
        <f t="shared" si="152"/>
        <v>0</v>
      </c>
      <c r="I158">
        <f t="shared" si="179"/>
        <v>0</v>
      </c>
      <c r="J158">
        <f t="shared" si="179"/>
        <v>0</v>
      </c>
      <c r="K158">
        <f t="shared" si="179"/>
        <v>0</v>
      </c>
      <c r="L158">
        <f t="shared" si="179"/>
        <v>1</v>
      </c>
      <c r="M158">
        <f t="shared" si="179"/>
        <v>0</v>
      </c>
      <c r="N158">
        <f t="shared" si="179"/>
        <v>0</v>
      </c>
      <c r="O158">
        <f t="shared" si="179"/>
        <v>0</v>
      </c>
      <c r="P158">
        <f t="shared" ref="P158" si="184">IF(AND(O$2&lt;=$G158,$G158&lt;P$2),1,0)</f>
        <v>0</v>
      </c>
    </row>
    <row r="159" spans="3:16" ht="15" thickBot="1" x14ac:dyDescent="0.4">
      <c r="C159">
        <f t="shared" si="156"/>
        <v>156</v>
      </c>
      <c r="D159" s="2">
        <v>37253.833333333336</v>
      </c>
      <c r="E159" s="1">
        <v>2.8111121520000001E-2</v>
      </c>
      <c r="F159">
        <f t="shared" si="154"/>
        <v>-319.99923839999997</v>
      </c>
      <c r="G159" s="4">
        <v>-3.1999923839999997</v>
      </c>
      <c r="H159">
        <f t="shared" si="152"/>
        <v>0</v>
      </c>
      <c r="I159">
        <f t="shared" si="179"/>
        <v>0</v>
      </c>
      <c r="J159">
        <f t="shared" si="179"/>
        <v>0</v>
      </c>
      <c r="K159">
        <f t="shared" si="179"/>
        <v>0</v>
      </c>
      <c r="L159">
        <f t="shared" si="179"/>
        <v>1</v>
      </c>
      <c r="M159">
        <f t="shared" si="179"/>
        <v>0</v>
      </c>
      <c r="N159">
        <f t="shared" si="179"/>
        <v>0</v>
      </c>
      <c r="O159">
        <f t="shared" si="179"/>
        <v>0</v>
      </c>
      <c r="P159">
        <f t="shared" ref="P159" si="185">IF(AND(O$2&lt;=$G159,$G159&lt;P$2),1,0)</f>
        <v>0</v>
      </c>
    </row>
    <row r="160" spans="3:16" ht="15" thickBot="1" x14ac:dyDescent="0.4">
      <c r="C160">
        <f t="shared" si="156"/>
        <v>157</v>
      </c>
      <c r="D160" s="2">
        <v>37260.833333333336</v>
      </c>
      <c r="E160" s="1">
        <v>3.0741652290000001E-2</v>
      </c>
      <c r="F160">
        <f t="shared" si="154"/>
        <v>-317.93351150000001</v>
      </c>
      <c r="G160" s="4">
        <v>-3.1793351150000002</v>
      </c>
      <c r="H160">
        <f t="shared" si="152"/>
        <v>0</v>
      </c>
      <c r="I160">
        <f t="shared" si="179"/>
        <v>0</v>
      </c>
      <c r="J160">
        <f t="shared" si="179"/>
        <v>0</v>
      </c>
      <c r="K160">
        <f t="shared" si="179"/>
        <v>0</v>
      </c>
      <c r="L160">
        <f t="shared" si="179"/>
        <v>1</v>
      </c>
      <c r="M160">
        <f t="shared" si="179"/>
        <v>0</v>
      </c>
      <c r="N160">
        <f t="shared" si="179"/>
        <v>0</v>
      </c>
      <c r="O160">
        <f t="shared" si="179"/>
        <v>0</v>
      </c>
      <c r="P160">
        <f t="shared" ref="P160" si="186">IF(AND(O$2&lt;=$G160,$G160&lt;P$2),1,0)</f>
        <v>0</v>
      </c>
    </row>
    <row r="161" spans="3:16" ht="15" thickBot="1" x14ac:dyDescent="0.4">
      <c r="C161">
        <f t="shared" si="156"/>
        <v>158</v>
      </c>
      <c r="D161" s="2">
        <v>37267.833333333336</v>
      </c>
      <c r="E161" s="1">
        <v>-2.0448490520000001E-2</v>
      </c>
      <c r="F161">
        <f t="shared" si="154"/>
        <v>-315.99840030000001</v>
      </c>
      <c r="G161" s="4">
        <v>-3.1599840029999999</v>
      </c>
      <c r="H161">
        <f t="shared" si="152"/>
        <v>0</v>
      </c>
      <c r="I161">
        <f t="shared" si="179"/>
        <v>0</v>
      </c>
      <c r="J161">
        <f t="shared" si="179"/>
        <v>0</v>
      </c>
      <c r="K161">
        <f t="shared" si="179"/>
        <v>0</v>
      </c>
      <c r="L161">
        <f t="shared" si="179"/>
        <v>1</v>
      </c>
      <c r="M161">
        <f t="shared" si="179"/>
        <v>0</v>
      </c>
      <c r="N161">
        <f t="shared" si="179"/>
        <v>0</v>
      </c>
      <c r="O161">
        <f t="shared" si="179"/>
        <v>0</v>
      </c>
      <c r="P161">
        <f t="shared" ref="P161" si="187">IF(AND(O$2&lt;=$G161,$G161&lt;P$2),1,0)</f>
        <v>0</v>
      </c>
    </row>
    <row r="162" spans="3:16" ht="15" thickBot="1" x14ac:dyDescent="0.4">
      <c r="C162">
        <f t="shared" si="156"/>
        <v>159</v>
      </c>
      <c r="D162" s="2">
        <v>37274.833333333336</v>
      </c>
      <c r="E162" s="1">
        <v>-1.6840787950000002E-2</v>
      </c>
      <c r="F162">
        <f t="shared" si="154"/>
        <v>-315.9579086</v>
      </c>
      <c r="G162" s="4">
        <v>-3.1595790859999999</v>
      </c>
      <c r="H162">
        <f t="shared" si="152"/>
        <v>0</v>
      </c>
      <c r="I162">
        <f t="shared" si="179"/>
        <v>0</v>
      </c>
      <c r="J162">
        <f t="shared" si="179"/>
        <v>0</v>
      </c>
      <c r="K162">
        <f t="shared" si="179"/>
        <v>0</v>
      </c>
      <c r="L162">
        <f t="shared" si="179"/>
        <v>1</v>
      </c>
      <c r="M162">
        <f t="shared" si="179"/>
        <v>0</v>
      </c>
      <c r="N162">
        <f t="shared" si="179"/>
        <v>0</v>
      </c>
      <c r="O162">
        <f t="shared" si="179"/>
        <v>0</v>
      </c>
      <c r="P162">
        <f t="shared" ref="P162" si="188">IF(AND(O$2&lt;=$G162,$G162&lt;P$2),1,0)</f>
        <v>0</v>
      </c>
    </row>
    <row r="163" spans="3:16" ht="15" thickBot="1" x14ac:dyDescent="0.4">
      <c r="C163">
        <f t="shared" si="156"/>
        <v>160</v>
      </c>
      <c r="D163" s="2">
        <v>37281.833333333336</v>
      </c>
      <c r="E163" s="1">
        <v>6.7158249429999997E-3</v>
      </c>
      <c r="F163">
        <f t="shared" si="154"/>
        <v>-315.03399239999999</v>
      </c>
      <c r="G163" s="4">
        <v>-3.1503399239999998</v>
      </c>
      <c r="H163">
        <f t="shared" si="152"/>
        <v>0</v>
      </c>
      <c r="I163">
        <f t="shared" si="179"/>
        <v>0</v>
      </c>
      <c r="J163">
        <f t="shared" si="179"/>
        <v>0</v>
      </c>
      <c r="K163">
        <f t="shared" si="179"/>
        <v>0</v>
      </c>
      <c r="L163">
        <f t="shared" si="179"/>
        <v>1</v>
      </c>
      <c r="M163">
        <f t="shared" si="179"/>
        <v>0</v>
      </c>
      <c r="N163">
        <f t="shared" si="179"/>
        <v>0</v>
      </c>
      <c r="O163">
        <f t="shared" si="179"/>
        <v>0</v>
      </c>
      <c r="P163">
        <f t="shared" ref="P163" si="189">IF(AND(O$2&lt;=$G163,$G163&lt;P$2),1,0)</f>
        <v>0</v>
      </c>
    </row>
    <row r="164" spans="3:16" ht="15" thickBot="1" x14ac:dyDescent="0.4">
      <c r="C164">
        <f t="shared" si="156"/>
        <v>161</v>
      </c>
      <c r="D164" s="2">
        <v>37288.833333333336</v>
      </c>
      <c r="E164" s="1">
        <v>-1.155211834E-2</v>
      </c>
      <c r="F164">
        <f t="shared" si="154"/>
        <v>-314.7768896</v>
      </c>
      <c r="G164" s="4">
        <v>-3.1477688960000001</v>
      </c>
      <c r="H164">
        <f t="shared" si="152"/>
        <v>0</v>
      </c>
      <c r="I164">
        <f t="shared" ref="I164:O173" si="190">IF(AND(H$2&lt;=$G164,$G164&lt;I$2),1,0)</f>
        <v>0</v>
      </c>
      <c r="J164">
        <f t="shared" si="190"/>
        <v>0</v>
      </c>
      <c r="K164">
        <f t="shared" si="190"/>
        <v>0</v>
      </c>
      <c r="L164">
        <f t="shared" si="190"/>
        <v>1</v>
      </c>
      <c r="M164">
        <f t="shared" si="190"/>
        <v>0</v>
      </c>
      <c r="N164">
        <f t="shared" si="190"/>
        <v>0</v>
      </c>
      <c r="O164">
        <f t="shared" si="190"/>
        <v>0</v>
      </c>
      <c r="P164">
        <f t="shared" ref="P164" si="191">IF(AND(O$2&lt;=$G164,$G164&lt;P$2),1,0)</f>
        <v>0</v>
      </c>
    </row>
    <row r="165" spans="3:16" ht="15" thickBot="1" x14ac:dyDescent="0.4">
      <c r="C165">
        <f t="shared" si="156"/>
        <v>162</v>
      </c>
      <c r="D165" s="2">
        <v>37295.833333333336</v>
      </c>
      <c r="E165" s="1">
        <v>-5.1227570399999998E-2</v>
      </c>
      <c r="F165">
        <f t="shared" si="154"/>
        <v>-314.44921749999997</v>
      </c>
      <c r="G165" s="4">
        <v>-3.1444921749999999</v>
      </c>
      <c r="H165">
        <f t="shared" si="152"/>
        <v>0</v>
      </c>
      <c r="I165">
        <f t="shared" si="190"/>
        <v>0</v>
      </c>
      <c r="J165">
        <f t="shared" si="190"/>
        <v>0</v>
      </c>
      <c r="K165">
        <f t="shared" si="190"/>
        <v>0</v>
      </c>
      <c r="L165">
        <f t="shared" si="190"/>
        <v>1</v>
      </c>
      <c r="M165">
        <f t="shared" si="190"/>
        <v>0</v>
      </c>
      <c r="N165">
        <f t="shared" si="190"/>
        <v>0</v>
      </c>
      <c r="O165">
        <f t="shared" si="190"/>
        <v>0</v>
      </c>
      <c r="P165">
        <f t="shared" ref="P165" si="192">IF(AND(O$2&lt;=$G165,$G165&lt;P$2),1,0)</f>
        <v>0</v>
      </c>
    </row>
    <row r="166" spans="3:16" ht="15" thickBot="1" x14ac:dyDescent="0.4">
      <c r="C166">
        <f t="shared" si="156"/>
        <v>163</v>
      </c>
      <c r="D166" s="2">
        <v>37302.833333333336</v>
      </c>
      <c r="E166" s="1">
        <v>5.5108096649999997E-3</v>
      </c>
      <c r="F166">
        <f t="shared" si="154"/>
        <v>-312.67897109999996</v>
      </c>
      <c r="G166" s="4">
        <v>-3.1267897109999998</v>
      </c>
      <c r="H166">
        <f t="shared" si="152"/>
        <v>0</v>
      </c>
      <c r="I166">
        <f t="shared" si="190"/>
        <v>0</v>
      </c>
      <c r="J166">
        <f t="shared" si="190"/>
        <v>0</v>
      </c>
      <c r="K166">
        <f t="shared" si="190"/>
        <v>0</v>
      </c>
      <c r="L166">
        <f t="shared" si="190"/>
        <v>1</v>
      </c>
      <c r="M166">
        <f t="shared" si="190"/>
        <v>0</v>
      </c>
      <c r="N166">
        <f t="shared" si="190"/>
        <v>0</v>
      </c>
      <c r="O166">
        <f t="shared" si="190"/>
        <v>0</v>
      </c>
      <c r="P166">
        <f t="shared" ref="P166" si="193">IF(AND(O$2&lt;=$G166,$G166&lt;P$2),1,0)</f>
        <v>0</v>
      </c>
    </row>
    <row r="167" spans="3:16" ht="15" thickBot="1" x14ac:dyDescent="0.4">
      <c r="C167">
        <f t="shared" si="156"/>
        <v>164</v>
      </c>
      <c r="D167" s="2">
        <v>37309.833333333336</v>
      </c>
      <c r="E167" s="1">
        <v>-2.4065314849999998E-2</v>
      </c>
      <c r="F167">
        <f t="shared" si="154"/>
        <v>-311.02965169999999</v>
      </c>
      <c r="G167" s="4">
        <v>-3.1102965170000001</v>
      </c>
      <c r="H167">
        <f t="shared" si="152"/>
        <v>0</v>
      </c>
      <c r="I167">
        <f t="shared" si="190"/>
        <v>0</v>
      </c>
      <c r="J167">
        <f t="shared" si="190"/>
        <v>0</v>
      </c>
      <c r="K167">
        <f t="shared" si="190"/>
        <v>0</v>
      </c>
      <c r="L167">
        <f t="shared" si="190"/>
        <v>1</v>
      </c>
      <c r="M167">
        <f t="shared" si="190"/>
        <v>0</v>
      </c>
      <c r="N167">
        <f t="shared" si="190"/>
        <v>0</v>
      </c>
      <c r="O167">
        <f t="shared" si="190"/>
        <v>0</v>
      </c>
      <c r="P167">
        <f t="shared" ref="P167" si="194">IF(AND(O$2&lt;=$G167,$G167&lt;P$2),1,0)</f>
        <v>0</v>
      </c>
    </row>
    <row r="168" spans="3:16" ht="15" thickBot="1" x14ac:dyDescent="0.4">
      <c r="C168">
        <f t="shared" si="156"/>
        <v>165</v>
      </c>
      <c r="D168" s="2">
        <v>37316.833333333336</v>
      </c>
      <c r="E168" s="1">
        <v>7.413846147E-2</v>
      </c>
      <c r="F168">
        <f t="shared" si="154"/>
        <v>-310.69853699999999</v>
      </c>
      <c r="G168" s="4">
        <v>-3.1069853699999999</v>
      </c>
      <c r="H168">
        <f t="shared" si="152"/>
        <v>0</v>
      </c>
      <c r="I168">
        <f t="shared" si="190"/>
        <v>0</v>
      </c>
      <c r="J168">
        <f t="shared" si="190"/>
        <v>0</v>
      </c>
      <c r="K168">
        <f t="shared" si="190"/>
        <v>0</v>
      </c>
      <c r="L168">
        <f t="shared" si="190"/>
        <v>1</v>
      </c>
      <c r="M168">
        <f t="shared" si="190"/>
        <v>0</v>
      </c>
      <c r="N168">
        <f t="shared" si="190"/>
        <v>0</v>
      </c>
      <c r="O168">
        <f t="shared" si="190"/>
        <v>0</v>
      </c>
      <c r="P168">
        <f t="shared" ref="P168" si="195">IF(AND(O$2&lt;=$G168,$G168&lt;P$2),1,0)</f>
        <v>0</v>
      </c>
    </row>
    <row r="169" spans="3:16" ht="15" thickBot="1" x14ac:dyDescent="0.4">
      <c r="C169">
        <f t="shared" si="156"/>
        <v>166</v>
      </c>
      <c r="D169" s="2">
        <v>37323.833333333336</v>
      </c>
      <c r="E169" s="1">
        <v>5.1426116399999999E-2</v>
      </c>
      <c r="F169">
        <f t="shared" si="154"/>
        <v>-310.12914050000001</v>
      </c>
      <c r="G169" s="4">
        <v>-3.101291405</v>
      </c>
      <c r="H169">
        <f t="shared" si="152"/>
        <v>0</v>
      </c>
      <c r="I169">
        <f t="shared" si="190"/>
        <v>0</v>
      </c>
      <c r="J169">
        <f t="shared" si="190"/>
        <v>0</v>
      </c>
      <c r="K169">
        <f t="shared" si="190"/>
        <v>0</v>
      </c>
      <c r="L169">
        <f t="shared" si="190"/>
        <v>1</v>
      </c>
      <c r="M169">
        <f t="shared" si="190"/>
        <v>0</v>
      </c>
      <c r="N169">
        <f t="shared" si="190"/>
        <v>0</v>
      </c>
      <c r="O169">
        <f t="shared" si="190"/>
        <v>0</v>
      </c>
      <c r="P169">
        <f t="shared" ref="P169" si="196">IF(AND(O$2&lt;=$G169,$G169&lt;P$2),1,0)</f>
        <v>0</v>
      </c>
    </row>
    <row r="170" spans="3:16" ht="15" thickBot="1" x14ac:dyDescent="0.4">
      <c r="C170">
        <f t="shared" si="156"/>
        <v>167</v>
      </c>
      <c r="D170" s="2">
        <v>37330.833333333336</v>
      </c>
      <c r="E170" s="1">
        <v>7.754382364E-3</v>
      </c>
      <c r="F170">
        <f t="shared" si="154"/>
        <v>-310.0607043</v>
      </c>
      <c r="G170" s="4">
        <v>-3.1006070430000001</v>
      </c>
      <c r="H170">
        <f t="shared" si="152"/>
        <v>0</v>
      </c>
      <c r="I170">
        <f t="shared" si="190"/>
        <v>0</v>
      </c>
      <c r="J170">
        <f t="shared" si="190"/>
        <v>0</v>
      </c>
      <c r="K170">
        <f t="shared" si="190"/>
        <v>0</v>
      </c>
      <c r="L170">
        <f t="shared" si="190"/>
        <v>1</v>
      </c>
      <c r="M170">
        <f t="shared" si="190"/>
        <v>0</v>
      </c>
      <c r="N170">
        <f t="shared" si="190"/>
        <v>0</v>
      </c>
      <c r="O170">
        <f t="shared" si="190"/>
        <v>0</v>
      </c>
      <c r="P170">
        <f t="shared" ref="P170" si="197">IF(AND(O$2&lt;=$G170,$G170&lt;P$2),1,0)</f>
        <v>0</v>
      </c>
    </row>
    <row r="171" spans="3:16" ht="15" thickBot="1" x14ac:dyDescent="0.4">
      <c r="C171">
        <f t="shared" si="156"/>
        <v>168</v>
      </c>
      <c r="D171" s="2">
        <v>37337.833333333336</v>
      </c>
      <c r="E171" s="1">
        <v>-6.476446508E-3</v>
      </c>
      <c r="F171">
        <f t="shared" si="154"/>
        <v>-308.72119350000003</v>
      </c>
      <c r="G171" s="4">
        <v>-3.087211935</v>
      </c>
      <c r="H171">
        <f t="shared" si="152"/>
        <v>0</v>
      </c>
      <c r="I171">
        <f t="shared" si="190"/>
        <v>0</v>
      </c>
      <c r="J171">
        <f t="shared" si="190"/>
        <v>0</v>
      </c>
      <c r="K171">
        <f t="shared" si="190"/>
        <v>0</v>
      </c>
      <c r="L171">
        <f t="shared" si="190"/>
        <v>1</v>
      </c>
      <c r="M171">
        <f t="shared" si="190"/>
        <v>0</v>
      </c>
      <c r="N171">
        <f t="shared" si="190"/>
        <v>0</v>
      </c>
      <c r="O171">
        <f t="shared" si="190"/>
        <v>0</v>
      </c>
      <c r="P171">
        <f t="shared" ref="P171" si="198">IF(AND(O$2&lt;=$G171,$G171&lt;P$2),1,0)</f>
        <v>0</v>
      </c>
    </row>
    <row r="172" spans="3:16" ht="15" thickBot="1" x14ac:dyDescent="0.4">
      <c r="C172">
        <f t="shared" si="156"/>
        <v>169</v>
      </c>
      <c r="D172" s="2">
        <v>37343.833333333336</v>
      </c>
      <c r="E172" s="1">
        <v>5.806791859E-3</v>
      </c>
      <c r="F172">
        <f t="shared" si="154"/>
        <v>-307.43860160000003</v>
      </c>
      <c r="G172" s="4">
        <v>-3.0743860160000001</v>
      </c>
      <c r="H172">
        <f t="shared" si="152"/>
        <v>0</v>
      </c>
      <c r="I172">
        <f t="shared" si="190"/>
        <v>0</v>
      </c>
      <c r="J172">
        <f t="shared" si="190"/>
        <v>0</v>
      </c>
      <c r="K172">
        <f t="shared" si="190"/>
        <v>0</v>
      </c>
      <c r="L172">
        <f t="shared" si="190"/>
        <v>1</v>
      </c>
      <c r="M172">
        <f t="shared" si="190"/>
        <v>0</v>
      </c>
      <c r="N172">
        <f t="shared" si="190"/>
        <v>0</v>
      </c>
      <c r="O172">
        <f t="shared" si="190"/>
        <v>0</v>
      </c>
      <c r="P172">
        <f t="shared" ref="P172" si="199">IF(AND(O$2&lt;=$G172,$G172&lt;P$2),1,0)</f>
        <v>0</v>
      </c>
    </row>
    <row r="173" spans="3:16" ht="15" thickBot="1" x14ac:dyDescent="0.4">
      <c r="C173">
        <f t="shared" si="156"/>
        <v>170</v>
      </c>
      <c r="D173" s="2">
        <v>37351.833333333336</v>
      </c>
      <c r="E173" s="1">
        <v>-2.5338642170000002E-2</v>
      </c>
      <c r="F173">
        <f t="shared" si="154"/>
        <v>-307.3631681</v>
      </c>
      <c r="G173" s="4">
        <v>-3.0736316810000002</v>
      </c>
      <c r="H173">
        <f t="shared" si="152"/>
        <v>0</v>
      </c>
      <c r="I173">
        <f t="shared" si="190"/>
        <v>0</v>
      </c>
      <c r="J173">
        <f t="shared" si="190"/>
        <v>0</v>
      </c>
      <c r="K173">
        <f t="shared" si="190"/>
        <v>0</v>
      </c>
      <c r="L173">
        <f t="shared" si="190"/>
        <v>1</v>
      </c>
      <c r="M173">
        <f t="shared" si="190"/>
        <v>0</v>
      </c>
      <c r="N173">
        <f t="shared" si="190"/>
        <v>0</v>
      </c>
      <c r="O173">
        <f t="shared" si="190"/>
        <v>0</v>
      </c>
      <c r="P173">
        <f t="shared" ref="P173" si="200">IF(AND(O$2&lt;=$G173,$G173&lt;P$2),1,0)</f>
        <v>0</v>
      </c>
    </row>
    <row r="174" spans="3:16" ht="15" thickBot="1" x14ac:dyDescent="0.4">
      <c r="C174">
        <f t="shared" si="156"/>
        <v>171</v>
      </c>
      <c r="D174" s="2">
        <v>37358.833333333336</v>
      </c>
      <c r="E174" s="1">
        <v>-1.3473927530000001E-2</v>
      </c>
      <c r="F174">
        <f t="shared" si="154"/>
        <v>-305.70815049999999</v>
      </c>
      <c r="G174" s="4">
        <v>-3.0570815049999998</v>
      </c>
      <c r="H174">
        <f t="shared" si="152"/>
        <v>0</v>
      </c>
      <c r="I174">
        <f t="shared" ref="I174:O183" si="201">IF(AND(H$2&lt;=$G174,$G174&lt;I$2),1,0)</f>
        <v>0</v>
      </c>
      <c r="J174">
        <f t="shared" si="201"/>
        <v>0</v>
      </c>
      <c r="K174">
        <f t="shared" si="201"/>
        <v>0</v>
      </c>
      <c r="L174">
        <f t="shared" si="201"/>
        <v>1</v>
      </c>
      <c r="M174">
        <f t="shared" si="201"/>
        <v>0</v>
      </c>
      <c r="N174">
        <f t="shared" si="201"/>
        <v>0</v>
      </c>
      <c r="O174">
        <f t="shared" si="201"/>
        <v>0</v>
      </c>
      <c r="P174">
        <f t="shared" ref="P174" si="202">IF(AND(O$2&lt;=$G174,$G174&lt;P$2),1,0)</f>
        <v>0</v>
      </c>
    </row>
    <row r="175" spans="3:16" ht="15" thickBot="1" x14ac:dyDescent="0.4">
      <c r="C175">
        <f t="shared" si="156"/>
        <v>172</v>
      </c>
      <c r="D175" s="2">
        <v>37365.833333333336</v>
      </c>
      <c r="E175" s="1">
        <v>1.828639696E-2</v>
      </c>
      <c r="F175">
        <f t="shared" si="154"/>
        <v>-301.81570340000002</v>
      </c>
      <c r="G175" s="4">
        <v>-3.0181570340000001</v>
      </c>
      <c r="H175">
        <f t="shared" si="152"/>
        <v>0</v>
      </c>
      <c r="I175">
        <f t="shared" si="201"/>
        <v>0</v>
      </c>
      <c r="J175">
        <f t="shared" si="201"/>
        <v>0</v>
      </c>
      <c r="K175">
        <f t="shared" si="201"/>
        <v>0</v>
      </c>
      <c r="L175">
        <f t="shared" si="201"/>
        <v>1</v>
      </c>
      <c r="M175">
        <f t="shared" si="201"/>
        <v>0</v>
      </c>
      <c r="N175">
        <f t="shared" si="201"/>
        <v>0</v>
      </c>
      <c r="O175">
        <f t="shared" si="201"/>
        <v>0</v>
      </c>
      <c r="P175">
        <f t="shared" ref="P175" si="203">IF(AND(O$2&lt;=$G175,$G175&lt;P$2),1,0)</f>
        <v>0</v>
      </c>
    </row>
    <row r="176" spans="3:16" ht="15" thickBot="1" x14ac:dyDescent="0.4">
      <c r="C176">
        <f t="shared" si="156"/>
        <v>173</v>
      </c>
      <c r="D176" s="2">
        <v>37372.833333333336</v>
      </c>
      <c r="E176" s="1">
        <v>-5.3773736650000001E-2</v>
      </c>
      <c r="F176">
        <f t="shared" si="154"/>
        <v>-301.23345849999998</v>
      </c>
      <c r="G176" s="4">
        <v>-3.0123345850000001</v>
      </c>
      <c r="H176">
        <f t="shared" si="152"/>
        <v>0</v>
      </c>
      <c r="I176">
        <f t="shared" si="201"/>
        <v>0</v>
      </c>
      <c r="J176">
        <f t="shared" si="201"/>
        <v>0</v>
      </c>
      <c r="K176">
        <f t="shared" si="201"/>
        <v>0</v>
      </c>
      <c r="L176">
        <f t="shared" si="201"/>
        <v>1</v>
      </c>
      <c r="M176">
        <f t="shared" si="201"/>
        <v>0</v>
      </c>
      <c r="N176">
        <f t="shared" si="201"/>
        <v>0</v>
      </c>
      <c r="O176">
        <f t="shared" si="201"/>
        <v>0</v>
      </c>
      <c r="P176">
        <f t="shared" ref="P176" si="204">IF(AND(O$2&lt;=$G176,$G176&lt;P$2),1,0)</f>
        <v>0</v>
      </c>
    </row>
    <row r="177" spans="3:16" ht="15" thickBot="1" x14ac:dyDescent="0.4">
      <c r="C177">
        <f t="shared" si="156"/>
        <v>174</v>
      </c>
      <c r="D177" s="2">
        <v>37379.833333333336</v>
      </c>
      <c r="E177" s="1">
        <v>-2.3520212459999999E-2</v>
      </c>
      <c r="F177">
        <f t="shared" si="154"/>
        <v>-300.46361579999996</v>
      </c>
      <c r="G177" s="4">
        <v>-3.0046361579999998</v>
      </c>
      <c r="H177">
        <f t="shared" si="152"/>
        <v>0</v>
      </c>
      <c r="I177">
        <f t="shared" si="201"/>
        <v>0</v>
      </c>
      <c r="J177">
        <f t="shared" si="201"/>
        <v>0</v>
      </c>
      <c r="K177">
        <f t="shared" si="201"/>
        <v>0</v>
      </c>
      <c r="L177">
        <f t="shared" si="201"/>
        <v>1</v>
      </c>
      <c r="M177">
        <f t="shared" si="201"/>
        <v>0</v>
      </c>
      <c r="N177">
        <f t="shared" si="201"/>
        <v>0</v>
      </c>
      <c r="O177">
        <f t="shared" si="201"/>
        <v>0</v>
      </c>
      <c r="P177">
        <f t="shared" ref="P177" si="205">IF(AND(O$2&lt;=$G177,$G177&lt;P$2),1,0)</f>
        <v>0</v>
      </c>
    </row>
    <row r="178" spans="3:16" ht="15" thickBot="1" x14ac:dyDescent="0.4">
      <c r="C178">
        <f t="shared" si="156"/>
        <v>175</v>
      </c>
      <c r="D178" s="2">
        <v>37386.833333333336</v>
      </c>
      <c r="E178" s="1">
        <v>-2.267155733E-3</v>
      </c>
      <c r="F178">
        <f t="shared" si="154"/>
        <v>-299.20888150000002</v>
      </c>
      <c r="G178" s="4">
        <v>-2.9920888150000002</v>
      </c>
      <c r="H178">
        <f t="shared" si="152"/>
        <v>0</v>
      </c>
      <c r="I178">
        <f t="shared" si="201"/>
        <v>0</v>
      </c>
      <c r="J178">
        <f t="shared" si="201"/>
        <v>0</v>
      </c>
      <c r="K178">
        <f t="shared" si="201"/>
        <v>0</v>
      </c>
      <c r="L178">
        <f t="shared" si="201"/>
        <v>1</v>
      </c>
      <c r="M178">
        <f t="shared" si="201"/>
        <v>0</v>
      </c>
      <c r="N178">
        <f t="shared" si="201"/>
        <v>0</v>
      </c>
      <c r="O178">
        <f t="shared" si="201"/>
        <v>0</v>
      </c>
      <c r="P178">
        <f t="shared" ref="P178" si="206">IF(AND(O$2&lt;=$G178,$G178&lt;P$2),1,0)</f>
        <v>0</v>
      </c>
    </row>
    <row r="179" spans="3:16" ht="15" thickBot="1" x14ac:dyDescent="0.4">
      <c r="C179">
        <f t="shared" si="156"/>
        <v>176</v>
      </c>
      <c r="D179" s="2">
        <v>37393.833333333336</v>
      </c>
      <c r="E179" s="1">
        <v>3.3809553130000003E-2</v>
      </c>
      <c r="F179">
        <f t="shared" si="154"/>
        <v>-297.33606659999998</v>
      </c>
      <c r="G179" s="4">
        <v>-2.973360666</v>
      </c>
      <c r="H179">
        <f t="shared" si="152"/>
        <v>0</v>
      </c>
      <c r="I179">
        <f t="shared" si="201"/>
        <v>0</v>
      </c>
      <c r="J179">
        <f t="shared" si="201"/>
        <v>0</v>
      </c>
      <c r="K179">
        <f t="shared" si="201"/>
        <v>0</v>
      </c>
      <c r="L179">
        <f t="shared" si="201"/>
        <v>1</v>
      </c>
      <c r="M179">
        <f t="shared" si="201"/>
        <v>0</v>
      </c>
      <c r="N179">
        <f t="shared" si="201"/>
        <v>0</v>
      </c>
      <c r="O179">
        <f t="shared" si="201"/>
        <v>0</v>
      </c>
      <c r="P179">
        <f t="shared" ref="P179" si="207">IF(AND(O$2&lt;=$G179,$G179&lt;P$2),1,0)</f>
        <v>0</v>
      </c>
    </row>
    <row r="180" spans="3:16" ht="15" thickBot="1" x14ac:dyDescent="0.4">
      <c r="C180">
        <f t="shared" si="156"/>
        <v>177</v>
      </c>
      <c r="D180" s="2">
        <v>37400.833333333336</v>
      </c>
      <c r="E180" s="1">
        <v>-2.725751081E-2</v>
      </c>
      <c r="F180">
        <f t="shared" si="154"/>
        <v>-297.29880639999999</v>
      </c>
      <c r="G180" s="4">
        <v>-2.9729880639999999</v>
      </c>
      <c r="H180">
        <f t="shared" si="152"/>
        <v>0</v>
      </c>
      <c r="I180">
        <f t="shared" si="201"/>
        <v>0</v>
      </c>
      <c r="J180">
        <f t="shared" si="201"/>
        <v>0</v>
      </c>
      <c r="K180">
        <f t="shared" si="201"/>
        <v>0</v>
      </c>
      <c r="L180">
        <f t="shared" si="201"/>
        <v>1</v>
      </c>
      <c r="M180">
        <f t="shared" si="201"/>
        <v>0</v>
      </c>
      <c r="N180">
        <f t="shared" si="201"/>
        <v>0</v>
      </c>
      <c r="O180">
        <f t="shared" si="201"/>
        <v>0</v>
      </c>
      <c r="P180">
        <f t="shared" ref="P180" si="208">IF(AND(O$2&lt;=$G180,$G180&lt;P$2),1,0)</f>
        <v>0</v>
      </c>
    </row>
    <row r="181" spans="3:16" ht="15" thickBot="1" x14ac:dyDescent="0.4">
      <c r="C181">
        <f t="shared" si="156"/>
        <v>178</v>
      </c>
      <c r="D181" s="2">
        <v>37407.833333333336</v>
      </c>
      <c r="E181" s="1">
        <v>-1.649884775E-2</v>
      </c>
      <c r="F181">
        <f t="shared" si="154"/>
        <v>-296.93078370000001</v>
      </c>
      <c r="G181" s="4">
        <v>-2.9693078370000001</v>
      </c>
      <c r="H181">
        <f t="shared" si="152"/>
        <v>0</v>
      </c>
      <c r="I181">
        <f t="shared" si="201"/>
        <v>0</v>
      </c>
      <c r="J181">
        <f t="shared" si="201"/>
        <v>0</v>
      </c>
      <c r="K181">
        <f t="shared" si="201"/>
        <v>0</v>
      </c>
      <c r="L181">
        <f t="shared" si="201"/>
        <v>1</v>
      </c>
      <c r="M181">
        <f t="shared" si="201"/>
        <v>0</v>
      </c>
      <c r="N181">
        <f t="shared" si="201"/>
        <v>0</v>
      </c>
      <c r="O181">
        <f t="shared" si="201"/>
        <v>0</v>
      </c>
      <c r="P181">
        <f t="shared" ref="P181" si="209">IF(AND(O$2&lt;=$G181,$G181&lt;P$2),1,0)</f>
        <v>0</v>
      </c>
    </row>
    <row r="182" spans="3:16" ht="15" thickBot="1" x14ac:dyDescent="0.4">
      <c r="C182">
        <f t="shared" si="156"/>
        <v>179</v>
      </c>
      <c r="D182" s="2">
        <v>37414.833333333336</v>
      </c>
      <c r="E182" s="1">
        <v>-4.3193657509999997E-2</v>
      </c>
      <c r="F182">
        <f t="shared" si="154"/>
        <v>-296.37457879999999</v>
      </c>
      <c r="G182" s="4">
        <v>-2.9637457879999998</v>
      </c>
      <c r="H182">
        <f t="shared" si="152"/>
        <v>0</v>
      </c>
      <c r="I182">
        <f t="shared" si="201"/>
        <v>0</v>
      </c>
      <c r="J182">
        <f t="shared" si="201"/>
        <v>0</v>
      </c>
      <c r="K182">
        <f t="shared" si="201"/>
        <v>0</v>
      </c>
      <c r="L182">
        <f t="shared" si="201"/>
        <v>1</v>
      </c>
      <c r="M182">
        <f t="shared" si="201"/>
        <v>0</v>
      </c>
      <c r="N182">
        <f t="shared" si="201"/>
        <v>0</v>
      </c>
      <c r="O182">
        <f t="shared" si="201"/>
        <v>0</v>
      </c>
      <c r="P182">
        <f t="shared" ref="P182" si="210">IF(AND(O$2&lt;=$G182,$G182&lt;P$2),1,0)</f>
        <v>0</v>
      </c>
    </row>
    <row r="183" spans="3:16" ht="15" thickBot="1" x14ac:dyDescent="0.4">
      <c r="C183">
        <f t="shared" si="156"/>
        <v>180</v>
      </c>
      <c r="D183" s="2">
        <v>37421.833333333336</v>
      </c>
      <c r="E183" s="1">
        <v>-6.6446429419999994E-2</v>
      </c>
      <c r="F183">
        <f t="shared" si="154"/>
        <v>-295.9502344</v>
      </c>
      <c r="G183" s="4">
        <v>-2.9595023440000001</v>
      </c>
      <c r="H183">
        <f t="shared" si="152"/>
        <v>0</v>
      </c>
      <c r="I183">
        <f t="shared" si="201"/>
        <v>0</v>
      </c>
      <c r="J183">
        <f t="shared" si="201"/>
        <v>0</v>
      </c>
      <c r="K183">
        <f t="shared" si="201"/>
        <v>0</v>
      </c>
      <c r="L183">
        <f t="shared" si="201"/>
        <v>1</v>
      </c>
      <c r="M183">
        <f t="shared" si="201"/>
        <v>0</v>
      </c>
      <c r="N183">
        <f t="shared" si="201"/>
        <v>0</v>
      </c>
      <c r="O183">
        <f t="shared" si="201"/>
        <v>0</v>
      </c>
      <c r="P183">
        <f t="shared" ref="P183" si="211">IF(AND(O$2&lt;=$G183,$G183&lt;P$2),1,0)</f>
        <v>0</v>
      </c>
    </row>
    <row r="184" spans="3:16" ht="15" thickBot="1" x14ac:dyDescent="0.4">
      <c r="C184">
        <f t="shared" si="156"/>
        <v>181</v>
      </c>
      <c r="D184" s="2">
        <v>37428.833333333336</v>
      </c>
      <c r="E184" s="1">
        <v>-1.6601415009999999E-2</v>
      </c>
      <c r="F184">
        <f t="shared" si="154"/>
        <v>-293.07800020000002</v>
      </c>
      <c r="G184" s="4">
        <v>-2.9307800020000001</v>
      </c>
      <c r="H184">
        <f t="shared" si="152"/>
        <v>0</v>
      </c>
      <c r="I184">
        <f t="shared" ref="I184:O193" si="212">IF(AND(H$2&lt;=$G184,$G184&lt;I$2),1,0)</f>
        <v>0</v>
      </c>
      <c r="J184">
        <f t="shared" si="212"/>
        <v>0</v>
      </c>
      <c r="K184">
        <f t="shared" si="212"/>
        <v>0</v>
      </c>
      <c r="L184">
        <f t="shared" si="212"/>
        <v>1</v>
      </c>
      <c r="M184">
        <f t="shared" si="212"/>
        <v>0</v>
      </c>
      <c r="N184">
        <f t="shared" si="212"/>
        <v>0</v>
      </c>
      <c r="O184">
        <f t="shared" si="212"/>
        <v>0</v>
      </c>
      <c r="P184">
        <f t="shared" ref="P184" si="213">IF(AND(O$2&lt;=$G184,$G184&lt;P$2),1,0)</f>
        <v>0</v>
      </c>
    </row>
    <row r="185" spans="3:16" ht="15" thickBot="1" x14ac:dyDescent="0.4">
      <c r="C185">
        <f t="shared" si="156"/>
        <v>182</v>
      </c>
      <c r="D185" s="2">
        <v>37435.833333333336</v>
      </c>
      <c r="E185" s="1">
        <v>3.5478688209999998E-2</v>
      </c>
      <c r="F185">
        <f t="shared" si="154"/>
        <v>-288.99345209999996</v>
      </c>
      <c r="G185" s="4">
        <v>-2.8899345209999998</v>
      </c>
      <c r="H185">
        <f t="shared" si="152"/>
        <v>0</v>
      </c>
      <c r="I185">
        <f t="shared" si="212"/>
        <v>0</v>
      </c>
      <c r="J185">
        <f t="shared" si="212"/>
        <v>0</v>
      </c>
      <c r="K185">
        <f t="shared" si="212"/>
        <v>0</v>
      </c>
      <c r="L185">
        <f t="shared" si="212"/>
        <v>1</v>
      </c>
      <c r="M185">
        <f t="shared" si="212"/>
        <v>0</v>
      </c>
      <c r="N185">
        <f t="shared" si="212"/>
        <v>0</v>
      </c>
      <c r="O185">
        <f t="shared" si="212"/>
        <v>0</v>
      </c>
      <c r="P185">
        <f t="shared" ref="P185" si="214">IF(AND(O$2&lt;=$G185,$G185&lt;P$2),1,0)</f>
        <v>0</v>
      </c>
    </row>
    <row r="186" spans="3:16" ht="15" thickBot="1" x14ac:dyDescent="0.4">
      <c r="C186">
        <f t="shared" si="156"/>
        <v>183</v>
      </c>
      <c r="D186" s="2">
        <v>37442.833333333336</v>
      </c>
      <c r="E186" s="1">
        <v>2.2924957100000001E-2</v>
      </c>
      <c r="F186">
        <f t="shared" si="154"/>
        <v>-288.5501094</v>
      </c>
      <c r="G186" s="4">
        <v>-2.8855010939999999</v>
      </c>
      <c r="H186">
        <f t="shared" si="152"/>
        <v>0</v>
      </c>
      <c r="I186">
        <f t="shared" si="212"/>
        <v>0</v>
      </c>
      <c r="J186">
        <f t="shared" si="212"/>
        <v>0</v>
      </c>
      <c r="K186">
        <f t="shared" si="212"/>
        <v>0</v>
      </c>
      <c r="L186">
        <f t="shared" si="212"/>
        <v>1</v>
      </c>
      <c r="M186">
        <f t="shared" si="212"/>
        <v>0</v>
      </c>
      <c r="N186">
        <f t="shared" si="212"/>
        <v>0</v>
      </c>
      <c r="O186">
        <f t="shared" si="212"/>
        <v>0</v>
      </c>
      <c r="P186">
        <f t="shared" ref="P186" si="215">IF(AND(O$2&lt;=$G186,$G186&lt;P$2),1,0)</f>
        <v>0</v>
      </c>
    </row>
    <row r="187" spans="3:16" ht="15" thickBot="1" x14ac:dyDescent="0.4">
      <c r="C187">
        <f t="shared" si="156"/>
        <v>184</v>
      </c>
      <c r="D187" s="2">
        <v>37449.833333333336</v>
      </c>
      <c r="E187" s="1">
        <v>-7.8569628129999999E-2</v>
      </c>
      <c r="F187">
        <f t="shared" si="154"/>
        <v>-284.32055750000001</v>
      </c>
      <c r="G187" s="4">
        <v>-2.8432055750000003</v>
      </c>
      <c r="H187">
        <f t="shared" si="152"/>
        <v>0</v>
      </c>
      <c r="I187">
        <f t="shared" si="212"/>
        <v>0</v>
      </c>
      <c r="J187">
        <f t="shared" si="212"/>
        <v>0</v>
      </c>
      <c r="K187">
        <f t="shared" si="212"/>
        <v>0</v>
      </c>
      <c r="L187">
        <f t="shared" si="212"/>
        <v>1</v>
      </c>
      <c r="M187">
        <f t="shared" si="212"/>
        <v>0</v>
      </c>
      <c r="N187">
        <f t="shared" si="212"/>
        <v>0</v>
      </c>
      <c r="O187">
        <f t="shared" si="212"/>
        <v>0</v>
      </c>
      <c r="P187">
        <f t="shared" ref="P187" si="216">IF(AND(O$2&lt;=$G187,$G187&lt;P$2),1,0)</f>
        <v>0</v>
      </c>
    </row>
    <row r="188" spans="3:16" ht="15" thickBot="1" x14ac:dyDescent="0.4">
      <c r="C188">
        <f t="shared" si="156"/>
        <v>185</v>
      </c>
      <c r="D188" s="2">
        <v>37456.833333333336</v>
      </c>
      <c r="E188" s="1">
        <v>-5.7838675319999998E-2</v>
      </c>
      <c r="F188">
        <f t="shared" si="154"/>
        <v>-282.4393455</v>
      </c>
      <c r="G188" s="4">
        <v>-2.8243934550000001</v>
      </c>
      <c r="H188">
        <f t="shared" si="152"/>
        <v>0</v>
      </c>
      <c r="I188">
        <f t="shared" si="212"/>
        <v>0</v>
      </c>
      <c r="J188">
        <f t="shared" si="212"/>
        <v>0</v>
      </c>
      <c r="K188">
        <f t="shared" si="212"/>
        <v>0</v>
      </c>
      <c r="L188">
        <f t="shared" si="212"/>
        <v>1</v>
      </c>
      <c r="M188">
        <f t="shared" si="212"/>
        <v>0</v>
      </c>
      <c r="N188">
        <f t="shared" si="212"/>
        <v>0</v>
      </c>
      <c r="O188">
        <f t="shared" si="212"/>
        <v>0</v>
      </c>
      <c r="P188">
        <f t="shared" ref="P188" si="217">IF(AND(O$2&lt;=$G188,$G188&lt;P$2),1,0)</f>
        <v>0</v>
      </c>
    </row>
    <row r="189" spans="3:16" ht="15" thickBot="1" x14ac:dyDescent="0.4">
      <c r="C189">
        <f t="shared" si="156"/>
        <v>186</v>
      </c>
      <c r="D189" s="2">
        <v>37463.833333333336</v>
      </c>
      <c r="E189" s="1">
        <v>-8.0393023420000001E-2</v>
      </c>
      <c r="F189">
        <f t="shared" si="154"/>
        <v>-281.1478573</v>
      </c>
      <c r="G189" s="4">
        <v>-2.811478573</v>
      </c>
      <c r="H189">
        <f t="shared" si="152"/>
        <v>0</v>
      </c>
      <c r="I189">
        <f t="shared" si="212"/>
        <v>0</v>
      </c>
      <c r="J189">
        <f t="shared" si="212"/>
        <v>0</v>
      </c>
      <c r="K189">
        <f t="shared" si="212"/>
        <v>0</v>
      </c>
      <c r="L189">
        <f t="shared" si="212"/>
        <v>1</v>
      </c>
      <c r="M189">
        <f t="shared" si="212"/>
        <v>0</v>
      </c>
      <c r="N189">
        <f t="shared" si="212"/>
        <v>0</v>
      </c>
      <c r="O189">
        <f t="shared" si="212"/>
        <v>0</v>
      </c>
      <c r="P189">
        <f t="shared" ref="P189" si="218">IF(AND(O$2&lt;=$G189,$G189&lt;P$2),1,0)</f>
        <v>0</v>
      </c>
    </row>
    <row r="190" spans="3:16" ht="15" thickBot="1" x14ac:dyDescent="0.4">
      <c r="C190">
        <f t="shared" si="156"/>
        <v>187</v>
      </c>
      <c r="D190" s="2">
        <v>37470.833333333336</v>
      </c>
      <c r="E190" s="1">
        <v>-1.299525007E-2</v>
      </c>
      <c r="F190">
        <f t="shared" si="154"/>
        <v>-280.14893129999996</v>
      </c>
      <c r="G190" s="4">
        <v>-2.8014893129999998</v>
      </c>
      <c r="H190">
        <f t="shared" si="152"/>
        <v>0</v>
      </c>
      <c r="I190">
        <f t="shared" si="212"/>
        <v>0</v>
      </c>
      <c r="J190">
        <f t="shared" si="212"/>
        <v>0</v>
      </c>
      <c r="K190">
        <f t="shared" si="212"/>
        <v>0</v>
      </c>
      <c r="L190">
        <f t="shared" si="212"/>
        <v>1</v>
      </c>
      <c r="M190">
        <f t="shared" si="212"/>
        <v>0</v>
      </c>
      <c r="N190">
        <f t="shared" si="212"/>
        <v>0</v>
      </c>
      <c r="O190">
        <f t="shared" si="212"/>
        <v>0</v>
      </c>
      <c r="P190">
        <f t="shared" ref="P190" si="219">IF(AND(O$2&lt;=$G190,$G190&lt;P$2),1,0)</f>
        <v>0</v>
      </c>
    </row>
    <row r="191" spans="3:16" ht="15" thickBot="1" x14ac:dyDescent="0.4">
      <c r="C191">
        <f t="shared" si="156"/>
        <v>188</v>
      </c>
      <c r="D191" s="2">
        <v>37477.833333333336</v>
      </c>
      <c r="E191" s="1">
        <v>6.4648449110000006E-2</v>
      </c>
      <c r="F191">
        <f t="shared" si="154"/>
        <v>-279.24121639999998</v>
      </c>
      <c r="G191" s="4">
        <v>-2.7924121639999999</v>
      </c>
      <c r="H191">
        <f t="shared" si="152"/>
        <v>0</v>
      </c>
      <c r="I191">
        <f t="shared" si="212"/>
        <v>0</v>
      </c>
      <c r="J191">
        <f t="shared" si="212"/>
        <v>0</v>
      </c>
      <c r="K191">
        <f t="shared" si="212"/>
        <v>0</v>
      </c>
      <c r="L191">
        <f t="shared" si="212"/>
        <v>1</v>
      </c>
      <c r="M191">
        <f t="shared" si="212"/>
        <v>0</v>
      </c>
      <c r="N191">
        <f t="shared" si="212"/>
        <v>0</v>
      </c>
      <c r="O191">
        <f t="shared" si="212"/>
        <v>0</v>
      </c>
      <c r="P191">
        <f t="shared" ref="P191" si="220">IF(AND(O$2&lt;=$G191,$G191&lt;P$2),1,0)</f>
        <v>0</v>
      </c>
    </row>
    <row r="192" spans="3:16" ht="15" thickBot="1" x14ac:dyDescent="0.4">
      <c r="C192">
        <f t="shared" si="156"/>
        <v>189</v>
      </c>
      <c r="D192" s="2">
        <v>37484.833333333336</v>
      </c>
      <c r="E192" s="1">
        <v>-2.025334631E-2</v>
      </c>
      <c r="F192">
        <f t="shared" si="154"/>
        <v>-276.23231420000002</v>
      </c>
      <c r="G192" s="4">
        <v>-2.7623231420000001</v>
      </c>
      <c r="H192">
        <f t="shared" si="152"/>
        <v>0</v>
      </c>
      <c r="I192">
        <f t="shared" si="212"/>
        <v>0</v>
      </c>
      <c r="J192">
        <f t="shared" si="212"/>
        <v>0</v>
      </c>
      <c r="K192">
        <f t="shared" si="212"/>
        <v>0</v>
      </c>
      <c r="L192">
        <f t="shared" si="212"/>
        <v>1</v>
      </c>
      <c r="M192">
        <f t="shared" si="212"/>
        <v>0</v>
      </c>
      <c r="N192">
        <f t="shared" si="212"/>
        <v>0</v>
      </c>
      <c r="O192">
        <f t="shared" si="212"/>
        <v>0</v>
      </c>
      <c r="P192">
        <f t="shared" ref="P192" si="221">IF(AND(O$2&lt;=$G192,$G192&lt;P$2),1,0)</f>
        <v>0</v>
      </c>
    </row>
    <row r="193" spans="3:16" ht="15" thickBot="1" x14ac:dyDescent="0.4">
      <c r="C193">
        <f t="shared" si="156"/>
        <v>190</v>
      </c>
      <c r="D193" s="2">
        <v>37491.833333333336</v>
      </c>
      <c r="E193" s="1">
        <v>3.8963929119999997E-2</v>
      </c>
      <c r="F193">
        <f t="shared" si="154"/>
        <v>-276.21399719999999</v>
      </c>
      <c r="G193" s="4">
        <v>-2.7621399719999999</v>
      </c>
      <c r="H193">
        <f t="shared" si="152"/>
        <v>0</v>
      </c>
      <c r="I193">
        <f t="shared" si="212"/>
        <v>0</v>
      </c>
      <c r="J193">
        <f t="shared" si="212"/>
        <v>0</v>
      </c>
      <c r="K193">
        <f t="shared" si="212"/>
        <v>0</v>
      </c>
      <c r="L193">
        <f t="shared" si="212"/>
        <v>1</v>
      </c>
      <c r="M193">
        <f t="shared" si="212"/>
        <v>0</v>
      </c>
      <c r="N193">
        <f t="shared" si="212"/>
        <v>0</v>
      </c>
      <c r="O193">
        <f t="shared" si="212"/>
        <v>0</v>
      </c>
      <c r="P193">
        <f t="shared" ref="P193" si="222">IF(AND(O$2&lt;=$G193,$G193&lt;P$2),1,0)</f>
        <v>0</v>
      </c>
    </row>
    <row r="194" spans="3:16" ht="15" thickBot="1" x14ac:dyDescent="0.4">
      <c r="C194">
        <f t="shared" si="156"/>
        <v>191</v>
      </c>
      <c r="D194" s="2">
        <v>37498.833333333336</v>
      </c>
      <c r="E194" s="1">
        <v>-3.012334585E-2</v>
      </c>
      <c r="F194">
        <f t="shared" si="154"/>
        <v>-275.66746260000002</v>
      </c>
      <c r="G194" s="4">
        <v>-2.7566746260000001</v>
      </c>
      <c r="H194">
        <f t="shared" si="152"/>
        <v>0</v>
      </c>
      <c r="I194">
        <f t="shared" ref="I194:O203" si="223">IF(AND(H$2&lt;=$G194,$G194&lt;I$2),1,0)</f>
        <v>0</v>
      </c>
      <c r="J194">
        <f t="shared" si="223"/>
        <v>0</v>
      </c>
      <c r="K194">
        <f t="shared" si="223"/>
        <v>0</v>
      </c>
      <c r="L194">
        <f t="shared" si="223"/>
        <v>1</v>
      </c>
      <c r="M194">
        <f t="shared" si="223"/>
        <v>0</v>
      </c>
      <c r="N194">
        <f t="shared" si="223"/>
        <v>0</v>
      </c>
      <c r="O194">
        <f t="shared" si="223"/>
        <v>0</v>
      </c>
      <c r="P194">
        <f t="shared" ref="P194" si="224">IF(AND(O$2&lt;=$G194,$G194&lt;P$2),1,0)</f>
        <v>0</v>
      </c>
    </row>
    <row r="195" spans="3:16" ht="15" thickBot="1" x14ac:dyDescent="0.4">
      <c r="C195">
        <f t="shared" si="156"/>
        <v>192</v>
      </c>
      <c r="D195" s="2">
        <v>37505.833333333336</v>
      </c>
      <c r="E195" s="1">
        <v>-6.1207560590000001E-2</v>
      </c>
      <c r="F195">
        <f t="shared" si="154"/>
        <v>-275.1399361</v>
      </c>
      <c r="G195" s="4">
        <v>-2.7513993609999998</v>
      </c>
      <c r="H195">
        <f t="shared" si="152"/>
        <v>0</v>
      </c>
      <c r="I195">
        <f t="shared" si="223"/>
        <v>0</v>
      </c>
      <c r="J195">
        <f t="shared" si="223"/>
        <v>0</v>
      </c>
      <c r="K195">
        <f t="shared" si="223"/>
        <v>0</v>
      </c>
      <c r="L195">
        <f t="shared" si="223"/>
        <v>1</v>
      </c>
      <c r="M195">
        <f t="shared" si="223"/>
        <v>0</v>
      </c>
      <c r="N195">
        <f t="shared" si="223"/>
        <v>0</v>
      </c>
      <c r="O195">
        <f t="shared" si="223"/>
        <v>0</v>
      </c>
      <c r="P195">
        <f t="shared" ref="P195" si="225">IF(AND(O$2&lt;=$G195,$G195&lt;P$2),1,0)</f>
        <v>0</v>
      </c>
    </row>
    <row r="196" spans="3:16" ht="15" thickBot="1" x14ac:dyDescent="0.4">
      <c r="C196">
        <f t="shared" si="156"/>
        <v>193</v>
      </c>
      <c r="D196" s="2">
        <v>37512.833333333336</v>
      </c>
      <c r="E196" s="1">
        <v>-3.5688875629999998E-2</v>
      </c>
      <c r="F196">
        <f t="shared" si="154"/>
        <v>-274.98641850000001</v>
      </c>
      <c r="G196" s="4">
        <v>-2.7498641850000003</v>
      </c>
      <c r="H196">
        <f t="shared" ref="H196:H259" si="226">IF(G196&lt;H$2,1,0)</f>
        <v>0</v>
      </c>
      <c r="I196">
        <f t="shared" si="223"/>
        <v>0</v>
      </c>
      <c r="J196">
        <f t="shared" si="223"/>
        <v>0</v>
      </c>
      <c r="K196">
        <f t="shared" si="223"/>
        <v>0</v>
      </c>
      <c r="L196">
        <f t="shared" si="223"/>
        <v>1</v>
      </c>
      <c r="M196">
        <f t="shared" si="223"/>
        <v>0</v>
      </c>
      <c r="N196">
        <f t="shared" si="223"/>
        <v>0</v>
      </c>
      <c r="O196">
        <f t="shared" si="223"/>
        <v>0</v>
      </c>
      <c r="P196">
        <f t="shared" ref="P196" si="227">IF(AND(O$2&lt;=$G196,$G196&lt;P$2),1,0)</f>
        <v>0</v>
      </c>
    </row>
    <row r="197" spans="3:16" ht="15" thickBot="1" x14ac:dyDescent="0.4">
      <c r="C197">
        <f t="shared" si="156"/>
        <v>194</v>
      </c>
      <c r="D197" s="2">
        <v>37519.833333333336</v>
      </c>
      <c r="E197" s="1">
        <v>-8.7927813209999997E-2</v>
      </c>
      <c r="F197">
        <f t="shared" ref="F197:F260" si="228">G197*100</f>
        <v>-274.50283570000005</v>
      </c>
      <c r="G197" s="4">
        <v>-2.7450283570000003</v>
      </c>
      <c r="H197">
        <f t="shared" si="226"/>
        <v>0</v>
      </c>
      <c r="I197">
        <f t="shared" si="223"/>
        <v>0</v>
      </c>
      <c r="J197">
        <f t="shared" si="223"/>
        <v>0</v>
      </c>
      <c r="K197">
        <f t="shared" si="223"/>
        <v>0</v>
      </c>
      <c r="L197">
        <f t="shared" si="223"/>
        <v>1</v>
      </c>
      <c r="M197">
        <f t="shared" si="223"/>
        <v>0</v>
      </c>
      <c r="N197">
        <f t="shared" si="223"/>
        <v>0</v>
      </c>
      <c r="O197">
        <f t="shared" si="223"/>
        <v>0</v>
      </c>
      <c r="P197">
        <f t="shared" ref="P197" si="229">IF(AND(O$2&lt;=$G197,$G197&lt;P$2),1,0)</f>
        <v>0</v>
      </c>
    </row>
    <row r="198" spans="3:16" ht="15" thickBot="1" x14ac:dyDescent="0.4">
      <c r="C198">
        <f t="shared" ref="C198:C261" si="230">C197+1</f>
        <v>195</v>
      </c>
      <c r="D198" s="2">
        <v>37526.833333333336</v>
      </c>
      <c r="E198" s="1">
        <v>-4.7893976310000003E-2</v>
      </c>
      <c r="F198">
        <f t="shared" si="228"/>
        <v>-272.6293976</v>
      </c>
      <c r="G198" s="4">
        <v>-2.726293976</v>
      </c>
      <c r="H198">
        <f t="shared" si="226"/>
        <v>0</v>
      </c>
      <c r="I198">
        <f t="shared" si="223"/>
        <v>0</v>
      </c>
      <c r="J198">
        <f t="shared" si="223"/>
        <v>0</v>
      </c>
      <c r="K198">
        <f t="shared" si="223"/>
        <v>0</v>
      </c>
      <c r="L198">
        <f t="shared" si="223"/>
        <v>1</v>
      </c>
      <c r="M198">
        <f t="shared" si="223"/>
        <v>0</v>
      </c>
      <c r="N198">
        <f t="shared" si="223"/>
        <v>0</v>
      </c>
      <c r="O198">
        <f t="shared" si="223"/>
        <v>0</v>
      </c>
      <c r="P198">
        <f t="shared" ref="P198" si="231">IF(AND(O$2&lt;=$G198,$G198&lt;P$2),1,0)</f>
        <v>0</v>
      </c>
    </row>
    <row r="199" spans="3:16" ht="15" thickBot="1" x14ac:dyDescent="0.4">
      <c r="C199">
        <f t="shared" si="230"/>
        <v>196</v>
      </c>
      <c r="D199" s="2">
        <v>37533.833333333336</v>
      </c>
      <c r="E199" s="1">
        <v>-6.9985268419999996E-2</v>
      </c>
      <c r="F199">
        <f t="shared" si="228"/>
        <v>-272.57510809999997</v>
      </c>
      <c r="G199" s="4">
        <v>-2.7257510809999999</v>
      </c>
      <c r="H199">
        <f t="shared" si="226"/>
        <v>0</v>
      </c>
      <c r="I199">
        <f t="shared" si="223"/>
        <v>0</v>
      </c>
      <c r="J199">
        <f t="shared" si="223"/>
        <v>0</v>
      </c>
      <c r="K199">
        <f t="shared" si="223"/>
        <v>0</v>
      </c>
      <c r="L199">
        <f t="shared" si="223"/>
        <v>1</v>
      </c>
      <c r="M199">
        <f t="shared" si="223"/>
        <v>0</v>
      </c>
      <c r="N199">
        <f t="shared" si="223"/>
        <v>0</v>
      </c>
      <c r="O199">
        <f t="shared" si="223"/>
        <v>0</v>
      </c>
      <c r="P199">
        <f t="shared" ref="P199" si="232">IF(AND(O$2&lt;=$G199,$G199&lt;P$2),1,0)</f>
        <v>0</v>
      </c>
    </row>
    <row r="200" spans="3:16" ht="15" thickBot="1" x14ac:dyDescent="0.4">
      <c r="C200">
        <f t="shared" si="230"/>
        <v>197</v>
      </c>
      <c r="D200" s="2">
        <v>37540.833333333336</v>
      </c>
      <c r="E200" s="1">
        <v>7.9613352880000002E-2</v>
      </c>
      <c r="F200">
        <f t="shared" si="228"/>
        <v>-272.07235350000002</v>
      </c>
      <c r="G200" s="4">
        <v>-2.7207235350000003</v>
      </c>
      <c r="H200">
        <f t="shared" si="226"/>
        <v>0</v>
      </c>
      <c r="I200">
        <f t="shared" si="223"/>
        <v>0</v>
      </c>
      <c r="J200">
        <f t="shared" si="223"/>
        <v>0</v>
      </c>
      <c r="K200">
        <f t="shared" si="223"/>
        <v>0</v>
      </c>
      <c r="L200">
        <f t="shared" si="223"/>
        <v>1</v>
      </c>
      <c r="M200">
        <f t="shared" si="223"/>
        <v>0</v>
      </c>
      <c r="N200">
        <f t="shared" si="223"/>
        <v>0</v>
      </c>
      <c r="O200">
        <f t="shared" si="223"/>
        <v>0</v>
      </c>
      <c r="P200">
        <f t="shared" ref="P200" si="233">IF(AND(O$2&lt;=$G200,$G200&lt;P$2),1,0)</f>
        <v>0</v>
      </c>
    </row>
    <row r="201" spans="3:16" ht="15" thickBot="1" x14ac:dyDescent="0.4">
      <c r="C201">
        <f t="shared" si="230"/>
        <v>198</v>
      </c>
      <c r="D201" s="2">
        <v>37547.833333333336</v>
      </c>
      <c r="E201" s="1">
        <v>7.9478220520000004E-2</v>
      </c>
      <c r="F201">
        <f t="shared" si="228"/>
        <v>-271.89778719999998</v>
      </c>
      <c r="G201" s="4">
        <v>-2.718977872</v>
      </c>
      <c r="H201">
        <f t="shared" si="226"/>
        <v>0</v>
      </c>
      <c r="I201">
        <f t="shared" si="223"/>
        <v>0</v>
      </c>
      <c r="J201">
        <f t="shared" si="223"/>
        <v>0</v>
      </c>
      <c r="K201">
        <f t="shared" si="223"/>
        <v>0</v>
      </c>
      <c r="L201">
        <f t="shared" si="223"/>
        <v>1</v>
      </c>
      <c r="M201">
        <f t="shared" si="223"/>
        <v>0</v>
      </c>
      <c r="N201">
        <f t="shared" si="223"/>
        <v>0</v>
      </c>
      <c r="O201">
        <f t="shared" si="223"/>
        <v>0</v>
      </c>
      <c r="P201">
        <f t="shared" ref="P201" si="234">IF(AND(O$2&lt;=$G201,$G201&lt;P$2),1,0)</f>
        <v>0</v>
      </c>
    </row>
    <row r="202" spans="3:16" ht="15" thickBot="1" x14ac:dyDescent="0.4">
      <c r="C202">
        <f t="shared" si="230"/>
        <v>199</v>
      </c>
      <c r="D202" s="2">
        <v>37554.833333333336</v>
      </c>
      <c r="E202" s="1">
        <v>-1.9490022659999998E-2</v>
      </c>
      <c r="F202">
        <f t="shared" si="228"/>
        <v>-269.27739200000002</v>
      </c>
      <c r="G202" s="4">
        <v>-2.69277392</v>
      </c>
      <c r="H202">
        <f t="shared" si="226"/>
        <v>0</v>
      </c>
      <c r="I202">
        <f t="shared" si="223"/>
        <v>0</v>
      </c>
      <c r="J202">
        <f t="shared" si="223"/>
        <v>0</v>
      </c>
      <c r="K202">
        <f t="shared" si="223"/>
        <v>0</v>
      </c>
      <c r="L202">
        <f t="shared" si="223"/>
        <v>1</v>
      </c>
      <c r="M202">
        <f t="shared" si="223"/>
        <v>0</v>
      </c>
      <c r="N202">
        <f t="shared" si="223"/>
        <v>0</v>
      </c>
      <c r="O202">
        <f t="shared" si="223"/>
        <v>0</v>
      </c>
      <c r="P202">
        <f t="shared" ref="P202" si="235">IF(AND(O$2&lt;=$G202,$G202&lt;P$2),1,0)</f>
        <v>0</v>
      </c>
    </row>
    <row r="203" spans="3:16" ht="15" thickBot="1" x14ac:dyDescent="0.4">
      <c r="C203">
        <f t="shared" si="230"/>
        <v>200</v>
      </c>
      <c r="D203" s="2">
        <v>37561.833333333336</v>
      </c>
      <c r="E203" s="1">
        <v>2.0357768030000001E-2</v>
      </c>
      <c r="F203">
        <f t="shared" si="228"/>
        <v>-267.72183030000002</v>
      </c>
      <c r="G203" s="4">
        <v>-2.6772183030000001</v>
      </c>
      <c r="H203">
        <f t="shared" si="226"/>
        <v>0</v>
      </c>
      <c r="I203">
        <f t="shared" si="223"/>
        <v>0</v>
      </c>
      <c r="J203">
        <f t="shared" si="223"/>
        <v>0</v>
      </c>
      <c r="K203">
        <f t="shared" si="223"/>
        <v>0</v>
      </c>
      <c r="L203">
        <f t="shared" si="223"/>
        <v>1</v>
      </c>
      <c r="M203">
        <f t="shared" si="223"/>
        <v>0</v>
      </c>
      <c r="N203">
        <f t="shared" si="223"/>
        <v>0</v>
      </c>
      <c r="O203">
        <f t="shared" si="223"/>
        <v>0</v>
      </c>
      <c r="P203">
        <f t="shared" ref="P203" si="236">IF(AND(O$2&lt;=$G203,$G203&lt;P$2),1,0)</f>
        <v>0</v>
      </c>
    </row>
    <row r="204" spans="3:16" ht="15" thickBot="1" x14ac:dyDescent="0.4">
      <c r="C204">
        <f t="shared" si="230"/>
        <v>201</v>
      </c>
      <c r="D204" s="2">
        <v>37568.833333333336</v>
      </c>
      <c r="E204" s="1">
        <v>-2.7189778719999998E-2</v>
      </c>
      <c r="F204">
        <f t="shared" si="228"/>
        <v>-266.42399519999998</v>
      </c>
      <c r="G204" s="4">
        <v>-2.664239952</v>
      </c>
      <c r="H204">
        <f t="shared" si="226"/>
        <v>0</v>
      </c>
      <c r="I204">
        <f t="shared" ref="I204:O213" si="237">IF(AND(H$2&lt;=$G204,$G204&lt;I$2),1,0)</f>
        <v>0</v>
      </c>
      <c r="J204">
        <f t="shared" si="237"/>
        <v>0</v>
      </c>
      <c r="K204">
        <f t="shared" si="237"/>
        <v>0</v>
      </c>
      <c r="L204">
        <f t="shared" si="237"/>
        <v>1</v>
      </c>
      <c r="M204">
        <f t="shared" si="237"/>
        <v>0</v>
      </c>
      <c r="N204">
        <f t="shared" si="237"/>
        <v>0</v>
      </c>
      <c r="O204">
        <f t="shared" si="237"/>
        <v>0</v>
      </c>
      <c r="P204">
        <f t="shared" ref="P204" si="238">IF(AND(O$2&lt;=$G204,$G204&lt;P$2),1,0)</f>
        <v>0</v>
      </c>
    </row>
    <row r="205" spans="3:16" ht="15" thickBot="1" x14ac:dyDescent="0.4">
      <c r="C205">
        <f t="shared" si="230"/>
        <v>202</v>
      </c>
      <c r="D205" s="2">
        <v>37575.833333333336</v>
      </c>
      <c r="E205" s="1">
        <v>3.6588613559999997E-2</v>
      </c>
      <c r="F205">
        <f t="shared" si="228"/>
        <v>-265.89437470000001</v>
      </c>
      <c r="G205" s="4">
        <v>-2.6589437469999999</v>
      </c>
      <c r="H205">
        <f t="shared" si="226"/>
        <v>0</v>
      </c>
      <c r="I205">
        <f t="shared" si="237"/>
        <v>0</v>
      </c>
      <c r="J205">
        <f t="shared" si="237"/>
        <v>0</v>
      </c>
      <c r="K205">
        <f t="shared" si="237"/>
        <v>0</v>
      </c>
      <c r="L205">
        <f t="shared" si="237"/>
        <v>1</v>
      </c>
      <c r="M205">
        <f t="shared" si="237"/>
        <v>0</v>
      </c>
      <c r="N205">
        <f t="shared" si="237"/>
        <v>0</v>
      </c>
      <c r="O205">
        <f t="shared" si="237"/>
        <v>0</v>
      </c>
      <c r="P205">
        <f t="shared" ref="P205" si="239">IF(AND(O$2&lt;=$G205,$G205&lt;P$2),1,0)</f>
        <v>0</v>
      </c>
    </row>
    <row r="206" spans="3:16" ht="15" thickBot="1" x14ac:dyDescent="0.4">
      <c r="C206">
        <f t="shared" si="230"/>
        <v>203</v>
      </c>
      <c r="D206" s="2">
        <v>37582.833333333336</v>
      </c>
      <c r="E206" s="1">
        <v>4.0454169489999997E-2</v>
      </c>
      <c r="F206">
        <f t="shared" si="228"/>
        <v>-265.08590559999999</v>
      </c>
      <c r="G206" s="4">
        <v>-2.6508590559999998</v>
      </c>
      <c r="H206">
        <f t="shared" si="226"/>
        <v>0</v>
      </c>
      <c r="I206">
        <f t="shared" si="237"/>
        <v>0</v>
      </c>
      <c r="J206">
        <f t="shared" si="237"/>
        <v>0</v>
      </c>
      <c r="K206">
        <f t="shared" si="237"/>
        <v>0</v>
      </c>
      <c r="L206">
        <f t="shared" si="237"/>
        <v>1</v>
      </c>
      <c r="M206">
        <f t="shared" si="237"/>
        <v>0</v>
      </c>
      <c r="N206">
        <f t="shared" si="237"/>
        <v>0</v>
      </c>
      <c r="O206">
        <f t="shared" si="237"/>
        <v>0</v>
      </c>
      <c r="P206">
        <f t="shared" ref="P206" si="240">IF(AND(O$2&lt;=$G206,$G206&lt;P$2),1,0)</f>
        <v>0</v>
      </c>
    </row>
    <row r="207" spans="3:16" ht="15" thickBot="1" x14ac:dyDescent="0.4">
      <c r="C207">
        <f t="shared" si="230"/>
        <v>204</v>
      </c>
      <c r="D207" s="2">
        <v>37589.833333333336</v>
      </c>
      <c r="E207" s="1">
        <v>-1.6863000169999999E-4</v>
      </c>
      <c r="F207">
        <f t="shared" si="228"/>
        <v>-263.85901340000004</v>
      </c>
      <c r="G207" s="4">
        <v>-2.6385901340000002</v>
      </c>
      <c r="H207">
        <f t="shared" si="226"/>
        <v>0</v>
      </c>
      <c r="I207">
        <f t="shared" si="237"/>
        <v>0</v>
      </c>
      <c r="J207">
        <f t="shared" si="237"/>
        <v>0</v>
      </c>
      <c r="K207">
        <f t="shared" si="237"/>
        <v>0</v>
      </c>
      <c r="L207">
        <f t="shared" si="237"/>
        <v>1</v>
      </c>
      <c r="M207">
        <f t="shared" si="237"/>
        <v>0</v>
      </c>
      <c r="N207">
        <f t="shared" si="237"/>
        <v>0</v>
      </c>
      <c r="O207">
        <f t="shared" si="237"/>
        <v>0</v>
      </c>
      <c r="P207">
        <f t="shared" ref="P207" si="241">IF(AND(O$2&lt;=$G207,$G207&lt;P$2),1,0)</f>
        <v>0</v>
      </c>
    </row>
    <row r="208" spans="3:16" ht="15" thickBot="1" x14ac:dyDescent="0.4">
      <c r="C208">
        <f t="shared" si="230"/>
        <v>205</v>
      </c>
      <c r="D208" s="2">
        <v>37596.833333333336</v>
      </c>
      <c r="E208" s="1">
        <v>-3.3969617389999998E-2</v>
      </c>
      <c r="F208">
        <f t="shared" si="228"/>
        <v>-260.69712129999999</v>
      </c>
      <c r="G208" s="4">
        <v>-2.606971213</v>
      </c>
      <c r="H208">
        <f t="shared" si="226"/>
        <v>0</v>
      </c>
      <c r="I208">
        <f t="shared" si="237"/>
        <v>0</v>
      </c>
      <c r="J208">
        <f t="shared" si="237"/>
        <v>0</v>
      </c>
      <c r="K208">
        <f t="shared" si="237"/>
        <v>0</v>
      </c>
      <c r="L208">
        <f t="shared" si="237"/>
        <v>1</v>
      </c>
      <c r="M208">
        <f t="shared" si="237"/>
        <v>0</v>
      </c>
      <c r="N208">
        <f t="shared" si="237"/>
        <v>0</v>
      </c>
      <c r="O208">
        <f t="shared" si="237"/>
        <v>0</v>
      </c>
      <c r="P208">
        <f t="shared" ref="P208" si="242">IF(AND(O$2&lt;=$G208,$G208&lt;P$2),1,0)</f>
        <v>0</v>
      </c>
    </row>
    <row r="209" spans="3:16" ht="15" thickBot="1" x14ac:dyDescent="0.4">
      <c r="C209">
        <f t="shared" si="230"/>
        <v>206</v>
      </c>
      <c r="D209" s="2">
        <v>37603.833333333336</v>
      </c>
      <c r="E209" s="1">
        <v>-4.0676158910000003E-2</v>
      </c>
      <c r="F209">
        <f t="shared" si="228"/>
        <v>-256.18247909999997</v>
      </c>
      <c r="G209" s="4">
        <v>-2.5618247909999998</v>
      </c>
      <c r="H209">
        <f t="shared" si="226"/>
        <v>0</v>
      </c>
      <c r="I209">
        <f t="shared" si="237"/>
        <v>0</v>
      </c>
      <c r="J209">
        <f t="shared" si="237"/>
        <v>0</v>
      </c>
      <c r="K209">
        <f t="shared" si="237"/>
        <v>0</v>
      </c>
      <c r="L209">
        <f t="shared" si="237"/>
        <v>1</v>
      </c>
      <c r="M209">
        <f t="shared" si="237"/>
        <v>0</v>
      </c>
      <c r="N209">
        <f t="shared" si="237"/>
        <v>0</v>
      </c>
      <c r="O209">
        <f t="shared" si="237"/>
        <v>0</v>
      </c>
      <c r="P209">
        <f t="shared" ref="P209" si="243">IF(AND(O$2&lt;=$G209,$G209&lt;P$2),1,0)</f>
        <v>0</v>
      </c>
    </row>
    <row r="210" spans="3:16" ht="15" thickBot="1" x14ac:dyDescent="0.4">
      <c r="C210">
        <f t="shared" si="230"/>
        <v>207</v>
      </c>
      <c r="D210" s="2">
        <v>37610.833333333336</v>
      </c>
      <c r="E210" s="1">
        <v>-1.7172235840000001E-2</v>
      </c>
      <c r="F210">
        <f t="shared" si="228"/>
        <v>-255.61249149999998</v>
      </c>
      <c r="G210" s="4">
        <v>-2.5561249149999998</v>
      </c>
      <c r="H210">
        <f t="shared" si="226"/>
        <v>0</v>
      </c>
      <c r="I210">
        <f t="shared" si="237"/>
        <v>0</v>
      </c>
      <c r="J210">
        <f t="shared" si="237"/>
        <v>0</v>
      </c>
      <c r="K210">
        <f t="shared" si="237"/>
        <v>0</v>
      </c>
      <c r="L210">
        <f t="shared" si="237"/>
        <v>1</v>
      </c>
      <c r="M210">
        <f t="shared" si="237"/>
        <v>0</v>
      </c>
      <c r="N210">
        <f t="shared" si="237"/>
        <v>0</v>
      </c>
      <c r="O210">
        <f t="shared" si="237"/>
        <v>0</v>
      </c>
      <c r="P210">
        <f t="shared" ref="P210" si="244">IF(AND(O$2&lt;=$G210,$G210&lt;P$2),1,0)</f>
        <v>0</v>
      </c>
    </row>
    <row r="211" spans="3:16" ht="15" thickBot="1" x14ac:dyDescent="0.4">
      <c r="C211">
        <f t="shared" si="230"/>
        <v>208</v>
      </c>
      <c r="D211" s="2">
        <v>37617.833333333336</v>
      </c>
      <c r="E211" s="1">
        <v>-6.091488053E-2</v>
      </c>
      <c r="F211">
        <f t="shared" si="228"/>
        <v>-254.63701510000001</v>
      </c>
      <c r="G211" s="4">
        <v>-2.5463701510000001</v>
      </c>
      <c r="H211">
        <f t="shared" si="226"/>
        <v>0</v>
      </c>
      <c r="I211">
        <f t="shared" si="237"/>
        <v>0</v>
      </c>
      <c r="J211">
        <f t="shared" si="237"/>
        <v>0</v>
      </c>
      <c r="K211">
        <f t="shared" si="237"/>
        <v>0</v>
      </c>
      <c r="L211">
        <f t="shared" si="237"/>
        <v>1</v>
      </c>
      <c r="M211">
        <f t="shared" si="237"/>
        <v>0</v>
      </c>
      <c r="N211">
        <f t="shared" si="237"/>
        <v>0</v>
      </c>
      <c r="O211">
        <f t="shared" si="237"/>
        <v>0</v>
      </c>
      <c r="P211">
        <f t="shared" ref="P211" si="245">IF(AND(O$2&lt;=$G211,$G211&lt;P$2),1,0)</f>
        <v>0</v>
      </c>
    </row>
    <row r="212" spans="3:16" ht="15" thickBot="1" x14ac:dyDescent="0.4">
      <c r="C212">
        <f t="shared" si="230"/>
        <v>209</v>
      </c>
      <c r="D212" s="2">
        <v>37624.833333333336</v>
      </c>
      <c r="E212" s="1">
        <v>8.9063380280000007E-2</v>
      </c>
      <c r="F212">
        <f t="shared" si="228"/>
        <v>-254.486018</v>
      </c>
      <c r="G212" s="4">
        <v>-2.5448601800000001</v>
      </c>
      <c r="H212">
        <f t="shared" si="226"/>
        <v>0</v>
      </c>
      <c r="I212">
        <f t="shared" si="237"/>
        <v>0</v>
      </c>
      <c r="J212">
        <f t="shared" si="237"/>
        <v>0</v>
      </c>
      <c r="K212">
        <f t="shared" si="237"/>
        <v>0</v>
      </c>
      <c r="L212">
        <f t="shared" si="237"/>
        <v>1</v>
      </c>
      <c r="M212">
        <f t="shared" si="237"/>
        <v>0</v>
      </c>
      <c r="N212">
        <f t="shared" si="237"/>
        <v>0</v>
      </c>
      <c r="O212">
        <f t="shared" si="237"/>
        <v>0</v>
      </c>
      <c r="P212">
        <f t="shared" ref="P212" si="246">IF(AND(O$2&lt;=$G212,$G212&lt;P$2),1,0)</f>
        <v>0</v>
      </c>
    </row>
    <row r="213" spans="3:16" ht="15" thickBot="1" x14ac:dyDescent="0.4">
      <c r="C213">
        <f t="shared" si="230"/>
        <v>210</v>
      </c>
      <c r="D213" s="2">
        <v>37631.833333333336</v>
      </c>
      <c r="E213" s="1">
        <v>-1.7979656900000002E-2</v>
      </c>
      <c r="F213">
        <f t="shared" si="228"/>
        <v>-254.36099739999997</v>
      </c>
      <c r="G213" s="4">
        <v>-2.5436099739999998</v>
      </c>
      <c r="H213">
        <f t="shared" si="226"/>
        <v>0</v>
      </c>
      <c r="I213">
        <f t="shared" si="237"/>
        <v>0</v>
      </c>
      <c r="J213">
        <f t="shared" si="237"/>
        <v>0</v>
      </c>
      <c r="K213">
        <f t="shared" si="237"/>
        <v>0</v>
      </c>
      <c r="L213">
        <f t="shared" si="237"/>
        <v>1</v>
      </c>
      <c r="M213">
        <f t="shared" si="237"/>
        <v>0</v>
      </c>
      <c r="N213">
        <f t="shared" si="237"/>
        <v>0</v>
      </c>
      <c r="O213">
        <f t="shared" si="237"/>
        <v>0</v>
      </c>
      <c r="P213">
        <f t="shared" ref="P213" si="247">IF(AND(O$2&lt;=$G213,$G213&lt;P$2),1,0)</f>
        <v>0</v>
      </c>
    </row>
    <row r="214" spans="3:16" ht="15" thickBot="1" x14ac:dyDescent="0.4">
      <c r="C214">
        <f t="shared" si="230"/>
        <v>211</v>
      </c>
      <c r="D214" s="2">
        <v>37638.833333333336</v>
      </c>
      <c r="E214" s="1">
        <v>-3.901782157E-2</v>
      </c>
      <c r="F214">
        <f t="shared" si="228"/>
        <v>-253.3864217</v>
      </c>
      <c r="G214" s="4">
        <v>-2.5338642170000001</v>
      </c>
      <c r="H214">
        <f t="shared" si="226"/>
        <v>0</v>
      </c>
      <c r="I214">
        <f t="shared" ref="I214:O223" si="248">IF(AND(H$2&lt;=$G214,$G214&lt;I$2),1,0)</f>
        <v>0</v>
      </c>
      <c r="J214">
        <f t="shared" si="248"/>
        <v>0</v>
      </c>
      <c r="K214">
        <f t="shared" si="248"/>
        <v>0</v>
      </c>
      <c r="L214">
        <f t="shared" si="248"/>
        <v>1</v>
      </c>
      <c r="M214">
        <f t="shared" si="248"/>
        <v>0</v>
      </c>
      <c r="N214">
        <f t="shared" si="248"/>
        <v>0</v>
      </c>
      <c r="O214">
        <f t="shared" si="248"/>
        <v>0</v>
      </c>
      <c r="P214">
        <f t="shared" ref="P214" si="249">IF(AND(O$2&lt;=$G214,$G214&lt;P$2),1,0)</f>
        <v>0</v>
      </c>
    </row>
    <row r="215" spans="3:16" ht="15" thickBot="1" x14ac:dyDescent="0.4">
      <c r="C215">
        <f t="shared" si="230"/>
        <v>212</v>
      </c>
      <c r="D215" s="2">
        <v>37645.833333333336</v>
      </c>
      <c r="E215" s="1">
        <v>-6.8863444819999994E-2</v>
      </c>
      <c r="F215">
        <f t="shared" si="228"/>
        <v>-252.93901170000001</v>
      </c>
      <c r="G215" s="4">
        <v>-2.5293901170000002</v>
      </c>
      <c r="H215">
        <f t="shared" si="226"/>
        <v>0</v>
      </c>
      <c r="I215">
        <f t="shared" si="248"/>
        <v>0</v>
      </c>
      <c r="J215">
        <f t="shared" si="248"/>
        <v>0</v>
      </c>
      <c r="K215">
        <f t="shared" si="248"/>
        <v>0</v>
      </c>
      <c r="L215">
        <f t="shared" si="248"/>
        <v>1</v>
      </c>
      <c r="M215">
        <f t="shared" si="248"/>
        <v>0</v>
      </c>
      <c r="N215">
        <f t="shared" si="248"/>
        <v>0</v>
      </c>
      <c r="O215">
        <f t="shared" si="248"/>
        <v>0</v>
      </c>
      <c r="P215">
        <f t="shared" ref="P215" si="250">IF(AND(O$2&lt;=$G215,$G215&lt;P$2),1,0)</f>
        <v>0</v>
      </c>
    </row>
    <row r="216" spans="3:16" ht="15" thickBot="1" x14ac:dyDescent="0.4">
      <c r="C216">
        <f t="shared" si="230"/>
        <v>213</v>
      </c>
      <c r="D216" s="2">
        <v>37652.833333333336</v>
      </c>
      <c r="E216" s="1">
        <v>1.1041938019999999E-2</v>
      </c>
      <c r="F216">
        <f t="shared" si="228"/>
        <v>-251.66815160000002</v>
      </c>
      <c r="G216" s="4">
        <v>-2.5166815160000002</v>
      </c>
      <c r="H216">
        <f t="shared" si="226"/>
        <v>0</v>
      </c>
      <c r="I216">
        <f t="shared" si="248"/>
        <v>0</v>
      </c>
      <c r="J216">
        <f t="shared" si="248"/>
        <v>0</v>
      </c>
      <c r="K216">
        <f t="shared" si="248"/>
        <v>0</v>
      </c>
      <c r="L216">
        <f t="shared" si="248"/>
        <v>1</v>
      </c>
      <c r="M216">
        <f t="shared" si="248"/>
        <v>0</v>
      </c>
      <c r="N216">
        <f t="shared" si="248"/>
        <v>0</v>
      </c>
      <c r="O216">
        <f t="shared" si="248"/>
        <v>0</v>
      </c>
      <c r="P216">
        <f t="shared" ref="P216" si="251">IF(AND(O$2&lt;=$G216,$G216&lt;P$2),1,0)</f>
        <v>0</v>
      </c>
    </row>
    <row r="217" spans="3:16" ht="15" thickBot="1" x14ac:dyDescent="0.4">
      <c r="C217">
        <f t="shared" si="230"/>
        <v>214</v>
      </c>
      <c r="D217" s="2">
        <v>37659.833333333336</v>
      </c>
      <c r="E217" s="1">
        <v>-6.4956711299999997E-2</v>
      </c>
      <c r="F217">
        <f t="shared" si="228"/>
        <v>-251.58854740000001</v>
      </c>
      <c r="G217" s="4">
        <v>-2.5158854740000001</v>
      </c>
      <c r="H217">
        <f t="shared" si="226"/>
        <v>0</v>
      </c>
      <c r="I217">
        <f t="shared" si="248"/>
        <v>0</v>
      </c>
      <c r="J217">
        <f t="shared" si="248"/>
        <v>0</v>
      </c>
      <c r="K217">
        <f t="shared" si="248"/>
        <v>0</v>
      </c>
      <c r="L217">
        <f t="shared" si="248"/>
        <v>1</v>
      </c>
      <c r="M217">
        <f t="shared" si="248"/>
        <v>0</v>
      </c>
      <c r="N217">
        <f t="shared" si="248"/>
        <v>0</v>
      </c>
      <c r="O217">
        <f t="shared" si="248"/>
        <v>0</v>
      </c>
      <c r="P217">
        <f t="shared" ref="P217" si="252">IF(AND(O$2&lt;=$G217,$G217&lt;P$2),1,0)</f>
        <v>0</v>
      </c>
    </row>
    <row r="218" spans="3:16" ht="15" thickBot="1" x14ac:dyDescent="0.4">
      <c r="C218">
        <f t="shared" si="230"/>
        <v>215</v>
      </c>
      <c r="D218" s="2">
        <v>37666.833333333336</v>
      </c>
      <c r="E218" s="1">
        <v>4.0913230639999999E-2</v>
      </c>
      <c r="F218">
        <f t="shared" si="228"/>
        <v>-248.04345119999999</v>
      </c>
      <c r="G218" s="4">
        <v>-2.480434512</v>
      </c>
      <c r="H218">
        <f t="shared" si="226"/>
        <v>0</v>
      </c>
      <c r="I218">
        <f t="shared" si="248"/>
        <v>0</v>
      </c>
      <c r="J218">
        <f t="shared" si="248"/>
        <v>0</v>
      </c>
      <c r="K218">
        <f t="shared" si="248"/>
        <v>0</v>
      </c>
      <c r="L218">
        <f t="shared" si="248"/>
        <v>1</v>
      </c>
      <c r="M218">
        <f t="shared" si="248"/>
        <v>0</v>
      </c>
      <c r="N218">
        <f t="shared" si="248"/>
        <v>0</v>
      </c>
      <c r="O218">
        <f t="shared" si="248"/>
        <v>0</v>
      </c>
      <c r="P218">
        <f t="shared" ref="P218" si="253">IF(AND(O$2&lt;=$G218,$G218&lt;P$2),1,0)</f>
        <v>0</v>
      </c>
    </row>
    <row r="219" spans="3:16" ht="15" thickBot="1" x14ac:dyDescent="0.4">
      <c r="C219">
        <f t="shared" si="230"/>
        <v>216</v>
      </c>
      <c r="D219" s="2">
        <v>37673.833333333336</v>
      </c>
      <c r="E219" s="1">
        <v>-9.5682866820000004E-3</v>
      </c>
      <c r="F219">
        <f t="shared" si="228"/>
        <v>-247.91133159999998</v>
      </c>
      <c r="G219" s="4">
        <v>-2.4791133159999998</v>
      </c>
      <c r="H219">
        <f t="shared" si="226"/>
        <v>0</v>
      </c>
      <c r="I219">
        <f t="shared" si="248"/>
        <v>0</v>
      </c>
      <c r="J219">
        <f t="shared" si="248"/>
        <v>0</v>
      </c>
      <c r="K219">
        <f t="shared" si="248"/>
        <v>0</v>
      </c>
      <c r="L219">
        <f t="shared" si="248"/>
        <v>1</v>
      </c>
      <c r="M219">
        <f t="shared" si="248"/>
        <v>0</v>
      </c>
      <c r="N219">
        <f t="shared" si="248"/>
        <v>0</v>
      </c>
      <c r="O219">
        <f t="shared" si="248"/>
        <v>0</v>
      </c>
      <c r="P219">
        <f t="shared" ref="P219" si="254">IF(AND(O$2&lt;=$G219,$G219&lt;P$2),1,0)</f>
        <v>0</v>
      </c>
    </row>
    <row r="220" spans="3:16" ht="15" thickBot="1" x14ac:dyDescent="0.4">
      <c r="C220">
        <f t="shared" si="230"/>
        <v>217</v>
      </c>
      <c r="D220" s="2">
        <v>37680.833333333336</v>
      </c>
      <c r="E220" s="1">
        <v>-3.8439032489999997E-2</v>
      </c>
      <c r="F220">
        <f t="shared" si="228"/>
        <v>-247.61570600000002</v>
      </c>
      <c r="G220" s="4">
        <v>-2.4761570600000002</v>
      </c>
      <c r="H220">
        <f t="shared" si="226"/>
        <v>0</v>
      </c>
      <c r="I220">
        <f t="shared" si="248"/>
        <v>0</v>
      </c>
      <c r="J220">
        <f t="shared" si="248"/>
        <v>0</v>
      </c>
      <c r="K220">
        <f t="shared" si="248"/>
        <v>0</v>
      </c>
      <c r="L220">
        <f t="shared" si="248"/>
        <v>1</v>
      </c>
      <c r="M220">
        <f t="shared" si="248"/>
        <v>0</v>
      </c>
      <c r="N220">
        <f t="shared" si="248"/>
        <v>0</v>
      </c>
      <c r="O220">
        <f t="shared" si="248"/>
        <v>0</v>
      </c>
      <c r="P220">
        <f t="shared" ref="P220" si="255">IF(AND(O$2&lt;=$G220,$G220&lt;P$2),1,0)</f>
        <v>0</v>
      </c>
    </row>
    <row r="221" spans="3:16" ht="15" thickBot="1" x14ac:dyDescent="0.4">
      <c r="C221">
        <f t="shared" si="230"/>
        <v>218</v>
      </c>
      <c r="D221" s="2">
        <v>37687.833333333336</v>
      </c>
      <c r="E221" s="1">
        <v>-4.5303390200000002E-2</v>
      </c>
      <c r="F221">
        <f t="shared" si="228"/>
        <v>-246.9759588</v>
      </c>
      <c r="G221" s="4">
        <v>-2.4697595880000001</v>
      </c>
      <c r="H221">
        <f t="shared" si="226"/>
        <v>0</v>
      </c>
      <c r="I221">
        <f t="shared" si="248"/>
        <v>0</v>
      </c>
      <c r="J221">
        <f t="shared" si="248"/>
        <v>0</v>
      </c>
      <c r="K221">
        <f t="shared" si="248"/>
        <v>0</v>
      </c>
      <c r="L221">
        <f t="shared" si="248"/>
        <v>1</v>
      </c>
      <c r="M221">
        <f t="shared" si="248"/>
        <v>0</v>
      </c>
      <c r="N221">
        <f t="shared" si="248"/>
        <v>0</v>
      </c>
      <c r="O221">
        <f t="shared" si="248"/>
        <v>0</v>
      </c>
      <c r="P221">
        <f t="shared" ref="P221" si="256">IF(AND(O$2&lt;=$G221,$G221&lt;P$2),1,0)</f>
        <v>0</v>
      </c>
    </row>
    <row r="222" spans="3:16" ht="15" thickBot="1" x14ac:dyDescent="0.4">
      <c r="C222">
        <f t="shared" si="230"/>
        <v>219</v>
      </c>
      <c r="D222" s="2">
        <v>37694.833333333336</v>
      </c>
      <c r="E222" s="1">
        <v>-1.170805129E-2</v>
      </c>
      <c r="F222">
        <f t="shared" si="228"/>
        <v>-246.67926560000001</v>
      </c>
      <c r="G222" s="4">
        <v>-2.466792656</v>
      </c>
      <c r="H222">
        <f t="shared" si="226"/>
        <v>0</v>
      </c>
      <c r="I222">
        <f t="shared" si="248"/>
        <v>0</v>
      </c>
      <c r="J222">
        <f t="shared" si="248"/>
        <v>0</v>
      </c>
      <c r="K222">
        <f t="shared" si="248"/>
        <v>0</v>
      </c>
      <c r="L222">
        <f t="shared" si="248"/>
        <v>1</v>
      </c>
      <c r="M222">
        <f t="shared" si="248"/>
        <v>0</v>
      </c>
      <c r="N222">
        <f t="shared" si="248"/>
        <v>0</v>
      </c>
      <c r="O222">
        <f t="shared" si="248"/>
        <v>0</v>
      </c>
      <c r="P222">
        <f t="shared" ref="P222" si="257">IF(AND(O$2&lt;=$G222,$G222&lt;P$2),1,0)</f>
        <v>0</v>
      </c>
    </row>
    <row r="223" spans="3:16" ht="15" thickBot="1" x14ac:dyDescent="0.4">
      <c r="C223">
        <f t="shared" si="230"/>
        <v>220</v>
      </c>
      <c r="D223" s="2">
        <v>37701.833333333336</v>
      </c>
      <c r="E223" s="1">
        <v>0.1297733429</v>
      </c>
      <c r="F223">
        <f t="shared" si="228"/>
        <v>-245.77435649999998</v>
      </c>
      <c r="G223" s="4">
        <v>-2.4577435649999999</v>
      </c>
      <c r="H223">
        <f t="shared" si="226"/>
        <v>0</v>
      </c>
      <c r="I223">
        <f t="shared" si="248"/>
        <v>0</v>
      </c>
      <c r="J223">
        <f t="shared" si="248"/>
        <v>0</v>
      </c>
      <c r="K223">
        <f t="shared" si="248"/>
        <v>0</v>
      </c>
      <c r="L223">
        <f t="shared" si="248"/>
        <v>1</v>
      </c>
      <c r="M223">
        <f t="shared" si="248"/>
        <v>0</v>
      </c>
      <c r="N223">
        <f t="shared" si="248"/>
        <v>0</v>
      </c>
      <c r="O223">
        <f t="shared" si="248"/>
        <v>0</v>
      </c>
      <c r="P223">
        <f t="shared" ref="P223" si="258">IF(AND(O$2&lt;=$G223,$G223&lt;P$2),1,0)</f>
        <v>0</v>
      </c>
    </row>
    <row r="224" spans="3:16" ht="15" thickBot="1" x14ac:dyDescent="0.4">
      <c r="C224">
        <f t="shared" si="230"/>
        <v>221</v>
      </c>
      <c r="D224" s="2">
        <v>37708.833333333336</v>
      </c>
      <c r="E224" s="1">
        <v>-7.1534330729999998E-2</v>
      </c>
      <c r="F224">
        <f t="shared" si="228"/>
        <v>-244.95870549999998</v>
      </c>
      <c r="G224" s="4">
        <v>-2.4495870549999998</v>
      </c>
      <c r="H224">
        <f t="shared" si="226"/>
        <v>0</v>
      </c>
      <c r="I224">
        <f t="shared" ref="I224:O233" si="259">IF(AND(H$2&lt;=$G224,$G224&lt;I$2),1,0)</f>
        <v>0</v>
      </c>
      <c r="J224">
        <f t="shared" si="259"/>
        <v>0</v>
      </c>
      <c r="K224">
        <f t="shared" si="259"/>
        <v>0</v>
      </c>
      <c r="L224">
        <f t="shared" si="259"/>
        <v>1</v>
      </c>
      <c r="M224">
        <f t="shared" si="259"/>
        <v>0</v>
      </c>
      <c r="N224">
        <f t="shared" si="259"/>
        <v>0</v>
      </c>
      <c r="O224">
        <f t="shared" si="259"/>
        <v>0</v>
      </c>
      <c r="P224">
        <f t="shared" ref="P224" si="260">IF(AND(O$2&lt;=$G224,$G224&lt;P$2),1,0)</f>
        <v>0</v>
      </c>
    </row>
    <row r="225" spans="3:16" ht="15" thickBot="1" x14ac:dyDescent="0.4">
      <c r="C225">
        <f t="shared" si="230"/>
        <v>222</v>
      </c>
      <c r="D225" s="2">
        <v>37715.833333333336</v>
      </c>
      <c r="E225" s="1">
        <v>5.2851430480000003E-2</v>
      </c>
      <c r="F225">
        <f t="shared" si="228"/>
        <v>-244.5154101</v>
      </c>
      <c r="G225" s="4">
        <v>-2.445154101</v>
      </c>
      <c r="H225">
        <f t="shared" si="226"/>
        <v>0</v>
      </c>
      <c r="I225">
        <f t="shared" si="259"/>
        <v>0</v>
      </c>
      <c r="J225">
        <f t="shared" si="259"/>
        <v>0</v>
      </c>
      <c r="K225">
        <f t="shared" si="259"/>
        <v>0</v>
      </c>
      <c r="L225">
        <f t="shared" si="259"/>
        <v>1</v>
      </c>
      <c r="M225">
        <f t="shared" si="259"/>
        <v>0</v>
      </c>
      <c r="N225">
        <f t="shared" si="259"/>
        <v>0</v>
      </c>
      <c r="O225">
        <f t="shared" si="259"/>
        <v>0</v>
      </c>
      <c r="P225">
        <f t="shared" ref="P225" si="261">IF(AND(O$2&lt;=$G225,$G225&lt;P$2),1,0)</f>
        <v>0</v>
      </c>
    </row>
    <row r="226" spans="3:16" ht="15" thickBot="1" x14ac:dyDescent="0.4">
      <c r="C226">
        <f t="shared" si="230"/>
        <v>223</v>
      </c>
      <c r="D226" s="2">
        <v>37722.833333333336</v>
      </c>
      <c r="E226" s="1">
        <v>3.009717151E-2</v>
      </c>
      <c r="F226">
        <f t="shared" si="228"/>
        <v>-241.6405106</v>
      </c>
      <c r="G226" s="4">
        <v>-2.416405106</v>
      </c>
      <c r="H226">
        <f t="shared" si="226"/>
        <v>0</v>
      </c>
      <c r="I226">
        <f t="shared" si="259"/>
        <v>0</v>
      </c>
      <c r="J226">
        <f t="shared" si="259"/>
        <v>0</v>
      </c>
      <c r="K226">
        <f t="shared" si="259"/>
        <v>0</v>
      </c>
      <c r="L226">
        <f t="shared" si="259"/>
        <v>1</v>
      </c>
      <c r="M226">
        <f t="shared" si="259"/>
        <v>0</v>
      </c>
      <c r="N226">
        <f t="shared" si="259"/>
        <v>0</v>
      </c>
      <c r="O226">
        <f t="shared" si="259"/>
        <v>0</v>
      </c>
      <c r="P226">
        <f t="shared" ref="P226" si="262">IF(AND(O$2&lt;=$G226,$G226&lt;P$2),1,0)</f>
        <v>0</v>
      </c>
    </row>
    <row r="227" spans="3:16" ht="15" thickBot="1" x14ac:dyDescent="0.4">
      <c r="C227">
        <f t="shared" si="230"/>
        <v>224</v>
      </c>
      <c r="D227" s="2">
        <v>37728.833333333336</v>
      </c>
      <c r="E227" s="1">
        <v>6.0655827650000001E-2</v>
      </c>
      <c r="F227">
        <f t="shared" si="228"/>
        <v>-241.29051509999999</v>
      </c>
      <c r="G227" s="4">
        <v>-2.4129051509999999</v>
      </c>
      <c r="H227">
        <f t="shared" si="226"/>
        <v>0</v>
      </c>
      <c r="I227">
        <f t="shared" si="259"/>
        <v>0</v>
      </c>
      <c r="J227">
        <f t="shared" si="259"/>
        <v>0</v>
      </c>
      <c r="K227">
        <f t="shared" si="259"/>
        <v>0</v>
      </c>
      <c r="L227">
        <f t="shared" si="259"/>
        <v>1</v>
      </c>
      <c r="M227">
        <f t="shared" si="259"/>
        <v>0</v>
      </c>
      <c r="N227">
        <f t="shared" si="259"/>
        <v>0</v>
      </c>
      <c r="O227">
        <f t="shared" si="259"/>
        <v>0</v>
      </c>
      <c r="P227">
        <f t="shared" ref="P227" si="263">IF(AND(O$2&lt;=$G227,$G227&lt;P$2),1,0)</f>
        <v>0</v>
      </c>
    </row>
    <row r="228" spans="3:16" ht="15" thickBot="1" x14ac:dyDescent="0.4">
      <c r="C228">
        <f t="shared" si="230"/>
        <v>225</v>
      </c>
      <c r="D228" s="2">
        <v>37736.833333333336</v>
      </c>
      <c r="E228" s="1">
        <v>-2.1225748159999999E-2</v>
      </c>
      <c r="F228">
        <f t="shared" si="228"/>
        <v>-240.91275700000003</v>
      </c>
      <c r="G228" s="4">
        <v>-2.4091275700000003</v>
      </c>
      <c r="H228">
        <f t="shared" si="226"/>
        <v>0</v>
      </c>
      <c r="I228">
        <f t="shared" si="259"/>
        <v>0</v>
      </c>
      <c r="J228">
        <f t="shared" si="259"/>
        <v>0</v>
      </c>
      <c r="K228">
        <f t="shared" si="259"/>
        <v>0</v>
      </c>
      <c r="L228">
        <f t="shared" si="259"/>
        <v>1</v>
      </c>
      <c r="M228">
        <f t="shared" si="259"/>
        <v>0</v>
      </c>
      <c r="N228">
        <f t="shared" si="259"/>
        <v>0</v>
      </c>
      <c r="O228">
        <f t="shared" si="259"/>
        <v>0</v>
      </c>
      <c r="P228">
        <f t="shared" ref="P228" si="264">IF(AND(O$2&lt;=$G228,$G228&lt;P$2),1,0)</f>
        <v>0</v>
      </c>
    </row>
    <row r="229" spans="3:16" ht="15" thickBot="1" x14ac:dyDescent="0.4">
      <c r="C229">
        <f t="shared" si="230"/>
        <v>226</v>
      </c>
      <c r="D229" s="2">
        <v>37743.833333333336</v>
      </c>
      <c r="E229" s="1">
        <v>5.2064138570000001E-2</v>
      </c>
      <c r="F229">
        <f t="shared" si="228"/>
        <v>-240.65314849999999</v>
      </c>
      <c r="G229" s="4">
        <v>-2.4065314849999999</v>
      </c>
      <c r="H229">
        <f t="shared" si="226"/>
        <v>0</v>
      </c>
      <c r="I229">
        <f t="shared" si="259"/>
        <v>0</v>
      </c>
      <c r="J229">
        <f t="shared" si="259"/>
        <v>0</v>
      </c>
      <c r="K229">
        <f t="shared" si="259"/>
        <v>0</v>
      </c>
      <c r="L229">
        <f t="shared" si="259"/>
        <v>1</v>
      </c>
      <c r="M229">
        <f t="shared" si="259"/>
        <v>0</v>
      </c>
      <c r="N229">
        <f t="shared" si="259"/>
        <v>0</v>
      </c>
      <c r="O229">
        <f t="shared" si="259"/>
        <v>0</v>
      </c>
      <c r="P229">
        <f t="shared" ref="P229" si="265">IF(AND(O$2&lt;=$G229,$G229&lt;P$2),1,0)</f>
        <v>0</v>
      </c>
    </row>
    <row r="230" spans="3:16" ht="15" thickBot="1" x14ac:dyDescent="0.4">
      <c r="C230">
        <f t="shared" si="230"/>
        <v>227</v>
      </c>
      <c r="D230" s="2">
        <v>37750.833333333336</v>
      </c>
      <c r="E230" s="1">
        <v>-9.8492967180000002E-3</v>
      </c>
      <c r="F230">
        <f t="shared" si="228"/>
        <v>-238.38469689999999</v>
      </c>
      <c r="G230" s="4">
        <v>-2.3838469689999999</v>
      </c>
      <c r="H230">
        <f t="shared" si="226"/>
        <v>0</v>
      </c>
      <c r="I230">
        <f t="shared" si="259"/>
        <v>0</v>
      </c>
      <c r="J230">
        <f t="shared" si="259"/>
        <v>0</v>
      </c>
      <c r="K230">
        <f t="shared" si="259"/>
        <v>0</v>
      </c>
      <c r="L230">
        <f t="shared" si="259"/>
        <v>1</v>
      </c>
      <c r="M230">
        <f t="shared" si="259"/>
        <v>0</v>
      </c>
      <c r="N230">
        <f t="shared" si="259"/>
        <v>0</v>
      </c>
      <c r="O230">
        <f t="shared" si="259"/>
        <v>0</v>
      </c>
      <c r="P230">
        <f t="shared" ref="P230" si="266">IF(AND(O$2&lt;=$G230,$G230&lt;P$2),1,0)</f>
        <v>0</v>
      </c>
    </row>
    <row r="231" spans="3:16" ht="15" thickBot="1" x14ac:dyDescent="0.4">
      <c r="C231">
        <f t="shared" si="230"/>
        <v>228</v>
      </c>
      <c r="D231" s="2">
        <v>37757.833333333336</v>
      </c>
      <c r="E231" s="1">
        <v>1.0989010990000001E-2</v>
      </c>
      <c r="F231">
        <f t="shared" si="228"/>
        <v>-237.94395020000002</v>
      </c>
      <c r="G231" s="4">
        <v>-2.3794395020000003</v>
      </c>
      <c r="H231">
        <f t="shared" si="226"/>
        <v>0</v>
      </c>
      <c r="I231">
        <f t="shared" si="259"/>
        <v>0</v>
      </c>
      <c r="J231">
        <f t="shared" si="259"/>
        <v>0</v>
      </c>
      <c r="K231">
        <f t="shared" si="259"/>
        <v>0</v>
      </c>
      <c r="L231">
        <f t="shared" si="259"/>
        <v>1</v>
      </c>
      <c r="M231">
        <f t="shared" si="259"/>
        <v>0</v>
      </c>
      <c r="N231">
        <f t="shared" si="259"/>
        <v>0</v>
      </c>
      <c r="O231">
        <f t="shared" si="259"/>
        <v>0</v>
      </c>
      <c r="P231">
        <f t="shared" ref="P231" si="267">IF(AND(O$2&lt;=$G231,$G231&lt;P$2),1,0)</f>
        <v>0</v>
      </c>
    </row>
    <row r="232" spans="3:16" ht="15" thickBot="1" x14ac:dyDescent="0.4">
      <c r="C232">
        <f t="shared" si="230"/>
        <v>229</v>
      </c>
      <c r="D232" s="2">
        <v>37764.833333333336</v>
      </c>
      <c r="E232" s="1">
        <v>-5.5619120260000002E-2</v>
      </c>
      <c r="F232">
        <f t="shared" si="228"/>
        <v>-237.54761730000001</v>
      </c>
      <c r="G232" s="4">
        <v>-2.375476173</v>
      </c>
      <c r="H232">
        <f t="shared" si="226"/>
        <v>0</v>
      </c>
      <c r="I232">
        <f t="shared" si="259"/>
        <v>0</v>
      </c>
      <c r="J232">
        <f t="shared" si="259"/>
        <v>0</v>
      </c>
      <c r="K232">
        <f t="shared" si="259"/>
        <v>0</v>
      </c>
      <c r="L232">
        <f t="shared" si="259"/>
        <v>1</v>
      </c>
      <c r="M232">
        <f t="shared" si="259"/>
        <v>0</v>
      </c>
      <c r="N232">
        <f t="shared" si="259"/>
        <v>0</v>
      </c>
      <c r="O232">
        <f t="shared" si="259"/>
        <v>0</v>
      </c>
      <c r="P232">
        <f t="shared" ref="P232" si="268">IF(AND(O$2&lt;=$G232,$G232&lt;P$2),1,0)</f>
        <v>0</v>
      </c>
    </row>
    <row r="233" spans="3:16" ht="15" thickBot="1" x14ac:dyDescent="0.4">
      <c r="C233">
        <f t="shared" si="230"/>
        <v>230</v>
      </c>
      <c r="D233" s="2">
        <v>37771.833333333336</v>
      </c>
      <c r="E233" s="1">
        <v>5.6627568789999999E-2</v>
      </c>
      <c r="F233">
        <f t="shared" si="228"/>
        <v>-236.61564690000003</v>
      </c>
      <c r="G233" s="4">
        <v>-2.3661564690000003</v>
      </c>
      <c r="H233">
        <f t="shared" si="226"/>
        <v>0</v>
      </c>
      <c r="I233">
        <f t="shared" si="259"/>
        <v>0</v>
      </c>
      <c r="J233">
        <f t="shared" si="259"/>
        <v>0</v>
      </c>
      <c r="K233">
        <f t="shared" si="259"/>
        <v>0</v>
      </c>
      <c r="L233">
        <f t="shared" si="259"/>
        <v>1</v>
      </c>
      <c r="M233">
        <f t="shared" si="259"/>
        <v>0</v>
      </c>
      <c r="N233">
        <f t="shared" si="259"/>
        <v>0</v>
      </c>
      <c r="O233">
        <f t="shared" si="259"/>
        <v>0</v>
      </c>
      <c r="P233">
        <f t="shared" ref="P233" si="269">IF(AND(O$2&lt;=$G233,$G233&lt;P$2),1,0)</f>
        <v>0</v>
      </c>
    </row>
    <row r="234" spans="3:16" ht="15" thickBot="1" x14ac:dyDescent="0.4">
      <c r="C234">
        <f t="shared" si="230"/>
        <v>231</v>
      </c>
      <c r="D234" s="2">
        <v>37778.833333333336</v>
      </c>
      <c r="E234" s="1">
        <v>4.8540238979999997E-2</v>
      </c>
      <c r="F234">
        <f t="shared" si="228"/>
        <v>-236.30161800000002</v>
      </c>
      <c r="G234" s="4">
        <v>-2.3630161800000002</v>
      </c>
      <c r="H234">
        <f t="shared" si="226"/>
        <v>0</v>
      </c>
      <c r="I234">
        <f t="shared" ref="I234:O243" si="270">IF(AND(H$2&lt;=$G234,$G234&lt;I$2),1,0)</f>
        <v>0</v>
      </c>
      <c r="J234">
        <f t="shared" si="270"/>
        <v>0</v>
      </c>
      <c r="K234">
        <f t="shared" si="270"/>
        <v>0</v>
      </c>
      <c r="L234">
        <f t="shared" si="270"/>
        <v>1</v>
      </c>
      <c r="M234">
        <f t="shared" si="270"/>
        <v>0</v>
      </c>
      <c r="N234">
        <f t="shared" si="270"/>
        <v>0</v>
      </c>
      <c r="O234">
        <f t="shared" si="270"/>
        <v>0</v>
      </c>
      <c r="P234">
        <f t="shared" ref="P234" si="271">IF(AND(O$2&lt;=$G234,$G234&lt;P$2),1,0)</f>
        <v>0</v>
      </c>
    </row>
    <row r="235" spans="3:16" ht="15" thickBot="1" x14ac:dyDescent="0.4">
      <c r="C235">
        <f t="shared" si="230"/>
        <v>232</v>
      </c>
      <c r="D235" s="2">
        <v>37785.833333333336</v>
      </c>
      <c r="E235" s="1">
        <v>1.3189617129999999E-2</v>
      </c>
      <c r="F235">
        <f t="shared" si="228"/>
        <v>-235.45193969999997</v>
      </c>
      <c r="G235" s="4">
        <v>-2.3545193969999998</v>
      </c>
      <c r="H235">
        <f t="shared" si="226"/>
        <v>0</v>
      </c>
      <c r="I235">
        <f t="shared" si="270"/>
        <v>0</v>
      </c>
      <c r="J235">
        <f t="shared" si="270"/>
        <v>0</v>
      </c>
      <c r="K235">
        <f t="shared" si="270"/>
        <v>0</v>
      </c>
      <c r="L235">
        <f t="shared" si="270"/>
        <v>1</v>
      </c>
      <c r="M235">
        <f t="shared" si="270"/>
        <v>0</v>
      </c>
      <c r="N235">
        <f t="shared" si="270"/>
        <v>0</v>
      </c>
      <c r="O235">
        <f t="shared" si="270"/>
        <v>0</v>
      </c>
      <c r="P235">
        <f t="shared" ref="P235" si="272">IF(AND(O$2&lt;=$G235,$G235&lt;P$2),1,0)</f>
        <v>0</v>
      </c>
    </row>
    <row r="236" spans="3:16" ht="15" thickBot="1" x14ac:dyDescent="0.4">
      <c r="C236">
        <f t="shared" si="230"/>
        <v>233</v>
      </c>
      <c r="D236" s="2">
        <v>37792.833333333336</v>
      </c>
      <c r="E236" s="1">
        <v>2.2176216820000001E-2</v>
      </c>
      <c r="F236">
        <f t="shared" si="228"/>
        <v>-235.20212460000002</v>
      </c>
      <c r="G236" s="4">
        <v>-2.3520212460000001</v>
      </c>
      <c r="H236">
        <f t="shared" si="226"/>
        <v>0</v>
      </c>
      <c r="I236">
        <f t="shared" si="270"/>
        <v>0</v>
      </c>
      <c r="J236">
        <f t="shared" si="270"/>
        <v>0</v>
      </c>
      <c r="K236">
        <f t="shared" si="270"/>
        <v>0</v>
      </c>
      <c r="L236">
        <f t="shared" si="270"/>
        <v>1</v>
      </c>
      <c r="M236">
        <f t="shared" si="270"/>
        <v>0</v>
      </c>
      <c r="N236">
        <f t="shared" si="270"/>
        <v>0</v>
      </c>
      <c r="O236">
        <f t="shared" si="270"/>
        <v>0</v>
      </c>
      <c r="P236">
        <f t="shared" ref="P236" si="273">IF(AND(O$2&lt;=$G236,$G236&lt;P$2),1,0)</f>
        <v>0</v>
      </c>
    </row>
    <row r="237" spans="3:16" ht="15" thickBot="1" x14ac:dyDescent="0.4">
      <c r="C237">
        <f t="shared" si="230"/>
        <v>234</v>
      </c>
      <c r="D237" s="2">
        <v>37799.833333333336</v>
      </c>
      <c r="E237" s="1">
        <v>-4.4211449279999999E-3</v>
      </c>
      <c r="F237">
        <f t="shared" si="228"/>
        <v>-233.10821860000001</v>
      </c>
      <c r="G237" s="4">
        <v>-2.3310821860000002</v>
      </c>
      <c r="H237">
        <f t="shared" si="226"/>
        <v>0</v>
      </c>
      <c r="I237">
        <f t="shared" si="270"/>
        <v>0</v>
      </c>
      <c r="J237">
        <f t="shared" si="270"/>
        <v>0</v>
      </c>
      <c r="K237">
        <f t="shared" si="270"/>
        <v>0</v>
      </c>
      <c r="L237">
        <f t="shared" si="270"/>
        <v>1</v>
      </c>
      <c r="M237">
        <f t="shared" si="270"/>
        <v>0</v>
      </c>
      <c r="N237">
        <f t="shared" si="270"/>
        <v>0</v>
      </c>
      <c r="O237">
        <f t="shared" si="270"/>
        <v>0</v>
      </c>
      <c r="P237">
        <f t="shared" ref="P237" si="274">IF(AND(O$2&lt;=$G237,$G237&lt;P$2),1,0)</f>
        <v>0</v>
      </c>
    </row>
    <row r="238" spans="3:16" ht="15" thickBot="1" x14ac:dyDescent="0.4">
      <c r="C238">
        <f t="shared" si="230"/>
        <v>235</v>
      </c>
      <c r="D238" s="2">
        <v>37806.833333333336</v>
      </c>
      <c r="E238" s="1">
        <v>4.6361476869999996E-3</v>
      </c>
      <c r="F238">
        <f t="shared" si="228"/>
        <v>-232.67107289999998</v>
      </c>
      <c r="G238" s="4">
        <v>-2.3267107289999998</v>
      </c>
      <c r="H238">
        <f t="shared" si="226"/>
        <v>0</v>
      </c>
      <c r="I238">
        <f t="shared" si="270"/>
        <v>0</v>
      </c>
      <c r="J238">
        <f t="shared" si="270"/>
        <v>0</v>
      </c>
      <c r="K238">
        <f t="shared" si="270"/>
        <v>0</v>
      </c>
      <c r="L238">
        <f t="shared" si="270"/>
        <v>1</v>
      </c>
      <c r="M238">
        <f t="shared" si="270"/>
        <v>0</v>
      </c>
      <c r="N238">
        <f t="shared" si="270"/>
        <v>0</v>
      </c>
      <c r="O238">
        <f t="shared" si="270"/>
        <v>0</v>
      </c>
      <c r="P238">
        <f t="shared" ref="P238" si="275">IF(AND(O$2&lt;=$G238,$G238&lt;P$2),1,0)</f>
        <v>0</v>
      </c>
    </row>
    <row r="239" spans="3:16" ht="15" thickBot="1" x14ac:dyDescent="0.4">
      <c r="C239">
        <f t="shared" si="230"/>
        <v>236</v>
      </c>
      <c r="D239" s="2">
        <v>37813.833333333336</v>
      </c>
      <c r="E239" s="1">
        <v>2.6824216500000001E-2</v>
      </c>
      <c r="F239">
        <f t="shared" si="228"/>
        <v>-232.57888130000001</v>
      </c>
      <c r="G239" s="4">
        <v>-2.325788813</v>
      </c>
      <c r="H239">
        <f t="shared" si="226"/>
        <v>0</v>
      </c>
      <c r="I239">
        <f t="shared" si="270"/>
        <v>0</v>
      </c>
      <c r="J239">
        <f t="shared" si="270"/>
        <v>0</v>
      </c>
      <c r="K239">
        <f t="shared" si="270"/>
        <v>0</v>
      </c>
      <c r="L239">
        <f t="shared" si="270"/>
        <v>1</v>
      </c>
      <c r="M239">
        <f t="shared" si="270"/>
        <v>0</v>
      </c>
      <c r="N239">
        <f t="shared" si="270"/>
        <v>0</v>
      </c>
      <c r="O239">
        <f t="shared" si="270"/>
        <v>0</v>
      </c>
      <c r="P239">
        <f t="shared" ref="P239" si="276">IF(AND(O$2&lt;=$G239,$G239&lt;P$2),1,0)</f>
        <v>0</v>
      </c>
    </row>
    <row r="240" spans="3:16" ht="15" thickBot="1" x14ac:dyDescent="0.4">
      <c r="C240">
        <f t="shared" si="230"/>
        <v>237</v>
      </c>
      <c r="D240" s="2">
        <v>37820.833333333336</v>
      </c>
      <c r="E240" s="1">
        <v>1.208473746E-2</v>
      </c>
      <c r="F240">
        <f t="shared" si="228"/>
        <v>-231.38130489999998</v>
      </c>
      <c r="G240" s="4">
        <v>-2.3138130489999997</v>
      </c>
      <c r="H240">
        <f t="shared" si="226"/>
        <v>0</v>
      </c>
      <c r="I240">
        <f t="shared" si="270"/>
        <v>0</v>
      </c>
      <c r="J240">
        <f t="shared" si="270"/>
        <v>0</v>
      </c>
      <c r="K240">
        <f t="shared" si="270"/>
        <v>0</v>
      </c>
      <c r="L240">
        <f t="shared" si="270"/>
        <v>1</v>
      </c>
      <c r="M240">
        <f t="shared" si="270"/>
        <v>0</v>
      </c>
      <c r="N240">
        <f t="shared" si="270"/>
        <v>0</v>
      </c>
      <c r="O240">
        <f t="shared" si="270"/>
        <v>0</v>
      </c>
      <c r="P240">
        <f t="shared" ref="P240" si="277">IF(AND(O$2&lt;=$G240,$G240&lt;P$2),1,0)</f>
        <v>0</v>
      </c>
    </row>
    <row r="241" spans="3:16" ht="15" thickBot="1" x14ac:dyDescent="0.4">
      <c r="C241">
        <f t="shared" si="230"/>
        <v>238</v>
      </c>
      <c r="D241" s="2">
        <v>37827.833333333336</v>
      </c>
      <c r="E241" s="1">
        <v>-2.9167941400000002E-3</v>
      </c>
      <c r="F241">
        <f t="shared" si="228"/>
        <v>-230.66064279999998</v>
      </c>
      <c r="G241" s="4">
        <v>-2.3066064279999998</v>
      </c>
      <c r="H241">
        <f t="shared" si="226"/>
        <v>0</v>
      </c>
      <c r="I241">
        <f t="shared" si="270"/>
        <v>0</v>
      </c>
      <c r="J241">
        <f t="shared" si="270"/>
        <v>0</v>
      </c>
      <c r="K241">
        <f t="shared" si="270"/>
        <v>0</v>
      </c>
      <c r="L241">
        <f t="shared" si="270"/>
        <v>1</v>
      </c>
      <c r="M241">
        <f t="shared" si="270"/>
        <v>0</v>
      </c>
      <c r="N241">
        <f t="shared" si="270"/>
        <v>0</v>
      </c>
      <c r="O241">
        <f t="shared" si="270"/>
        <v>0</v>
      </c>
      <c r="P241">
        <f t="shared" ref="P241" si="278">IF(AND(O$2&lt;=$G241,$G241&lt;P$2),1,0)</f>
        <v>0</v>
      </c>
    </row>
    <row r="242" spans="3:16" ht="15" thickBot="1" x14ac:dyDescent="0.4">
      <c r="C242">
        <f t="shared" si="230"/>
        <v>239</v>
      </c>
      <c r="D242" s="2">
        <v>37834.833333333336</v>
      </c>
      <c r="E242" s="1">
        <v>2.442737176E-2</v>
      </c>
      <c r="F242">
        <f t="shared" si="228"/>
        <v>-229.5545856</v>
      </c>
      <c r="G242" s="4">
        <v>-2.2955458559999999</v>
      </c>
      <c r="H242">
        <f t="shared" si="226"/>
        <v>0</v>
      </c>
      <c r="I242">
        <f t="shared" si="270"/>
        <v>0</v>
      </c>
      <c r="J242">
        <f t="shared" si="270"/>
        <v>0</v>
      </c>
      <c r="K242">
        <f t="shared" si="270"/>
        <v>0</v>
      </c>
      <c r="L242">
        <f t="shared" si="270"/>
        <v>1</v>
      </c>
      <c r="M242">
        <f t="shared" si="270"/>
        <v>0</v>
      </c>
      <c r="N242">
        <f t="shared" si="270"/>
        <v>0</v>
      </c>
      <c r="O242">
        <f t="shared" si="270"/>
        <v>0</v>
      </c>
      <c r="P242">
        <f t="shared" ref="P242" si="279">IF(AND(O$2&lt;=$G242,$G242&lt;P$2),1,0)</f>
        <v>0</v>
      </c>
    </row>
    <row r="243" spans="3:16" ht="15" thickBot="1" x14ac:dyDescent="0.4">
      <c r="C243">
        <f t="shared" si="230"/>
        <v>240</v>
      </c>
      <c r="D243" s="2">
        <v>37841.833333333336</v>
      </c>
      <c r="E243" s="1">
        <v>-3.101291405E-2</v>
      </c>
      <c r="F243">
        <f t="shared" si="228"/>
        <v>-228.78934919999998</v>
      </c>
      <c r="G243" s="4">
        <v>-2.2878934919999998</v>
      </c>
      <c r="H243">
        <f t="shared" si="226"/>
        <v>0</v>
      </c>
      <c r="I243">
        <f t="shared" si="270"/>
        <v>0</v>
      </c>
      <c r="J243">
        <f t="shared" si="270"/>
        <v>0</v>
      </c>
      <c r="K243">
        <f t="shared" si="270"/>
        <v>0</v>
      </c>
      <c r="L243">
        <f t="shared" si="270"/>
        <v>1</v>
      </c>
      <c r="M243">
        <f t="shared" si="270"/>
        <v>0</v>
      </c>
      <c r="N243">
        <f t="shared" si="270"/>
        <v>0</v>
      </c>
      <c r="O243">
        <f t="shared" si="270"/>
        <v>0</v>
      </c>
      <c r="P243">
        <f t="shared" ref="P243" si="280">IF(AND(O$2&lt;=$G243,$G243&lt;P$2),1,0)</f>
        <v>0</v>
      </c>
    </row>
    <row r="244" spans="3:16" ht="15" thickBot="1" x14ac:dyDescent="0.4">
      <c r="C244">
        <f t="shared" si="230"/>
        <v>241</v>
      </c>
      <c r="D244" s="2">
        <v>37848.833333333336</v>
      </c>
      <c r="E244" s="1">
        <v>3.3517993900000001E-2</v>
      </c>
      <c r="F244">
        <f t="shared" si="228"/>
        <v>-226.98966710000002</v>
      </c>
      <c r="G244" s="4">
        <v>-2.2698966710000001</v>
      </c>
      <c r="H244">
        <f t="shared" si="226"/>
        <v>0</v>
      </c>
      <c r="I244">
        <f t="shared" ref="I244:O253" si="281">IF(AND(H$2&lt;=$G244,$G244&lt;I$2),1,0)</f>
        <v>0</v>
      </c>
      <c r="J244">
        <f t="shared" si="281"/>
        <v>0</v>
      </c>
      <c r="K244">
        <f t="shared" si="281"/>
        <v>0</v>
      </c>
      <c r="L244">
        <f t="shared" si="281"/>
        <v>1</v>
      </c>
      <c r="M244">
        <f t="shared" si="281"/>
        <v>0</v>
      </c>
      <c r="N244">
        <f t="shared" si="281"/>
        <v>0</v>
      </c>
      <c r="O244">
        <f t="shared" si="281"/>
        <v>0</v>
      </c>
      <c r="P244">
        <f t="shared" ref="P244" si="282">IF(AND(O$2&lt;=$G244,$G244&lt;P$2),1,0)</f>
        <v>0</v>
      </c>
    </row>
    <row r="245" spans="3:16" ht="15" thickBot="1" x14ac:dyDescent="0.4">
      <c r="C245">
        <f t="shared" si="230"/>
        <v>242</v>
      </c>
      <c r="D245" s="2">
        <v>37855.833333333336</v>
      </c>
      <c r="E245" s="1">
        <v>3.0523268480000001E-2</v>
      </c>
      <c r="F245">
        <f t="shared" si="228"/>
        <v>-226.6053072</v>
      </c>
      <c r="G245" s="4">
        <v>-2.2660530720000001</v>
      </c>
      <c r="H245">
        <f t="shared" si="226"/>
        <v>0</v>
      </c>
      <c r="I245">
        <f t="shared" si="281"/>
        <v>0</v>
      </c>
      <c r="J245">
        <f t="shared" si="281"/>
        <v>0</v>
      </c>
      <c r="K245">
        <f t="shared" si="281"/>
        <v>0</v>
      </c>
      <c r="L245">
        <f t="shared" si="281"/>
        <v>1</v>
      </c>
      <c r="M245">
        <f t="shared" si="281"/>
        <v>0</v>
      </c>
      <c r="N245">
        <f t="shared" si="281"/>
        <v>0</v>
      </c>
      <c r="O245">
        <f t="shared" si="281"/>
        <v>0</v>
      </c>
      <c r="P245">
        <f t="shared" ref="P245" si="283">IF(AND(O$2&lt;=$G245,$G245&lt;P$2),1,0)</f>
        <v>0</v>
      </c>
    </row>
    <row r="246" spans="3:16" ht="15" thickBot="1" x14ac:dyDescent="0.4">
      <c r="C246">
        <f t="shared" si="230"/>
        <v>243</v>
      </c>
      <c r="D246" s="2">
        <v>37862.833333333336</v>
      </c>
      <c r="E246" s="1">
        <v>-1.816542455E-2</v>
      </c>
      <c r="F246">
        <f t="shared" si="228"/>
        <v>-224.82182520000001</v>
      </c>
      <c r="G246" s="4">
        <v>-2.248218252</v>
      </c>
      <c r="H246">
        <f t="shared" si="226"/>
        <v>0</v>
      </c>
      <c r="I246">
        <f t="shared" si="281"/>
        <v>0</v>
      </c>
      <c r="J246">
        <f t="shared" si="281"/>
        <v>0</v>
      </c>
      <c r="K246">
        <f t="shared" si="281"/>
        <v>0</v>
      </c>
      <c r="L246">
        <f t="shared" si="281"/>
        <v>1</v>
      </c>
      <c r="M246">
        <f t="shared" si="281"/>
        <v>0</v>
      </c>
      <c r="N246">
        <f t="shared" si="281"/>
        <v>0</v>
      </c>
      <c r="O246">
        <f t="shared" si="281"/>
        <v>0</v>
      </c>
      <c r="P246">
        <f t="shared" ref="P246" si="284">IF(AND(O$2&lt;=$G246,$G246&lt;P$2),1,0)</f>
        <v>0</v>
      </c>
    </row>
    <row r="247" spans="3:16" ht="15" thickBot="1" x14ac:dyDescent="0.4">
      <c r="C247">
        <f t="shared" si="230"/>
        <v>244</v>
      </c>
      <c r="D247" s="2">
        <v>37869.833333333336</v>
      </c>
      <c r="E247" s="1">
        <v>3.5335678910000001E-2</v>
      </c>
      <c r="F247">
        <f t="shared" si="228"/>
        <v>-224.7560354</v>
      </c>
      <c r="G247" s="4">
        <v>-2.247560354</v>
      </c>
      <c r="H247">
        <f t="shared" si="226"/>
        <v>0</v>
      </c>
      <c r="I247">
        <f t="shared" si="281"/>
        <v>0</v>
      </c>
      <c r="J247">
        <f t="shared" si="281"/>
        <v>0</v>
      </c>
      <c r="K247">
        <f t="shared" si="281"/>
        <v>0</v>
      </c>
      <c r="L247">
        <f t="shared" si="281"/>
        <v>1</v>
      </c>
      <c r="M247">
        <f t="shared" si="281"/>
        <v>0</v>
      </c>
      <c r="N247">
        <f t="shared" si="281"/>
        <v>0</v>
      </c>
      <c r="O247">
        <f t="shared" si="281"/>
        <v>0</v>
      </c>
      <c r="P247">
        <f t="shared" ref="P247" si="285">IF(AND(O$2&lt;=$G247,$G247&lt;P$2),1,0)</f>
        <v>0</v>
      </c>
    </row>
    <row r="248" spans="3:16" ht="15" thickBot="1" x14ac:dyDescent="0.4">
      <c r="C248">
        <f t="shared" si="230"/>
        <v>245</v>
      </c>
      <c r="D248" s="2">
        <v>37876.833333333336</v>
      </c>
      <c r="E248" s="1">
        <v>-2.7621399719999998E-2</v>
      </c>
      <c r="F248">
        <f t="shared" si="228"/>
        <v>-224.55158329999998</v>
      </c>
      <c r="G248" s="4">
        <v>-2.2455158329999998</v>
      </c>
      <c r="H248">
        <f t="shared" si="226"/>
        <v>0</v>
      </c>
      <c r="I248">
        <f t="shared" si="281"/>
        <v>0</v>
      </c>
      <c r="J248">
        <f t="shared" si="281"/>
        <v>0</v>
      </c>
      <c r="K248">
        <f t="shared" si="281"/>
        <v>0</v>
      </c>
      <c r="L248">
        <f t="shared" si="281"/>
        <v>1</v>
      </c>
      <c r="M248">
        <f t="shared" si="281"/>
        <v>0</v>
      </c>
      <c r="N248">
        <f t="shared" si="281"/>
        <v>0</v>
      </c>
      <c r="O248">
        <f t="shared" si="281"/>
        <v>0</v>
      </c>
      <c r="P248">
        <f t="shared" ref="P248" si="286">IF(AND(O$2&lt;=$G248,$G248&lt;P$2),1,0)</f>
        <v>0</v>
      </c>
    </row>
    <row r="249" spans="3:16" ht="15" thickBot="1" x14ac:dyDescent="0.4">
      <c r="C249">
        <f t="shared" si="230"/>
        <v>246</v>
      </c>
      <c r="D249" s="2">
        <v>37883.833333333336</v>
      </c>
      <c r="E249" s="1">
        <v>2.0136485690000001E-2</v>
      </c>
      <c r="F249">
        <f t="shared" si="228"/>
        <v>-224.34334520000002</v>
      </c>
      <c r="G249" s="4">
        <v>-2.2434334520000001</v>
      </c>
      <c r="H249">
        <f t="shared" si="226"/>
        <v>0</v>
      </c>
      <c r="I249">
        <f t="shared" si="281"/>
        <v>0</v>
      </c>
      <c r="J249">
        <f t="shared" si="281"/>
        <v>0</v>
      </c>
      <c r="K249">
        <f t="shared" si="281"/>
        <v>0</v>
      </c>
      <c r="L249">
        <f t="shared" si="281"/>
        <v>1</v>
      </c>
      <c r="M249">
        <f t="shared" si="281"/>
        <v>0</v>
      </c>
      <c r="N249">
        <f t="shared" si="281"/>
        <v>0</v>
      </c>
      <c r="O249">
        <f t="shared" si="281"/>
        <v>0</v>
      </c>
      <c r="P249">
        <f t="shared" ref="P249" si="287">IF(AND(O$2&lt;=$G249,$G249&lt;P$2),1,0)</f>
        <v>0</v>
      </c>
    </row>
    <row r="250" spans="3:16" ht="15" thickBot="1" x14ac:dyDescent="0.4">
      <c r="C250">
        <f t="shared" si="230"/>
        <v>247</v>
      </c>
      <c r="D250" s="2">
        <v>37890.833333333336</v>
      </c>
      <c r="E250" s="1">
        <v>-7.0933579230000002E-2</v>
      </c>
      <c r="F250">
        <f t="shared" si="228"/>
        <v>-223.55083289999999</v>
      </c>
      <c r="G250" s="4">
        <v>-2.235508329</v>
      </c>
      <c r="H250">
        <f t="shared" si="226"/>
        <v>0</v>
      </c>
      <c r="I250">
        <f t="shared" si="281"/>
        <v>0</v>
      </c>
      <c r="J250">
        <f t="shared" si="281"/>
        <v>0</v>
      </c>
      <c r="K250">
        <f t="shared" si="281"/>
        <v>0</v>
      </c>
      <c r="L250">
        <f t="shared" si="281"/>
        <v>1</v>
      </c>
      <c r="M250">
        <f t="shared" si="281"/>
        <v>0</v>
      </c>
      <c r="N250">
        <f t="shared" si="281"/>
        <v>0</v>
      </c>
      <c r="O250">
        <f t="shared" si="281"/>
        <v>0</v>
      </c>
      <c r="P250">
        <f t="shared" ref="P250" si="288">IF(AND(O$2&lt;=$G250,$G250&lt;P$2),1,0)</f>
        <v>0</v>
      </c>
    </row>
    <row r="251" spans="3:16" ht="15" thickBot="1" x14ac:dyDescent="0.4">
      <c r="C251">
        <f t="shared" si="230"/>
        <v>248</v>
      </c>
      <c r="D251" s="2">
        <v>37897.833333333336</v>
      </c>
      <c r="E251" s="1">
        <v>2.831706694E-2</v>
      </c>
      <c r="F251">
        <f t="shared" si="228"/>
        <v>-221.36374089999998</v>
      </c>
      <c r="G251" s="4">
        <v>-2.2136374089999999</v>
      </c>
      <c r="H251">
        <f t="shared" si="226"/>
        <v>0</v>
      </c>
      <c r="I251">
        <f t="shared" si="281"/>
        <v>0</v>
      </c>
      <c r="J251">
        <f t="shared" si="281"/>
        <v>0</v>
      </c>
      <c r="K251">
        <f t="shared" si="281"/>
        <v>0</v>
      </c>
      <c r="L251">
        <f t="shared" si="281"/>
        <v>1</v>
      </c>
      <c r="M251">
        <f t="shared" si="281"/>
        <v>0</v>
      </c>
      <c r="N251">
        <f t="shared" si="281"/>
        <v>0</v>
      </c>
      <c r="O251">
        <f t="shared" si="281"/>
        <v>0</v>
      </c>
      <c r="P251">
        <f t="shared" ref="P251" si="289">IF(AND(O$2&lt;=$G251,$G251&lt;P$2),1,0)</f>
        <v>0</v>
      </c>
    </row>
    <row r="252" spans="3:16" ht="15" thickBot="1" x14ac:dyDescent="0.4">
      <c r="C252">
        <f t="shared" si="230"/>
        <v>249</v>
      </c>
      <c r="D252" s="2">
        <v>37904.833333333336</v>
      </c>
      <c r="E252" s="1">
        <v>1.5282246270000001E-2</v>
      </c>
      <c r="F252">
        <f t="shared" si="228"/>
        <v>-217.9785626</v>
      </c>
      <c r="G252" s="4">
        <v>-2.1797856260000001</v>
      </c>
      <c r="H252">
        <f t="shared" si="226"/>
        <v>0</v>
      </c>
      <c r="I252">
        <f t="shared" si="281"/>
        <v>0</v>
      </c>
      <c r="J252">
        <f t="shared" si="281"/>
        <v>0</v>
      </c>
      <c r="K252">
        <f t="shared" si="281"/>
        <v>0</v>
      </c>
      <c r="L252">
        <f t="shared" si="281"/>
        <v>1</v>
      </c>
      <c r="M252">
        <f t="shared" si="281"/>
        <v>0</v>
      </c>
      <c r="N252">
        <f t="shared" si="281"/>
        <v>0</v>
      </c>
      <c r="O252">
        <f t="shared" si="281"/>
        <v>0</v>
      </c>
      <c r="P252">
        <f t="shared" ref="P252" si="290">IF(AND(O$2&lt;=$G252,$G252&lt;P$2),1,0)</f>
        <v>0</v>
      </c>
    </row>
    <row r="253" spans="3:16" ht="15" thickBot="1" x14ac:dyDescent="0.4">
      <c r="C253">
        <f t="shared" si="230"/>
        <v>250</v>
      </c>
      <c r="D253" s="2">
        <v>37911.833333333336</v>
      </c>
      <c r="E253" s="1">
        <v>1.308462369E-2</v>
      </c>
      <c r="F253">
        <f t="shared" si="228"/>
        <v>-217.58830879999999</v>
      </c>
      <c r="G253" s="4">
        <v>-2.175883088</v>
      </c>
      <c r="H253">
        <f t="shared" si="226"/>
        <v>0</v>
      </c>
      <c r="I253">
        <f t="shared" si="281"/>
        <v>0</v>
      </c>
      <c r="J253">
        <f t="shared" si="281"/>
        <v>0</v>
      </c>
      <c r="K253">
        <f t="shared" si="281"/>
        <v>0</v>
      </c>
      <c r="L253">
        <f t="shared" si="281"/>
        <v>1</v>
      </c>
      <c r="M253">
        <f t="shared" si="281"/>
        <v>0</v>
      </c>
      <c r="N253">
        <f t="shared" si="281"/>
        <v>0</v>
      </c>
      <c r="O253">
        <f t="shared" si="281"/>
        <v>0</v>
      </c>
      <c r="P253">
        <f t="shared" ref="P253" si="291">IF(AND(O$2&lt;=$G253,$G253&lt;P$2),1,0)</f>
        <v>0</v>
      </c>
    </row>
    <row r="254" spans="3:16" ht="15" thickBot="1" x14ac:dyDescent="0.4">
      <c r="C254">
        <f t="shared" si="230"/>
        <v>251</v>
      </c>
      <c r="D254" s="2">
        <v>37918.833333333336</v>
      </c>
      <c r="E254" s="1">
        <v>-1.8207565679999999E-2</v>
      </c>
      <c r="F254">
        <f t="shared" si="228"/>
        <v>-216.6191848</v>
      </c>
      <c r="G254" s="4">
        <v>-2.166191848</v>
      </c>
      <c r="H254">
        <f t="shared" si="226"/>
        <v>0</v>
      </c>
      <c r="I254">
        <f t="shared" ref="I254:O263" si="292">IF(AND(H$2&lt;=$G254,$G254&lt;I$2),1,0)</f>
        <v>0</v>
      </c>
      <c r="J254">
        <f t="shared" si="292"/>
        <v>0</v>
      </c>
      <c r="K254">
        <f t="shared" si="292"/>
        <v>0</v>
      </c>
      <c r="L254">
        <f t="shared" si="292"/>
        <v>1</v>
      </c>
      <c r="M254">
        <f t="shared" si="292"/>
        <v>0</v>
      </c>
      <c r="N254">
        <f t="shared" si="292"/>
        <v>0</v>
      </c>
      <c r="O254">
        <f t="shared" si="292"/>
        <v>0</v>
      </c>
      <c r="P254">
        <f t="shared" ref="P254" si="293">IF(AND(O$2&lt;=$G254,$G254&lt;P$2),1,0)</f>
        <v>0</v>
      </c>
    </row>
    <row r="255" spans="3:16" ht="15" thickBot="1" x14ac:dyDescent="0.4">
      <c r="C255">
        <f t="shared" si="230"/>
        <v>252</v>
      </c>
      <c r="D255" s="2">
        <v>37925.833333333336</v>
      </c>
      <c r="E255" s="1">
        <v>5.8896960009999999E-2</v>
      </c>
      <c r="F255">
        <f t="shared" si="228"/>
        <v>-215.9890249</v>
      </c>
      <c r="G255" s="4">
        <v>-2.159890249</v>
      </c>
      <c r="H255">
        <f t="shared" si="226"/>
        <v>0</v>
      </c>
      <c r="I255">
        <f t="shared" si="292"/>
        <v>0</v>
      </c>
      <c r="J255">
        <f t="shared" si="292"/>
        <v>0</v>
      </c>
      <c r="K255">
        <f t="shared" si="292"/>
        <v>0</v>
      </c>
      <c r="L255">
        <f t="shared" si="292"/>
        <v>1</v>
      </c>
      <c r="M255">
        <f t="shared" si="292"/>
        <v>0</v>
      </c>
      <c r="N255">
        <f t="shared" si="292"/>
        <v>0</v>
      </c>
      <c r="O255">
        <f t="shared" si="292"/>
        <v>0</v>
      </c>
      <c r="P255">
        <f t="shared" ref="P255" si="294">IF(AND(O$2&lt;=$G255,$G255&lt;P$2),1,0)</f>
        <v>0</v>
      </c>
    </row>
    <row r="256" spans="3:16" ht="15" thickBot="1" x14ac:dyDescent="0.4">
      <c r="C256">
        <f t="shared" si="230"/>
        <v>253</v>
      </c>
      <c r="D256" s="2">
        <v>37932.833333333336</v>
      </c>
      <c r="E256" s="1">
        <v>3.4619897759999997E-2</v>
      </c>
      <c r="F256">
        <f t="shared" si="228"/>
        <v>-214.62771510000002</v>
      </c>
      <c r="G256" s="4">
        <v>-2.146277151</v>
      </c>
      <c r="H256">
        <f t="shared" si="226"/>
        <v>0</v>
      </c>
      <c r="I256">
        <f t="shared" si="292"/>
        <v>0</v>
      </c>
      <c r="J256">
        <f t="shared" si="292"/>
        <v>0</v>
      </c>
      <c r="K256">
        <f t="shared" si="292"/>
        <v>0</v>
      </c>
      <c r="L256">
        <f t="shared" si="292"/>
        <v>1</v>
      </c>
      <c r="M256">
        <f t="shared" si="292"/>
        <v>0</v>
      </c>
      <c r="N256">
        <f t="shared" si="292"/>
        <v>0</v>
      </c>
      <c r="O256">
        <f t="shared" si="292"/>
        <v>0</v>
      </c>
      <c r="P256">
        <f t="shared" ref="P256" si="295">IF(AND(O$2&lt;=$G256,$G256&lt;P$2),1,0)</f>
        <v>0</v>
      </c>
    </row>
    <row r="257" spans="3:16" ht="15" thickBot="1" x14ac:dyDescent="0.4">
      <c r="C257">
        <f t="shared" si="230"/>
        <v>254</v>
      </c>
      <c r="D257" s="2">
        <v>37939.833333333336</v>
      </c>
      <c r="E257" s="1">
        <v>3.923268897E-3</v>
      </c>
      <c r="F257">
        <f t="shared" si="228"/>
        <v>-213.46853469999999</v>
      </c>
      <c r="G257" s="4">
        <v>-2.134685347</v>
      </c>
      <c r="H257">
        <f t="shared" si="226"/>
        <v>0</v>
      </c>
      <c r="I257">
        <f t="shared" si="292"/>
        <v>0</v>
      </c>
      <c r="J257">
        <f t="shared" si="292"/>
        <v>0</v>
      </c>
      <c r="K257">
        <f t="shared" si="292"/>
        <v>0</v>
      </c>
      <c r="L257">
        <f t="shared" si="292"/>
        <v>1</v>
      </c>
      <c r="M257">
        <f t="shared" si="292"/>
        <v>0</v>
      </c>
      <c r="N257">
        <f t="shared" si="292"/>
        <v>0</v>
      </c>
      <c r="O257">
        <f t="shared" si="292"/>
        <v>0</v>
      </c>
      <c r="P257">
        <f t="shared" ref="P257" si="296">IF(AND(O$2&lt;=$G257,$G257&lt;P$2),1,0)</f>
        <v>0</v>
      </c>
    </row>
    <row r="258" spans="3:16" ht="15" thickBot="1" x14ac:dyDescent="0.4">
      <c r="C258">
        <f t="shared" si="230"/>
        <v>255</v>
      </c>
      <c r="D258" s="2">
        <v>37946.833333333336</v>
      </c>
      <c r="E258" s="1">
        <v>-4.0856902090000001E-2</v>
      </c>
      <c r="F258">
        <f t="shared" si="228"/>
        <v>-212.60281400000002</v>
      </c>
      <c r="G258" s="4">
        <v>-2.1260281400000003</v>
      </c>
      <c r="H258">
        <f t="shared" si="226"/>
        <v>0</v>
      </c>
      <c r="I258">
        <f t="shared" si="292"/>
        <v>0</v>
      </c>
      <c r="J258">
        <f t="shared" si="292"/>
        <v>0</v>
      </c>
      <c r="K258">
        <f t="shared" si="292"/>
        <v>0</v>
      </c>
      <c r="L258">
        <f t="shared" si="292"/>
        <v>1</v>
      </c>
      <c r="M258">
        <f t="shared" si="292"/>
        <v>0</v>
      </c>
      <c r="N258">
        <f t="shared" si="292"/>
        <v>0</v>
      </c>
      <c r="O258">
        <f t="shared" si="292"/>
        <v>0</v>
      </c>
      <c r="P258">
        <f t="shared" ref="P258" si="297">IF(AND(O$2&lt;=$G258,$G258&lt;P$2),1,0)</f>
        <v>0</v>
      </c>
    </row>
    <row r="259" spans="3:16" ht="15" thickBot="1" x14ac:dyDescent="0.4">
      <c r="C259">
        <f t="shared" si="230"/>
        <v>256</v>
      </c>
      <c r="D259" s="2">
        <v>37953.833333333336</v>
      </c>
      <c r="E259" s="1">
        <v>2.84714119E-2</v>
      </c>
      <c r="F259">
        <f t="shared" si="228"/>
        <v>-212.25748159999998</v>
      </c>
      <c r="G259" s="4">
        <v>-2.1225748159999998</v>
      </c>
      <c r="H259">
        <f t="shared" si="226"/>
        <v>0</v>
      </c>
      <c r="I259">
        <f t="shared" si="292"/>
        <v>0</v>
      </c>
      <c r="J259">
        <f t="shared" si="292"/>
        <v>0</v>
      </c>
      <c r="K259">
        <f t="shared" si="292"/>
        <v>0</v>
      </c>
      <c r="L259">
        <f t="shared" si="292"/>
        <v>1</v>
      </c>
      <c r="M259">
        <f t="shared" si="292"/>
        <v>0</v>
      </c>
      <c r="N259">
        <f t="shared" si="292"/>
        <v>0</v>
      </c>
      <c r="O259">
        <f t="shared" si="292"/>
        <v>0</v>
      </c>
      <c r="P259">
        <f t="shared" ref="P259" si="298">IF(AND(O$2&lt;=$G259,$G259&lt;P$2),1,0)</f>
        <v>0</v>
      </c>
    </row>
    <row r="260" spans="3:16" ht="15" thickBot="1" x14ac:dyDescent="0.4">
      <c r="C260">
        <f t="shared" si="230"/>
        <v>257</v>
      </c>
      <c r="D260" s="2">
        <v>37960.833333333336</v>
      </c>
      <c r="E260" s="1">
        <v>2.5568947799999998E-2</v>
      </c>
      <c r="F260">
        <f t="shared" si="228"/>
        <v>-211.55778480000001</v>
      </c>
      <c r="G260" s="4">
        <v>-2.115577848</v>
      </c>
      <c r="H260">
        <f t="shared" ref="H260:H323" si="299">IF(G260&lt;H$2,1,0)</f>
        <v>0</v>
      </c>
      <c r="I260">
        <f t="shared" si="292"/>
        <v>0</v>
      </c>
      <c r="J260">
        <f t="shared" si="292"/>
        <v>0</v>
      </c>
      <c r="K260">
        <f t="shared" si="292"/>
        <v>0</v>
      </c>
      <c r="L260">
        <f t="shared" si="292"/>
        <v>1</v>
      </c>
      <c r="M260">
        <f t="shared" si="292"/>
        <v>0</v>
      </c>
      <c r="N260">
        <f t="shared" si="292"/>
        <v>0</v>
      </c>
      <c r="O260">
        <f t="shared" si="292"/>
        <v>0</v>
      </c>
      <c r="P260">
        <f t="shared" ref="P260" si="300">IF(AND(O$2&lt;=$G260,$G260&lt;P$2),1,0)</f>
        <v>0</v>
      </c>
    </row>
    <row r="261" spans="3:16" ht="15" thickBot="1" x14ac:dyDescent="0.4">
      <c r="C261">
        <f t="shared" si="230"/>
        <v>258</v>
      </c>
      <c r="D261" s="2">
        <v>37967.833333333336</v>
      </c>
      <c r="E261" s="1">
        <v>4.7895088929999999E-3</v>
      </c>
      <c r="F261">
        <f t="shared" ref="F261:F324" si="301">G261*100</f>
        <v>-208.4026873</v>
      </c>
      <c r="G261" s="4">
        <v>-2.084026873</v>
      </c>
      <c r="H261">
        <f t="shared" si="299"/>
        <v>0</v>
      </c>
      <c r="I261">
        <f t="shared" si="292"/>
        <v>0</v>
      </c>
      <c r="J261">
        <f t="shared" si="292"/>
        <v>0</v>
      </c>
      <c r="K261">
        <f t="shared" si="292"/>
        <v>0</v>
      </c>
      <c r="L261">
        <f t="shared" si="292"/>
        <v>1</v>
      </c>
      <c r="M261">
        <f t="shared" si="292"/>
        <v>0</v>
      </c>
      <c r="N261">
        <f t="shared" si="292"/>
        <v>0</v>
      </c>
      <c r="O261">
        <f t="shared" si="292"/>
        <v>0</v>
      </c>
      <c r="P261">
        <f t="shared" ref="P261" si="302">IF(AND(O$2&lt;=$G261,$G261&lt;P$2),1,0)</f>
        <v>0</v>
      </c>
    </row>
    <row r="262" spans="3:16" ht="15" thickBot="1" x14ac:dyDescent="0.4">
      <c r="C262">
        <f t="shared" ref="C262:C325" si="303">C261+1</f>
        <v>259</v>
      </c>
      <c r="D262" s="2">
        <v>37974.833333333336</v>
      </c>
      <c r="E262" s="1">
        <v>9.9193550479999993E-3</v>
      </c>
      <c r="F262">
        <f t="shared" si="301"/>
        <v>-206.87576089999999</v>
      </c>
      <c r="G262" s="4">
        <v>-2.0687576089999999</v>
      </c>
      <c r="H262">
        <f t="shared" si="299"/>
        <v>0</v>
      </c>
      <c r="I262">
        <f t="shared" si="292"/>
        <v>0</v>
      </c>
      <c r="J262">
        <f t="shared" si="292"/>
        <v>0</v>
      </c>
      <c r="K262">
        <f t="shared" si="292"/>
        <v>0</v>
      </c>
      <c r="L262">
        <f t="shared" si="292"/>
        <v>1</v>
      </c>
      <c r="M262">
        <f t="shared" si="292"/>
        <v>0</v>
      </c>
      <c r="N262">
        <f t="shared" si="292"/>
        <v>0</v>
      </c>
      <c r="O262">
        <f t="shared" si="292"/>
        <v>0</v>
      </c>
      <c r="P262">
        <f t="shared" ref="P262" si="304">IF(AND(O$2&lt;=$G262,$G262&lt;P$2),1,0)</f>
        <v>0</v>
      </c>
    </row>
    <row r="263" spans="3:16" ht="15" thickBot="1" x14ac:dyDescent="0.4">
      <c r="C263">
        <f t="shared" si="303"/>
        <v>260</v>
      </c>
      <c r="D263" s="2">
        <v>37978.833333333336</v>
      </c>
      <c r="E263" s="1">
        <v>1.2620497529999999E-3</v>
      </c>
      <c r="F263">
        <f t="shared" si="301"/>
        <v>-206.67804140000001</v>
      </c>
      <c r="G263" s="4">
        <v>-2.0667804140000001</v>
      </c>
      <c r="H263">
        <f t="shared" si="299"/>
        <v>0</v>
      </c>
      <c r="I263">
        <f t="shared" si="292"/>
        <v>0</v>
      </c>
      <c r="J263">
        <f t="shared" si="292"/>
        <v>0</v>
      </c>
      <c r="K263">
        <f t="shared" si="292"/>
        <v>0</v>
      </c>
      <c r="L263">
        <f t="shared" si="292"/>
        <v>1</v>
      </c>
      <c r="M263">
        <f t="shared" si="292"/>
        <v>0</v>
      </c>
      <c r="N263">
        <f t="shared" si="292"/>
        <v>0</v>
      </c>
      <c r="O263">
        <f t="shared" si="292"/>
        <v>0</v>
      </c>
      <c r="P263">
        <f t="shared" ref="P263" si="305">IF(AND(O$2&lt;=$G263,$G263&lt;P$2),1,0)</f>
        <v>0</v>
      </c>
    </row>
    <row r="264" spans="3:16" ht="15" thickBot="1" x14ac:dyDescent="0.4">
      <c r="C264">
        <f t="shared" si="303"/>
        <v>261</v>
      </c>
      <c r="D264" s="2">
        <v>37988.833333333336</v>
      </c>
      <c r="E264" s="1">
        <v>2.950293851E-2</v>
      </c>
      <c r="F264">
        <f t="shared" si="301"/>
        <v>-204.86864300000002</v>
      </c>
      <c r="G264" s="4">
        <v>-2.0486864300000001</v>
      </c>
      <c r="H264">
        <f t="shared" si="299"/>
        <v>0</v>
      </c>
      <c r="I264">
        <f t="shared" ref="I264:O273" si="306">IF(AND(H$2&lt;=$G264,$G264&lt;I$2),1,0)</f>
        <v>0</v>
      </c>
      <c r="J264">
        <f t="shared" si="306"/>
        <v>0</v>
      </c>
      <c r="K264">
        <f t="shared" si="306"/>
        <v>0</v>
      </c>
      <c r="L264">
        <f t="shared" si="306"/>
        <v>1</v>
      </c>
      <c r="M264">
        <f t="shared" si="306"/>
        <v>0</v>
      </c>
      <c r="N264">
        <f t="shared" si="306"/>
        <v>0</v>
      </c>
      <c r="O264">
        <f t="shared" si="306"/>
        <v>0</v>
      </c>
      <c r="P264">
        <f t="shared" ref="P264" si="307">IF(AND(O$2&lt;=$G264,$G264&lt;P$2),1,0)</f>
        <v>0</v>
      </c>
    </row>
    <row r="265" spans="3:16" ht="15" thickBot="1" x14ac:dyDescent="0.4">
      <c r="C265">
        <f t="shared" si="303"/>
        <v>262</v>
      </c>
      <c r="D265" s="2">
        <v>37995.833333333336</v>
      </c>
      <c r="E265" s="1">
        <v>-5.773298494E-4</v>
      </c>
      <c r="F265">
        <f t="shared" si="301"/>
        <v>-204.48490520000001</v>
      </c>
      <c r="G265" s="4">
        <v>-2.044849052</v>
      </c>
      <c r="H265">
        <f t="shared" si="299"/>
        <v>0</v>
      </c>
      <c r="I265">
        <f t="shared" si="306"/>
        <v>0</v>
      </c>
      <c r="J265">
        <f t="shared" si="306"/>
        <v>0</v>
      </c>
      <c r="K265">
        <f t="shared" si="306"/>
        <v>0</v>
      </c>
      <c r="L265">
        <f t="shared" si="306"/>
        <v>1</v>
      </c>
      <c r="M265">
        <f t="shared" si="306"/>
        <v>0</v>
      </c>
      <c r="N265">
        <f t="shared" si="306"/>
        <v>0</v>
      </c>
      <c r="O265">
        <f t="shared" si="306"/>
        <v>0</v>
      </c>
      <c r="P265">
        <f t="shared" ref="P265" si="308">IF(AND(O$2&lt;=$G265,$G265&lt;P$2),1,0)</f>
        <v>0</v>
      </c>
    </row>
    <row r="266" spans="3:16" ht="15" thickBot="1" x14ac:dyDescent="0.4">
      <c r="C266">
        <f t="shared" si="303"/>
        <v>263</v>
      </c>
      <c r="D266" s="2">
        <v>38002.833333333336</v>
      </c>
      <c r="E266" s="1">
        <v>2.376885498E-2</v>
      </c>
      <c r="F266">
        <f t="shared" si="301"/>
        <v>-204.45140189999998</v>
      </c>
      <c r="G266" s="4">
        <v>-2.0445140189999997</v>
      </c>
      <c r="H266">
        <f t="shared" si="299"/>
        <v>0</v>
      </c>
      <c r="I266">
        <f t="shared" si="306"/>
        <v>0</v>
      </c>
      <c r="J266">
        <f t="shared" si="306"/>
        <v>0</v>
      </c>
      <c r="K266">
        <f t="shared" si="306"/>
        <v>0</v>
      </c>
      <c r="L266">
        <f t="shared" si="306"/>
        <v>1</v>
      </c>
      <c r="M266">
        <f t="shared" si="306"/>
        <v>0</v>
      </c>
      <c r="N266">
        <f t="shared" si="306"/>
        <v>0</v>
      </c>
      <c r="O266">
        <f t="shared" si="306"/>
        <v>0</v>
      </c>
      <c r="P266">
        <f t="shared" ref="P266" si="309">IF(AND(O$2&lt;=$G266,$G266&lt;P$2),1,0)</f>
        <v>0</v>
      </c>
    </row>
    <row r="267" spans="3:16" ht="15" thickBot="1" x14ac:dyDescent="0.4">
      <c r="C267">
        <f t="shared" si="303"/>
        <v>264</v>
      </c>
      <c r="D267" s="2">
        <v>38009.833333333336</v>
      </c>
      <c r="E267" s="1">
        <v>9.7746884450000005E-3</v>
      </c>
      <c r="F267">
        <f t="shared" si="301"/>
        <v>-203.91990390000001</v>
      </c>
      <c r="G267" s="4">
        <v>-2.0391990390000001</v>
      </c>
      <c r="H267">
        <f t="shared" si="299"/>
        <v>0</v>
      </c>
      <c r="I267">
        <f t="shared" si="306"/>
        <v>0</v>
      </c>
      <c r="J267">
        <f t="shared" si="306"/>
        <v>0</v>
      </c>
      <c r="K267">
        <f t="shared" si="306"/>
        <v>0</v>
      </c>
      <c r="L267">
        <f t="shared" si="306"/>
        <v>1</v>
      </c>
      <c r="M267">
        <f t="shared" si="306"/>
        <v>0</v>
      </c>
      <c r="N267">
        <f t="shared" si="306"/>
        <v>0</v>
      </c>
      <c r="O267">
        <f t="shared" si="306"/>
        <v>0</v>
      </c>
      <c r="P267">
        <f t="shared" ref="P267" si="310">IF(AND(O$2&lt;=$G267,$G267&lt;P$2),1,0)</f>
        <v>0</v>
      </c>
    </row>
    <row r="268" spans="3:16" ht="15" thickBot="1" x14ac:dyDescent="0.4">
      <c r="C268">
        <f t="shared" si="303"/>
        <v>265</v>
      </c>
      <c r="D268" s="2">
        <v>38016.833333333336</v>
      </c>
      <c r="E268" s="1">
        <v>-2.2455158329999999E-2</v>
      </c>
      <c r="F268">
        <f t="shared" si="301"/>
        <v>-203.61804530000001</v>
      </c>
      <c r="G268" s="4">
        <v>-2.0361804530000001</v>
      </c>
      <c r="H268">
        <f t="shared" si="299"/>
        <v>0</v>
      </c>
      <c r="I268">
        <f t="shared" si="306"/>
        <v>0</v>
      </c>
      <c r="J268">
        <f t="shared" si="306"/>
        <v>0</v>
      </c>
      <c r="K268">
        <f t="shared" si="306"/>
        <v>0</v>
      </c>
      <c r="L268">
        <f t="shared" si="306"/>
        <v>1</v>
      </c>
      <c r="M268">
        <f t="shared" si="306"/>
        <v>0</v>
      </c>
      <c r="N268">
        <f t="shared" si="306"/>
        <v>0</v>
      </c>
      <c r="O268">
        <f t="shared" si="306"/>
        <v>0</v>
      </c>
      <c r="P268">
        <f t="shared" ref="P268" si="311">IF(AND(O$2&lt;=$G268,$G268&lt;P$2),1,0)</f>
        <v>0</v>
      </c>
    </row>
    <row r="269" spans="3:16" ht="15" thickBot="1" x14ac:dyDescent="0.4">
      <c r="C269">
        <f t="shared" si="303"/>
        <v>266</v>
      </c>
      <c r="D269" s="2">
        <v>38023.833333333336</v>
      </c>
      <c r="E269" s="1">
        <v>-3.3533730839999999E-3</v>
      </c>
      <c r="F269">
        <f t="shared" si="301"/>
        <v>-203.45357420000002</v>
      </c>
      <c r="G269" s="4">
        <v>-2.0345357420000001</v>
      </c>
      <c r="H269">
        <f t="shared" si="299"/>
        <v>0</v>
      </c>
      <c r="I269">
        <f t="shared" si="306"/>
        <v>0</v>
      </c>
      <c r="J269">
        <f t="shared" si="306"/>
        <v>0</v>
      </c>
      <c r="K269">
        <f t="shared" si="306"/>
        <v>0</v>
      </c>
      <c r="L269">
        <f t="shared" si="306"/>
        <v>1</v>
      </c>
      <c r="M269">
        <f t="shared" si="306"/>
        <v>0</v>
      </c>
      <c r="N269">
        <f t="shared" si="306"/>
        <v>0</v>
      </c>
      <c r="O269">
        <f t="shared" si="306"/>
        <v>0</v>
      </c>
      <c r="P269">
        <f t="shared" ref="P269" si="312">IF(AND(O$2&lt;=$G269,$G269&lt;P$2),1,0)</f>
        <v>0</v>
      </c>
    </row>
    <row r="270" spans="3:16" ht="15" thickBot="1" x14ac:dyDescent="0.4">
      <c r="C270">
        <f t="shared" si="303"/>
        <v>267</v>
      </c>
      <c r="D270" s="2">
        <v>38030.833333333336</v>
      </c>
      <c r="E270" s="1">
        <v>2.981465962E-3</v>
      </c>
      <c r="F270">
        <f t="shared" si="301"/>
        <v>-203.37154950000001</v>
      </c>
      <c r="G270" s="4">
        <v>-2.033715495</v>
      </c>
      <c r="H270">
        <f t="shared" si="299"/>
        <v>0</v>
      </c>
      <c r="I270">
        <f t="shared" si="306"/>
        <v>0</v>
      </c>
      <c r="J270">
        <f t="shared" si="306"/>
        <v>0</v>
      </c>
      <c r="K270">
        <f t="shared" si="306"/>
        <v>0</v>
      </c>
      <c r="L270">
        <f t="shared" si="306"/>
        <v>1</v>
      </c>
      <c r="M270">
        <f t="shared" si="306"/>
        <v>0</v>
      </c>
      <c r="N270">
        <f t="shared" si="306"/>
        <v>0</v>
      </c>
      <c r="O270">
        <f t="shared" si="306"/>
        <v>0</v>
      </c>
      <c r="P270">
        <f t="shared" ref="P270" si="313">IF(AND(O$2&lt;=$G270,$G270&lt;P$2),1,0)</f>
        <v>0</v>
      </c>
    </row>
    <row r="271" spans="3:16" ht="15" thickBot="1" x14ac:dyDescent="0.4">
      <c r="C271">
        <f t="shared" si="303"/>
        <v>268</v>
      </c>
      <c r="D271" s="2">
        <v>38037.833333333336</v>
      </c>
      <c r="E271" s="1">
        <v>4.017697588E-3</v>
      </c>
      <c r="F271">
        <f t="shared" si="301"/>
        <v>-203.32431719999997</v>
      </c>
      <c r="G271" s="4">
        <v>-2.0332431719999997</v>
      </c>
      <c r="H271">
        <f t="shared" si="299"/>
        <v>0</v>
      </c>
      <c r="I271">
        <f t="shared" si="306"/>
        <v>0</v>
      </c>
      <c r="J271">
        <f t="shared" si="306"/>
        <v>0</v>
      </c>
      <c r="K271">
        <f t="shared" si="306"/>
        <v>0</v>
      </c>
      <c r="L271">
        <f t="shared" si="306"/>
        <v>1</v>
      </c>
      <c r="M271">
        <f t="shared" si="306"/>
        <v>0</v>
      </c>
      <c r="N271">
        <f t="shared" si="306"/>
        <v>0</v>
      </c>
      <c r="O271">
        <f t="shared" si="306"/>
        <v>0</v>
      </c>
      <c r="P271">
        <f t="shared" ref="P271" si="314">IF(AND(O$2&lt;=$G271,$G271&lt;P$2),1,0)</f>
        <v>0</v>
      </c>
    </row>
    <row r="272" spans="3:16" ht="15" thickBot="1" x14ac:dyDescent="0.4">
      <c r="C272">
        <f t="shared" si="303"/>
        <v>269</v>
      </c>
      <c r="D272" s="2">
        <v>38044.833333333336</v>
      </c>
      <c r="E272" s="1">
        <v>-1.35490444E-2</v>
      </c>
      <c r="F272">
        <f t="shared" si="301"/>
        <v>-202.53346309999998</v>
      </c>
      <c r="G272" s="4">
        <v>-2.0253346309999998</v>
      </c>
      <c r="H272">
        <f t="shared" si="299"/>
        <v>0</v>
      </c>
      <c r="I272">
        <f t="shared" si="306"/>
        <v>0</v>
      </c>
      <c r="J272">
        <f t="shared" si="306"/>
        <v>0</v>
      </c>
      <c r="K272">
        <f t="shared" si="306"/>
        <v>0</v>
      </c>
      <c r="L272">
        <f t="shared" si="306"/>
        <v>1</v>
      </c>
      <c r="M272">
        <f t="shared" si="306"/>
        <v>0</v>
      </c>
      <c r="N272">
        <f t="shared" si="306"/>
        <v>0</v>
      </c>
      <c r="O272">
        <f t="shared" si="306"/>
        <v>0</v>
      </c>
      <c r="P272">
        <f t="shared" ref="P272" si="315">IF(AND(O$2&lt;=$G272,$G272&lt;P$2),1,0)</f>
        <v>0</v>
      </c>
    </row>
    <row r="273" spans="3:16" ht="15" thickBot="1" x14ac:dyDescent="0.4">
      <c r="C273">
        <f t="shared" si="303"/>
        <v>270</v>
      </c>
      <c r="D273" s="2">
        <v>38051.833333333336</v>
      </c>
      <c r="E273" s="1">
        <v>2.6872996600000001E-2</v>
      </c>
      <c r="F273">
        <f t="shared" si="301"/>
        <v>-201.59498359999998</v>
      </c>
      <c r="G273" s="4">
        <v>-2.0159498359999999</v>
      </c>
      <c r="H273">
        <f t="shared" si="299"/>
        <v>0</v>
      </c>
      <c r="I273">
        <f t="shared" si="306"/>
        <v>0</v>
      </c>
      <c r="J273">
        <f t="shared" si="306"/>
        <v>0</v>
      </c>
      <c r="K273">
        <f t="shared" si="306"/>
        <v>0</v>
      </c>
      <c r="L273">
        <f t="shared" si="306"/>
        <v>1</v>
      </c>
      <c r="M273">
        <f t="shared" si="306"/>
        <v>0</v>
      </c>
      <c r="N273">
        <f t="shared" si="306"/>
        <v>0</v>
      </c>
      <c r="O273">
        <f t="shared" si="306"/>
        <v>0</v>
      </c>
      <c r="P273">
        <f t="shared" ref="P273" si="316">IF(AND(O$2&lt;=$G273,$G273&lt;P$2),1,0)</f>
        <v>0</v>
      </c>
    </row>
    <row r="274" spans="3:16" ht="15" thickBot="1" x14ac:dyDescent="0.4">
      <c r="C274">
        <f t="shared" si="303"/>
        <v>271</v>
      </c>
      <c r="D274" s="2">
        <v>38058.833333333336</v>
      </c>
      <c r="E274" s="1">
        <v>-5.1079216900000002E-2</v>
      </c>
      <c r="F274">
        <f t="shared" si="301"/>
        <v>-200.94621739999999</v>
      </c>
      <c r="G274" s="4">
        <v>-2.0094621739999998</v>
      </c>
      <c r="H274">
        <f t="shared" si="299"/>
        <v>0</v>
      </c>
      <c r="I274">
        <f t="shared" ref="I274:O283" si="317">IF(AND(H$2&lt;=$G274,$G274&lt;I$2),1,0)</f>
        <v>0</v>
      </c>
      <c r="J274">
        <f t="shared" si="317"/>
        <v>0</v>
      </c>
      <c r="K274">
        <f t="shared" si="317"/>
        <v>0</v>
      </c>
      <c r="L274">
        <f t="shared" si="317"/>
        <v>1</v>
      </c>
      <c r="M274">
        <f t="shared" si="317"/>
        <v>0</v>
      </c>
      <c r="N274">
        <f t="shared" si="317"/>
        <v>0</v>
      </c>
      <c r="O274">
        <f t="shared" si="317"/>
        <v>0</v>
      </c>
      <c r="P274">
        <f t="shared" ref="P274" si="318">IF(AND(O$2&lt;=$G274,$G274&lt;P$2),1,0)</f>
        <v>0</v>
      </c>
    </row>
    <row r="275" spans="3:16" ht="15" thickBot="1" x14ac:dyDescent="0.4">
      <c r="C275">
        <f t="shared" si="303"/>
        <v>272</v>
      </c>
      <c r="D275" s="2">
        <v>38065.833333333336</v>
      </c>
      <c r="E275" s="1">
        <v>-2.457743565E-2</v>
      </c>
      <c r="F275">
        <f t="shared" si="301"/>
        <v>-200.17887670000002</v>
      </c>
      <c r="G275" s="4">
        <v>-2.0017887670000003</v>
      </c>
      <c r="H275">
        <f t="shared" si="299"/>
        <v>0</v>
      </c>
      <c r="I275">
        <f t="shared" si="317"/>
        <v>0</v>
      </c>
      <c r="J275">
        <f t="shared" si="317"/>
        <v>0</v>
      </c>
      <c r="K275">
        <f t="shared" si="317"/>
        <v>0</v>
      </c>
      <c r="L275">
        <f t="shared" si="317"/>
        <v>1</v>
      </c>
      <c r="M275">
        <f t="shared" si="317"/>
        <v>0</v>
      </c>
      <c r="N275">
        <f t="shared" si="317"/>
        <v>0</v>
      </c>
      <c r="O275">
        <f t="shared" si="317"/>
        <v>0</v>
      </c>
      <c r="P275">
        <f t="shared" ref="P275" si="319">IF(AND(O$2&lt;=$G275,$G275&lt;P$2),1,0)</f>
        <v>0</v>
      </c>
    </row>
    <row r="276" spans="3:16" ht="15" thickBot="1" x14ac:dyDescent="0.4">
      <c r="C276">
        <f t="shared" si="303"/>
        <v>273</v>
      </c>
      <c r="D276" s="2">
        <v>38072.833333333336</v>
      </c>
      <c r="E276" s="1">
        <v>8.3264600759999999E-4</v>
      </c>
      <c r="F276">
        <f t="shared" si="301"/>
        <v>-197.82635440000001</v>
      </c>
      <c r="G276" s="4">
        <v>-1.9782635440000003</v>
      </c>
      <c r="H276">
        <f t="shared" si="299"/>
        <v>0</v>
      </c>
      <c r="I276">
        <f t="shared" si="317"/>
        <v>0</v>
      </c>
      <c r="J276">
        <f t="shared" si="317"/>
        <v>0</v>
      </c>
      <c r="K276">
        <f t="shared" si="317"/>
        <v>0</v>
      </c>
      <c r="L276">
        <f t="shared" si="317"/>
        <v>1</v>
      </c>
      <c r="M276">
        <f t="shared" si="317"/>
        <v>0</v>
      </c>
      <c r="N276">
        <f t="shared" si="317"/>
        <v>0</v>
      </c>
      <c r="O276">
        <f t="shared" si="317"/>
        <v>0</v>
      </c>
      <c r="P276">
        <f t="shared" ref="P276" si="320">IF(AND(O$2&lt;=$G276,$G276&lt;P$2),1,0)</f>
        <v>0</v>
      </c>
    </row>
    <row r="277" spans="3:16" ht="15" thickBot="1" x14ac:dyDescent="0.4">
      <c r="C277">
        <f t="shared" si="303"/>
        <v>274</v>
      </c>
      <c r="D277" s="2">
        <v>38079.833333333336</v>
      </c>
      <c r="E277" s="1">
        <v>4.8470435569999998E-2</v>
      </c>
      <c r="F277">
        <f t="shared" si="301"/>
        <v>-195.7462476</v>
      </c>
      <c r="G277" s="4">
        <v>-1.9574624759999999</v>
      </c>
      <c r="H277">
        <f t="shared" si="299"/>
        <v>0</v>
      </c>
      <c r="I277">
        <f t="shared" si="317"/>
        <v>0</v>
      </c>
      <c r="J277">
        <f t="shared" si="317"/>
        <v>0</v>
      </c>
      <c r="K277">
        <f t="shared" si="317"/>
        <v>0</v>
      </c>
      <c r="L277">
        <f t="shared" si="317"/>
        <v>1</v>
      </c>
      <c r="M277">
        <f t="shared" si="317"/>
        <v>0</v>
      </c>
      <c r="N277">
        <f t="shared" si="317"/>
        <v>0</v>
      </c>
      <c r="O277">
        <f t="shared" si="317"/>
        <v>0</v>
      </c>
      <c r="P277">
        <f t="shared" ref="P277" si="321">IF(AND(O$2&lt;=$G277,$G277&lt;P$2),1,0)</f>
        <v>0</v>
      </c>
    </row>
    <row r="278" spans="3:16" ht="15" thickBot="1" x14ac:dyDescent="0.4">
      <c r="C278">
        <f t="shared" si="303"/>
        <v>275</v>
      </c>
      <c r="D278" s="2">
        <v>38085.833333333336</v>
      </c>
      <c r="E278" s="1">
        <v>1.4796885920000001E-3</v>
      </c>
      <c r="F278">
        <f t="shared" si="301"/>
        <v>-195.41713609999999</v>
      </c>
      <c r="G278" s="4">
        <v>-1.954171361</v>
      </c>
      <c r="H278">
        <f t="shared" si="299"/>
        <v>0</v>
      </c>
      <c r="I278">
        <f t="shared" si="317"/>
        <v>0</v>
      </c>
      <c r="J278">
        <f t="shared" si="317"/>
        <v>0</v>
      </c>
      <c r="K278">
        <f t="shared" si="317"/>
        <v>0</v>
      </c>
      <c r="L278">
        <f t="shared" si="317"/>
        <v>1</v>
      </c>
      <c r="M278">
        <f t="shared" si="317"/>
        <v>0</v>
      </c>
      <c r="N278">
        <f t="shared" si="317"/>
        <v>0</v>
      </c>
      <c r="O278">
        <f t="shared" si="317"/>
        <v>0</v>
      </c>
      <c r="P278">
        <f t="shared" ref="P278" si="322">IF(AND(O$2&lt;=$G278,$G278&lt;P$2),1,0)</f>
        <v>0</v>
      </c>
    </row>
    <row r="279" spans="3:16" ht="15" thickBot="1" x14ac:dyDescent="0.4">
      <c r="C279">
        <f t="shared" si="303"/>
        <v>276</v>
      </c>
      <c r="D279" s="2">
        <v>38093.833333333336</v>
      </c>
      <c r="E279" s="1">
        <v>5.0952652650000001E-3</v>
      </c>
      <c r="F279">
        <f t="shared" si="301"/>
        <v>-195.09839259999998</v>
      </c>
      <c r="G279" s="4">
        <v>-1.9509839259999999</v>
      </c>
      <c r="H279">
        <f t="shared" si="299"/>
        <v>0</v>
      </c>
      <c r="I279">
        <f t="shared" si="317"/>
        <v>0</v>
      </c>
      <c r="J279">
        <f t="shared" si="317"/>
        <v>0</v>
      </c>
      <c r="K279">
        <f t="shared" si="317"/>
        <v>0</v>
      </c>
      <c r="L279">
        <f t="shared" si="317"/>
        <v>1</v>
      </c>
      <c r="M279">
        <f t="shared" si="317"/>
        <v>0</v>
      </c>
      <c r="N279">
        <f t="shared" si="317"/>
        <v>0</v>
      </c>
      <c r="O279">
        <f t="shared" si="317"/>
        <v>0</v>
      </c>
      <c r="P279">
        <f t="shared" ref="P279" si="323">IF(AND(O$2&lt;=$G279,$G279&lt;P$2),1,0)</f>
        <v>0</v>
      </c>
    </row>
    <row r="280" spans="3:16" ht="15" thickBot="1" x14ac:dyDescent="0.4">
      <c r="C280">
        <f t="shared" si="303"/>
        <v>277</v>
      </c>
      <c r="D280" s="2">
        <v>38100.833333333336</v>
      </c>
      <c r="E280" s="1">
        <v>1.726334786E-2</v>
      </c>
      <c r="F280">
        <f t="shared" si="301"/>
        <v>-195.00660719999999</v>
      </c>
      <c r="G280" s="4">
        <v>-1.950066072</v>
      </c>
      <c r="H280">
        <f t="shared" si="299"/>
        <v>0</v>
      </c>
      <c r="I280">
        <f t="shared" si="317"/>
        <v>0</v>
      </c>
      <c r="J280">
        <f t="shared" si="317"/>
        <v>0</v>
      </c>
      <c r="K280">
        <f t="shared" si="317"/>
        <v>0</v>
      </c>
      <c r="L280">
        <f t="shared" si="317"/>
        <v>1</v>
      </c>
      <c r="M280">
        <f t="shared" si="317"/>
        <v>0</v>
      </c>
      <c r="N280">
        <f t="shared" si="317"/>
        <v>0</v>
      </c>
      <c r="O280">
        <f t="shared" si="317"/>
        <v>0</v>
      </c>
      <c r="P280">
        <f t="shared" ref="P280" si="324">IF(AND(O$2&lt;=$G280,$G280&lt;P$2),1,0)</f>
        <v>0</v>
      </c>
    </row>
    <row r="281" spans="3:16" ht="15" thickBot="1" x14ac:dyDescent="0.4">
      <c r="C281">
        <f t="shared" si="303"/>
        <v>278</v>
      </c>
      <c r="D281" s="2">
        <v>38107.833333333336</v>
      </c>
      <c r="E281" s="1">
        <v>-2.8855010939999998E-2</v>
      </c>
      <c r="F281">
        <f t="shared" si="301"/>
        <v>-194.9002266</v>
      </c>
      <c r="G281" s="4">
        <v>-1.9490022659999999</v>
      </c>
      <c r="H281">
        <f t="shared" si="299"/>
        <v>0</v>
      </c>
      <c r="I281">
        <f t="shared" si="317"/>
        <v>0</v>
      </c>
      <c r="J281">
        <f t="shared" si="317"/>
        <v>0</v>
      </c>
      <c r="K281">
        <f t="shared" si="317"/>
        <v>0</v>
      </c>
      <c r="L281">
        <f t="shared" si="317"/>
        <v>1</v>
      </c>
      <c r="M281">
        <f t="shared" si="317"/>
        <v>0</v>
      </c>
      <c r="N281">
        <f t="shared" si="317"/>
        <v>0</v>
      </c>
      <c r="O281">
        <f t="shared" si="317"/>
        <v>0</v>
      </c>
      <c r="P281">
        <f t="shared" ref="P281" si="325">IF(AND(O$2&lt;=$G281,$G281&lt;P$2),1,0)</f>
        <v>0</v>
      </c>
    </row>
    <row r="282" spans="3:16" ht="15" thickBot="1" x14ac:dyDescent="0.4">
      <c r="C282">
        <f t="shared" si="303"/>
        <v>279</v>
      </c>
      <c r="D282" s="2">
        <v>38114.833333333336</v>
      </c>
      <c r="E282" s="1">
        <v>-2.247560354E-2</v>
      </c>
      <c r="F282">
        <f t="shared" si="301"/>
        <v>-194.69928639999998</v>
      </c>
      <c r="G282" s="4">
        <v>-1.9469928639999998</v>
      </c>
      <c r="H282">
        <f t="shared" si="299"/>
        <v>0</v>
      </c>
      <c r="I282">
        <f t="shared" si="317"/>
        <v>0</v>
      </c>
      <c r="J282">
        <f t="shared" si="317"/>
        <v>0</v>
      </c>
      <c r="K282">
        <f t="shared" si="317"/>
        <v>0</v>
      </c>
      <c r="L282">
        <f t="shared" si="317"/>
        <v>1</v>
      </c>
      <c r="M282">
        <f t="shared" si="317"/>
        <v>0</v>
      </c>
      <c r="N282">
        <f t="shared" si="317"/>
        <v>0</v>
      </c>
      <c r="O282">
        <f t="shared" si="317"/>
        <v>0</v>
      </c>
      <c r="P282">
        <f t="shared" ref="P282" si="326">IF(AND(O$2&lt;=$G282,$G282&lt;P$2),1,0)</f>
        <v>0</v>
      </c>
    </row>
    <row r="283" spans="3:16" ht="15" thickBot="1" x14ac:dyDescent="0.4">
      <c r="C283">
        <f t="shared" si="303"/>
        <v>280</v>
      </c>
      <c r="D283" s="2">
        <v>38121.833333333336</v>
      </c>
      <c r="E283" s="1">
        <v>-2.3754761730000001E-2</v>
      </c>
      <c r="F283">
        <f t="shared" si="301"/>
        <v>-192.50630090000001</v>
      </c>
      <c r="G283" s="4">
        <v>-1.9250630090000003</v>
      </c>
      <c r="H283">
        <f t="shared" si="299"/>
        <v>0</v>
      </c>
      <c r="I283">
        <f t="shared" si="317"/>
        <v>0</v>
      </c>
      <c r="J283">
        <f t="shared" si="317"/>
        <v>0</v>
      </c>
      <c r="K283">
        <f t="shared" si="317"/>
        <v>0</v>
      </c>
      <c r="L283">
        <f t="shared" si="317"/>
        <v>1</v>
      </c>
      <c r="M283">
        <f t="shared" si="317"/>
        <v>0</v>
      </c>
      <c r="N283">
        <f t="shared" si="317"/>
        <v>0</v>
      </c>
      <c r="O283">
        <f t="shared" si="317"/>
        <v>0</v>
      </c>
      <c r="P283">
        <f t="shared" ref="P283" si="327">IF(AND(O$2&lt;=$G283,$G283&lt;P$2),1,0)</f>
        <v>0</v>
      </c>
    </row>
    <row r="284" spans="3:16" ht="15" thickBot="1" x14ac:dyDescent="0.4">
      <c r="C284">
        <f t="shared" si="303"/>
        <v>281</v>
      </c>
      <c r="D284" s="2">
        <v>38128.833333333336</v>
      </c>
      <c r="E284" s="1">
        <v>7.5569929790000002E-3</v>
      </c>
      <c r="F284">
        <f t="shared" si="301"/>
        <v>-190.22736459999999</v>
      </c>
      <c r="G284" s="4">
        <v>-1.9022736459999998</v>
      </c>
      <c r="H284">
        <f t="shared" si="299"/>
        <v>0</v>
      </c>
      <c r="I284">
        <f t="shared" ref="I284:O293" si="328">IF(AND(H$2&lt;=$G284,$G284&lt;I$2),1,0)</f>
        <v>0</v>
      </c>
      <c r="J284">
        <f t="shared" si="328"/>
        <v>0</v>
      </c>
      <c r="K284">
        <f t="shared" si="328"/>
        <v>0</v>
      </c>
      <c r="L284">
        <f t="shared" si="328"/>
        <v>1</v>
      </c>
      <c r="M284">
        <f t="shared" si="328"/>
        <v>0</v>
      </c>
      <c r="N284">
        <f t="shared" si="328"/>
        <v>0</v>
      </c>
      <c r="O284">
        <f t="shared" si="328"/>
        <v>0</v>
      </c>
      <c r="P284">
        <f t="shared" ref="P284" si="329">IF(AND(O$2&lt;=$G284,$G284&lt;P$2),1,0)</f>
        <v>0</v>
      </c>
    </row>
    <row r="285" spans="3:16" ht="15" thickBot="1" x14ac:dyDescent="0.4">
      <c r="C285">
        <f t="shared" si="303"/>
        <v>282</v>
      </c>
      <c r="D285" s="2">
        <v>38135.833333333336</v>
      </c>
      <c r="E285" s="1">
        <v>1.8497640820000001E-2</v>
      </c>
      <c r="F285">
        <f t="shared" si="301"/>
        <v>-189.83127469999999</v>
      </c>
      <c r="G285" s="4">
        <v>-1.8983127469999999</v>
      </c>
      <c r="H285">
        <f t="shared" si="299"/>
        <v>0</v>
      </c>
      <c r="I285">
        <f t="shared" si="328"/>
        <v>0</v>
      </c>
      <c r="J285">
        <f t="shared" si="328"/>
        <v>0</v>
      </c>
      <c r="K285">
        <f t="shared" si="328"/>
        <v>0</v>
      </c>
      <c r="L285">
        <f t="shared" si="328"/>
        <v>1</v>
      </c>
      <c r="M285">
        <f t="shared" si="328"/>
        <v>0</v>
      </c>
      <c r="N285">
        <f t="shared" si="328"/>
        <v>0</v>
      </c>
      <c r="O285">
        <f t="shared" si="328"/>
        <v>0</v>
      </c>
      <c r="P285">
        <f t="shared" ref="P285" si="330">IF(AND(O$2&lt;=$G285,$G285&lt;P$2),1,0)</f>
        <v>0</v>
      </c>
    </row>
    <row r="286" spans="3:16" ht="15" thickBot="1" x14ac:dyDescent="0.4">
      <c r="C286">
        <f t="shared" si="303"/>
        <v>283</v>
      </c>
      <c r="D286" s="2">
        <v>38142.833333333336</v>
      </c>
      <c r="E286" s="1">
        <v>1.517147015E-2</v>
      </c>
      <c r="F286">
        <f t="shared" si="301"/>
        <v>-189.58230029999999</v>
      </c>
      <c r="G286" s="4">
        <v>-1.8958230029999998</v>
      </c>
      <c r="H286">
        <f t="shared" si="299"/>
        <v>0</v>
      </c>
      <c r="I286">
        <f t="shared" si="328"/>
        <v>0</v>
      </c>
      <c r="J286">
        <f t="shared" si="328"/>
        <v>0</v>
      </c>
      <c r="K286">
        <f t="shared" si="328"/>
        <v>0</v>
      </c>
      <c r="L286">
        <f t="shared" si="328"/>
        <v>1</v>
      </c>
      <c r="M286">
        <f t="shared" si="328"/>
        <v>0</v>
      </c>
      <c r="N286">
        <f t="shared" si="328"/>
        <v>0</v>
      </c>
      <c r="O286">
        <f t="shared" si="328"/>
        <v>0</v>
      </c>
      <c r="P286">
        <f t="shared" ref="P286" si="331">IF(AND(O$2&lt;=$G286,$G286&lt;P$2),1,0)</f>
        <v>0</v>
      </c>
    </row>
    <row r="287" spans="3:16" ht="15" thickBot="1" x14ac:dyDescent="0.4">
      <c r="C287">
        <f t="shared" si="303"/>
        <v>284</v>
      </c>
      <c r="D287" s="2">
        <v>38149.833333333336</v>
      </c>
      <c r="E287" s="1">
        <v>1.32839298E-2</v>
      </c>
      <c r="F287">
        <f t="shared" si="301"/>
        <v>-186.34075300000001</v>
      </c>
      <c r="G287" s="4">
        <v>-1.8634075300000001</v>
      </c>
      <c r="H287">
        <f t="shared" si="299"/>
        <v>0</v>
      </c>
      <c r="I287">
        <f t="shared" si="328"/>
        <v>0</v>
      </c>
      <c r="J287">
        <f t="shared" si="328"/>
        <v>0</v>
      </c>
      <c r="K287">
        <f t="shared" si="328"/>
        <v>0</v>
      </c>
      <c r="L287">
        <f t="shared" si="328"/>
        <v>1</v>
      </c>
      <c r="M287">
        <f t="shared" si="328"/>
        <v>0</v>
      </c>
      <c r="N287">
        <f t="shared" si="328"/>
        <v>0</v>
      </c>
      <c r="O287">
        <f t="shared" si="328"/>
        <v>0</v>
      </c>
      <c r="P287">
        <f t="shared" ref="P287" si="332">IF(AND(O$2&lt;=$G287,$G287&lt;P$2),1,0)</f>
        <v>0</v>
      </c>
    </row>
    <row r="288" spans="3:16" ht="15" thickBot="1" x14ac:dyDescent="0.4">
      <c r="C288">
        <f t="shared" si="303"/>
        <v>285</v>
      </c>
      <c r="D288" s="2">
        <v>38156.833333333336</v>
      </c>
      <c r="E288" s="1">
        <v>-3.6791080470000002E-3</v>
      </c>
      <c r="F288">
        <f t="shared" si="301"/>
        <v>-186.2089364</v>
      </c>
      <c r="G288" s="4">
        <v>-1.862089364</v>
      </c>
      <c r="H288">
        <f t="shared" si="299"/>
        <v>0</v>
      </c>
      <c r="I288">
        <f t="shared" si="328"/>
        <v>0</v>
      </c>
      <c r="J288">
        <f t="shared" si="328"/>
        <v>0</v>
      </c>
      <c r="K288">
        <f t="shared" si="328"/>
        <v>0</v>
      </c>
      <c r="L288">
        <f t="shared" si="328"/>
        <v>1</v>
      </c>
      <c r="M288">
        <f t="shared" si="328"/>
        <v>0</v>
      </c>
      <c r="N288">
        <f t="shared" si="328"/>
        <v>0</v>
      </c>
      <c r="O288">
        <f t="shared" si="328"/>
        <v>0</v>
      </c>
      <c r="P288">
        <f t="shared" ref="P288" si="333">IF(AND(O$2&lt;=$G288,$G288&lt;P$2),1,0)</f>
        <v>0</v>
      </c>
    </row>
    <row r="289" spans="3:16" ht="15" thickBot="1" x14ac:dyDescent="0.4">
      <c r="C289">
        <f t="shared" si="303"/>
        <v>286</v>
      </c>
      <c r="D289" s="2">
        <v>38163.833333333336</v>
      </c>
      <c r="E289" s="1">
        <v>3.3901779839999998E-3</v>
      </c>
      <c r="F289">
        <f t="shared" si="301"/>
        <v>-185.7571203</v>
      </c>
      <c r="G289" s="4">
        <v>-1.857571203</v>
      </c>
      <c r="H289">
        <f t="shared" si="299"/>
        <v>0</v>
      </c>
      <c r="I289">
        <f t="shared" si="328"/>
        <v>0</v>
      </c>
      <c r="J289">
        <f t="shared" si="328"/>
        <v>0</v>
      </c>
      <c r="K289">
        <f t="shared" si="328"/>
        <v>0</v>
      </c>
      <c r="L289">
        <f t="shared" si="328"/>
        <v>1</v>
      </c>
      <c r="M289">
        <f t="shared" si="328"/>
        <v>0</v>
      </c>
      <c r="N289">
        <f t="shared" si="328"/>
        <v>0</v>
      </c>
      <c r="O289">
        <f t="shared" si="328"/>
        <v>0</v>
      </c>
      <c r="P289">
        <f t="shared" ref="P289" si="334">IF(AND(O$2&lt;=$G289,$G289&lt;P$2),1,0)</f>
        <v>0</v>
      </c>
    </row>
    <row r="290" spans="3:16" ht="15" thickBot="1" x14ac:dyDescent="0.4">
      <c r="C290">
        <f t="shared" si="303"/>
        <v>287</v>
      </c>
      <c r="D290" s="2">
        <v>38170.833333333336</v>
      </c>
      <c r="E290" s="1">
        <v>-3.632875279E-3</v>
      </c>
      <c r="F290">
        <f t="shared" si="301"/>
        <v>-184.36348070000003</v>
      </c>
      <c r="G290" s="4">
        <v>-1.8436348070000002</v>
      </c>
      <c r="H290">
        <f t="shared" si="299"/>
        <v>0</v>
      </c>
      <c r="I290">
        <f t="shared" si="328"/>
        <v>0</v>
      </c>
      <c r="J290">
        <f t="shared" si="328"/>
        <v>0</v>
      </c>
      <c r="K290">
        <f t="shared" si="328"/>
        <v>0</v>
      </c>
      <c r="L290">
        <f t="shared" si="328"/>
        <v>1</v>
      </c>
      <c r="M290">
        <f t="shared" si="328"/>
        <v>0</v>
      </c>
      <c r="N290">
        <f t="shared" si="328"/>
        <v>0</v>
      </c>
      <c r="O290">
        <f t="shared" si="328"/>
        <v>0</v>
      </c>
      <c r="P290">
        <f t="shared" ref="P290" si="335">IF(AND(O$2&lt;=$G290,$G290&lt;P$2),1,0)</f>
        <v>0</v>
      </c>
    </row>
    <row r="291" spans="3:16" ht="15" thickBot="1" x14ac:dyDescent="0.4">
      <c r="C291">
        <f t="shared" si="303"/>
        <v>288</v>
      </c>
      <c r="D291" s="2">
        <v>38177.833333333336</v>
      </c>
      <c r="E291" s="1">
        <v>-1.857571203E-2</v>
      </c>
      <c r="F291">
        <f t="shared" si="301"/>
        <v>-182.60201949999998</v>
      </c>
      <c r="G291" s="4">
        <v>-1.8260201949999999</v>
      </c>
      <c r="H291">
        <f t="shared" si="299"/>
        <v>0</v>
      </c>
      <c r="I291">
        <f t="shared" si="328"/>
        <v>0</v>
      </c>
      <c r="J291">
        <f t="shared" si="328"/>
        <v>0</v>
      </c>
      <c r="K291">
        <f t="shared" si="328"/>
        <v>0</v>
      </c>
      <c r="L291">
        <f t="shared" si="328"/>
        <v>1</v>
      </c>
      <c r="M291">
        <f t="shared" si="328"/>
        <v>0</v>
      </c>
      <c r="N291">
        <f t="shared" si="328"/>
        <v>0</v>
      </c>
      <c r="O291">
        <f t="shared" si="328"/>
        <v>0</v>
      </c>
      <c r="P291">
        <f t="shared" ref="P291" si="336">IF(AND(O$2&lt;=$G291,$G291&lt;P$2),1,0)</f>
        <v>0</v>
      </c>
    </row>
    <row r="292" spans="3:16" ht="15" thickBot="1" x14ac:dyDescent="0.4">
      <c r="C292">
        <f t="shared" si="303"/>
        <v>289</v>
      </c>
      <c r="D292" s="2">
        <v>38184.833333333336</v>
      </c>
      <c r="E292" s="1">
        <v>-2.0017887670000001E-2</v>
      </c>
      <c r="F292">
        <f t="shared" si="301"/>
        <v>-182.17797380000002</v>
      </c>
      <c r="G292" s="4">
        <v>-1.821779738</v>
      </c>
      <c r="H292">
        <f t="shared" si="299"/>
        <v>0</v>
      </c>
      <c r="I292">
        <f t="shared" si="328"/>
        <v>0</v>
      </c>
      <c r="J292">
        <f t="shared" si="328"/>
        <v>0</v>
      </c>
      <c r="K292">
        <f t="shared" si="328"/>
        <v>0</v>
      </c>
      <c r="L292">
        <f t="shared" si="328"/>
        <v>1</v>
      </c>
      <c r="M292">
        <f t="shared" si="328"/>
        <v>0</v>
      </c>
      <c r="N292">
        <f t="shared" si="328"/>
        <v>0</v>
      </c>
      <c r="O292">
        <f t="shared" si="328"/>
        <v>0</v>
      </c>
      <c r="P292">
        <f t="shared" ref="P292" si="337">IF(AND(O$2&lt;=$G292,$G292&lt;P$2),1,0)</f>
        <v>0</v>
      </c>
    </row>
    <row r="293" spans="3:16" ht="15" thickBot="1" x14ac:dyDescent="0.4">
      <c r="C293">
        <f t="shared" si="303"/>
        <v>290</v>
      </c>
      <c r="D293" s="2">
        <v>38191.833333333336</v>
      </c>
      <c r="E293" s="1">
        <v>-1.263673546E-2</v>
      </c>
      <c r="F293">
        <f t="shared" si="301"/>
        <v>-182.07565679999999</v>
      </c>
      <c r="G293" s="4">
        <v>-1.820756568</v>
      </c>
      <c r="H293">
        <f t="shared" si="299"/>
        <v>0</v>
      </c>
      <c r="I293">
        <f t="shared" si="328"/>
        <v>0</v>
      </c>
      <c r="J293">
        <f t="shared" si="328"/>
        <v>0</v>
      </c>
      <c r="K293">
        <f t="shared" si="328"/>
        <v>0</v>
      </c>
      <c r="L293">
        <f t="shared" si="328"/>
        <v>1</v>
      </c>
      <c r="M293">
        <f t="shared" si="328"/>
        <v>0</v>
      </c>
      <c r="N293">
        <f t="shared" si="328"/>
        <v>0</v>
      </c>
      <c r="O293">
        <f t="shared" si="328"/>
        <v>0</v>
      </c>
      <c r="P293">
        <f t="shared" ref="P293" si="338">IF(AND(O$2&lt;=$G293,$G293&lt;P$2),1,0)</f>
        <v>0</v>
      </c>
    </row>
    <row r="294" spans="3:16" ht="15" thickBot="1" x14ac:dyDescent="0.4">
      <c r="C294">
        <f t="shared" si="303"/>
        <v>291</v>
      </c>
      <c r="D294" s="2">
        <v>38198.833333333336</v>
      </c>
      <c r="E294" s="1">
        <v>2.588134294E-2</v>
      </c>
      <c r="F294">
        <f t="shared" si="301"/>
        <v>-181.6542455</v>
      </c>
      <c r="G294" s="4">
        <v>-1.816542455</v>
      </c>
      <c r="H294">
        <f t="shared" si="299"/>
        <v>0</v>
      </c>
      <c r="I294">
        <f t="shared" ref="I294:O303" si="339">IF(AND(H$2&lt;=$G294,$G294&lt;I$2),1,0)</f>
        <v>0</v>
      </c>
      <c r="J294">
        <f t="shared" si="339"/>
        <v>0</v>
      </c>
      <c r="K294">
        <f t="shared" si="339"/>
        <v>0</v>
      </c>
      <c r="L294">
        <f t="shared" si="339"/>
        <v>1</v>
      </c>
      <c r="M294">
        <f t="shared" si="339"/>
        <v>0</v>
      </c>
      <c r="N294">
        <f t="shared" si="339"/>
        <v>0</v>
      </c>
      <c r="O294">
        <f t="shared" si="339"/>
        <v>0</v>
      </c>
      <c r="P294">
        <f t="shared" ref="P294" si="340">IF(AND(O$2&lt;=$G294,$G294&lt;P$2),1,0)</f>
        <v>0</v>
      </c>
    </row>
    <row r="295" spans="3:16" ht="15" thickBot="1" x14ac:dyDescent="0.4">
      <c r="C295">
        <f t="shared" si="303"/>
        <v>292</v>
      </c>
      <c r="D295" s="2">
        <v>38205.833333333336</v>
      </c>
      <c r="E295" s="1">
        <v>-4.3092095970000001E-2</v>
      </c>
      <c r="F295">
        <f t="shared" si="301"/>
        <v>-181.11672039999996</v>
      </c>
      <c r="G295" s="4">
        <v>-1.8111672039999998</v>
      </c>
      <c r="H295">
        <f t="shared" si="299"/>
        <v>0</v>
      </c>
      <c r="I295">
        <f t="shared" si="339"/>
        <v>0</v>
      </c>
      <c r="J295">
        <f t="shared" si="339"/>
        <v>0</v>
      </c>
      <c r="K295">
        <f t="shared" si="339"/>
        <v>0</v>
      </c>
      <c r="L295">
        <f t="shared" si="339"/>
        <v>1</v>
      </c>
      <c r="M295">
        <f t="shared" si="339"/>
        <v>0</v>
      </c>
      <c r="N295">
        <f t="shared" si="339"/>
        <v>0</v>
      </c>
      <c r="O295">
        <f t="shared" si="339"/>
        <v>0</v>
      </c>
      <c r="P295">
        <f t="shared" ref="P295" si="341">IF(AND(O$2&lt;=$G295,$G295&lt;P$2),1,0)</f>
        <v>0</v>
      </c>
    </row>
    <row r="296" spans="3:16" ht="15" thickBot="1" x14ac:dyDescent="0.4">
      <c r="C296">
        <f t="shared" si="303"/>
        <v>293</v>
      </c>
      <c r="D296" s="2">
        <v>38212.833333333336</v>
      </c>
      <c r="E296" s="1">
        <v>-2.166191848E-2</v>
      </c>
      <c r="F296">
        <f t="shared" si="301"/>
        <v>-180.92300709999998</v>
      </c>
      <c r="G296" s="4">
        <v>-1.8092300709999998</v>
      </c>
      <c r="H296">
        <f t="shared" si="299"/>
        <v>0</v>
      </c>
      <c r="I296">
        <f t="shared" si="339"/>
        <v>0</v>
      </c>
      <c r="J296">
        <f t="shared" si="339"/>
        <v>0</v>
      </c>
      <c r="K296">
        <f t="shared" si="339"/>
        <v>0</v>
      </c>
      <c r="L296">
        <f t="shared" si="339"/>
        <v>1</v>
      </c>
      <c r="M296">
        <f t="shared" si="339"/>
        <v>0</v>
      </c>
      <c r="N296">
        <f t="shared" si="339"/>
        <v>0</v>
      </c>
      <c r="O296">
        <f t="shared" si="339"/>
        <v>0</v>
      </c>
      <c r="P296">
        <f t="shared" ref="P296" si="342">IF(AND(O$2&lt;=$G296,$G296&lt;P$2),1,0)</f>
        <v>0</v>
      </c>
    </row>
    <row r="297" spans="3:16" ht="15" thickBot="1" x14ac:dyDescent="0.4">
      <c r="C297">
        <f t="shared" si="303"/>
        <v>294</v>
      </c>
      <c r="D297" s="2">
        <v>38219.833333333336</v>
      </c>
      <c r="E297" s="1">
        <v>1.7992920190000001E-2</v>
      </c>
      <c r="F297">
        <f t="shared" si="301"/>
        <v>-179.79656900000003</v>
      </c>
      <c r="G297" s="4">
        <v>-1.7979656900000003</v>
      </c>
      <c r="H297">
        <f t="shared" si="299"/>
        <v>0</v>
      </c>
      <c r="I297">
        <f t="shared" si="339"/>
        <v>0</v>
      </c>
      <c r="J297">
        <f t="shared" si="339"/>
        <v>0</v>
      </c>
      <c r="K297">
        <f t="shared" si="339"/>
        <v>0</v>
      </c>
      <c r="L297">
        <f t="shared" si="339"/>
        <v>1</v>
      </c>
      <c r="M297">
        <f t="shared" si="339"/>
        <v>0</v>
      </c>
      <c r="N297">
        <f t="shared" si="339"/>
        <v>0</v>
      </c>
      <c r="O297">
        <f t="shared" si="339"/>
        <v>0</v>
      </c>
      <c r="P297">
        <f t="shared" ref="P297" si="343">IF(AND(O$2&lt;=$G297,$G297&lt;P$2),1,0)</f>
        <v>0</v>
      </c>
    </row>
    <row r="298" spans="3:16" ht="15" thickBot="1" x14ac:dyDescent="0.4">
      <c r="C298">
        <f t="shared" si="303"/>
        <v>295</v>
      </c>
      <c r="D298" s="2">
        <v>38226.833333333336</v>
      </c>
      <c r="E298" s="1">
        <v>3.7324146619999998E-2</v>
      </c>
      <c r="F298">
        <f t="shared" si="301"/>
        <v>-179.14999790000002</v>
      </c>
      <c r="G298" s="4">
        <v>-1.7914999790000001</v>
      </c>
      <c r="H298">
        <f t="shared" si="299"/>
        <v>0</v>
      </c>
      <c r="I298">
        <f t="shared" si="339"/>
        <v>0</v>
      </c>
      <c r="J298">
        <f t="shared" si="339"/>
        <v>0</v>
      </c>
      <c r="K298">
        <f t="shared" si="339"/>
        <v>0</v>
      </c>
      <c r="L298">
        <f t="shared" si="339"/>
        <v>1</v>
      </c>
      <c r="M298">
        <f t="shared" si="339"/>
        <v>0</v>
      </c>
      <c r="N298">
        <f t="shared" si="339"/>
        <v>0</v>
      </c>
      <c r="O298">
        <f t="shared" si="339"/>
        <v>0</v>
      </c>
      <c r="P298">
        <f t="shared" ref="P298" si="344">IF(AND(O$2&lt;=$G298,$G298&lt;P$2),1,0)</f>
        <v>0</v>
      </c>
    </row>
    <row r="299" spans="3:16" ht="15" thickBot="1" x14ac:dyDescent="0.4">
      <c r="C299">
        <f t="shared" si="303"/>
        <v>296</v>
      </c>
      <c r="D299" s="2">
        <v>38233.833333333336</v>
      </c>
      <c r="E299" s="1">
        <v>4.1052352789999998E-3</v>
      </c>
      <c r="F299">
        <f t="shared" si="301"/>
        <v>-179.04958289999999</v>
      </c>
      <c r="G299" s="4">
        <v>-1.7904958289999999</v>
      </c>
      <c r="H299">
        <f t="shared" si="299"/>
        <v>0</v>
      </c>
      <c r="I299">
        <f t="shared" si="339"/>
        <v>0</v>
      </c>
      <c r="J299">
        <f t="shared" si="339"/>
        <v>0</v>
      </c>
      <c r="K299">
        <f t="shared" si="339"/>
        <v>0</v>
      </c>
      <c r="L299">
        <f t="shared" si="339"/>
        <v>1</v>
      </c>
      <c r="M299">
        <f t="shared" si="339"/>
        <v>0</v>
      </c>
      <c r="N299">
        <f t="shared" si="339"/>
        <v>0</v>
      </c>
      <c r="O299">
        <f t="shared" si="339"/>
        <v>0</v>
      </c>
      <c r="P299">
        <f t="shared" ref="P299" si="345">IF(AND(O$2&lt;=$G299,$G299&lt;P$2),1,0)</f>
        <v>0</v>
      </c>
    </row>
    <row r="300" spans="3:16" ht="15" thickBot="1" x14ac:dyDescent="0.4">
      <c r="C300">
        <f t="shared" si="303"/>
        <v>297</v>
      </c>
      <c r="D300" s="2">
        <v>38240.833333333336</v>
      </c>
      <c r="E300" s="1">
        <v>4.9237262059999998E-3</v>
      </c>
      <c r="F300">
        <f t="shared" si="301"/>
        <v>-177.95497119999999</v>
      </c>
      <c r="G300" s="4">
        <v>-1.7795497119999999</v>
      </c>
      <c r="H300">
        <f t="shared" si="299"/>
        <v>0</v>
      </c>
      <c r="I300">
        <f t="shared" si="339"/>
        <v>0</v>
      </c>
      <c r="J300">
        <f t="shared" si="339"/>
        <v>0</v>
      </c>
      <c r="K300">
        <f t="shared" si="339"/>
        <v>0</v>
      </c>
      <c r="L300">
        <f t="shared" si="339"/>
        <v>1</v>
      </c>
      <c r="M300">
        <f t="shared" si="339"/>
        <v>0</v>
      </c>
      <c r="N300">
        <f t="shared" si="339"/>
        <v>0</v>
      </c>
      <c r="O300">
        <f t="shared" si="339"/>
        <v>0</v>
      </c>
      <c r="P300">
        <f t="shared" ref="P300" si="346">IF(AND(O$2&lt;=$G300,$G300&lt;P$2),1,0)</f>
        <v>0</v>
      </c>
    </row>
    <row r="301" spans="3:16" ht="15" thickBot="1" x14ac:dyDescent="0.4">
      <c r="C301">
        <f t="shared" si="303"/>
        <v>298</v>
      </c>
      <c r="D301" s="2">
        <v>38247.833333333336</v>
      </c>
      <c r="E301" s="1">
        <v>2.625816064E-2</v>
      </c>
      <c r="F301">
        <f t="shared" si="301"/>
        <v>-176.2721501</v>
      </c>
      <c r="G301" s="4">
        <v>-1.7627215009999999</v>
      </c>
      <c r="H301">
        <f t="shared" si="299"/>
        <v>0</v>
      </c>
      <c r="I301">
        <f t="shared" si="339"/>
        <v>0</v>
      </c>
      <c r="J301">
        <f t="shared" si="339"/>
        <v>0</v>
      </c>
      <c r="K301">
        <f t="shared" si="339"/>
        <v>0</v>
      </c>
      <c r="L301">
        <f t="shared" si="339"/>
        <v>1</v>
      </c>
      <c r="M301">
        <f t="shared" si="339"/>
        <v>0</v>
      </c>
      <c r="N301">
        <f t="shared" si="339"/>
        <v>0</v>
      </c>
      <c r="O301">
        <f t="shared" si="339"/>
        <v>0</v>
      </c>
      <c r="P301">
        <f t="shared" ref="P301" si="347">IF(AND(O$2&lt;=$G301,$G301&lt;P$2),1,0)</f>
        <v>0</v>
      </c>
    </row>
    <row r="302" spans="3:16" ht="15" thickBot="1" x14ac:dyDescent="0.4">
      <c r="C302">
        <f t="shared" si="303"/>
        <v>299</v>
      </c>
      <c r="D302" s="2">
        <v>38254.833333333336</v>
      </c>
      <c r="E302" s="1">
        <v>-1.950066072E-2</v>
      </c>
      <c r="F302">
        <f t="shared" si="301"/>
        <v>-176.22091999999998</v>
      </c>
      <c r="G302" s="4">
        <v>-1.7622091999999998</v>
      </c>
      <c r="H302">
        <f t="shared" si="299"/>
        <v>0</v>
      </c>
      <c r="I302">
        <f t="shared" si="339"/>
        <v>0</v>
      </c>
      <c r="J302">
        <f t="shared" si="339"/>
        <v>0</v>
      </c>
      <c r="K302">
        <f t="shared" si="339"/>
        <v>0</v>
      </c>
      <c r="L302">
        <f t="shared" si="339"/>
        <v>1</v>
      </c>
      <c r="M302">
        <f t="shared" si="339"/>
        <v>0</v>
      </c>
      <c r="N302">
        <f t="shared" si="339"/>
        <v>0</v>
      </c>
      <c r="O302">
        <f t="shared" si="339"/>
        <v>0</v>
      </c>
      <c r="P302">
        <f t="shared" ref="P302" si="348">IF(AND(O$2&lt;=$G302,$G302&lt;P$2),1,0)</f>
        <v>0</v>
      </c>
    </row>
    <row r="303" spans="3:16" ht="15" thickBot="1" x14ac:dyDescent="0.4">
      <c r="C303">
        <f t="shared" si="303"/>
        <v>300</v>
      </c>
      <c r="D303" s="2">
        <v>38261.833333333336</v>
      </c>
      <c r="E303" s="1">
        <v>2.165051275E-2</v>
      </c>
      <c r="F303">
        <f t="shared" si="301"/>
        <v>-175.99421720000001</v>
      </c>
      <c r="G303" s="4">
        <v>-1.7599421720000001</v>
      </c>
      <c r="H303">
        <f t="shared" si="299"/>
        <v>0</v>
      </c>
      <c r="I303">
        <f t="shared" si="339"/>
        <v>0</v>
      </c>
      <c r="J303">
        <f t="shared" si="339"/>
        <v>0</v>
      </c>
      <c r="K303">
        <f t="shared" si="339"/>
        <v>0</v>
      </c>
      <c r="L303">
        <f t="shared" si="339"/>
        <v>1</v>
      </c>
      <c r="M303">
        <f t="shared" si="339"/>
        <v>0</v>
      </c>
      <c r="N303">
        <f t="shared" si="339"/>
        <v>0</v>
      </c>
      <c r="O303">
        <f t="shared" si="339"/>
        <v>0</v>
      </c>
      <c r="P303">
        <f t="shared" ref="P303" si="349">IF(AND(O$2&lt;=$G303,$G303&lt;P$2),1,0)</f>
        <v>0</v>
      </c>
    </row>
    <row r="304" spans="3:16" ht="15" thickBot="1" x14ac:dyDescent="0.4">
      <c r="C304">
        <f t="shared" si="303"/>
        <v>301</v>
      </c>
      <c r="D304" s="2">
        <v>38268.833333333336</v>
      </c>
      <c r="E304" s="1">
        <v>5.1514908790000003E-3</v>
      </c>
      <c r="F304">
        <f t="shared" si="301"/>
        <v>-175.88350990000001</v>
      </c>
      <c r="G304" s="4">
        <v>-1.7588350990000001</v>
      </c>
      <c r="H304">
        <f t="shared" si="299"/>
        <v>0</v>
      </c>
      <c r="I304">
        <f t="shared" ref="I304:O313" si="350">IF(AND(H$2&lt;=$G304,$G304&lt;I$2),1,0)</f>
        <v>0</v>
      </c>
      <c r="J304">
        <f t="shared" si="350"/>
        <v>0</v>
      </c>
      <c r="K304">
        <f t="shared" si="350"/>
        <v>0</v>
      </c>
      <c r="L304">
        <f t="shared" si="350"/>
        <v>1</v>
      </c>
      <c r="M304">
        <f t="shared" si="350"/>
        <v>0</v>
      </c>
      <c r="N304">
        <f t="shared" si="350"/>
        <v>0</v>
      </c>
      <c r="O304">
        <f t="shared" si="350"/>
        <v>0</v>
      </c>
      <c r="P304">
        <f t="shared" ref="P304" si="351">IF(AND(O$2&lt;=$G304,$G304&lt;P$2),1,0)</f>
        <v>0</v>
      </c>
    </row>
    <row r="305" spans="3:16" ht="15" thickBot="1" x14ac:dyDescent="0.4">
      <c r="C305">
        <f t="shared" si="303"/>
        <v>302</v>
      </c>
      <c r="D305" s="2">
        <v>38275.833333333336</v>
      </c>
      <c r="E305" s="1">
        <v>-2.3267107289999998E-2</v>
      </c>
      <c r="F305">
        <f t="shared" si="301"/>
        <v>-175.85583259999999</v>
      </c>
      <c r="G305" s="4">
        <v>-1.7585583259999999</v>
      </c>
      <c r="H305">
        <f t="shared" si="299"/>
        <v>0</v>
      </c>
      <c r="I305">
        <f t="shared" si="350"/>
        <v>0</v>
      </c>
      <c r="J305">
        <f t="shared" si="350"/>
        <v>0</v>
      </c>
      <c r="K305">
        <f t="shared" si="350"/>
        <v>0</v>
      </c>
      <c r="L305">
        <f t="shared" si="350"/>
        <v>1</v>
      </c>
      <c r="M305">
        <f t="shared" si="350"/>
        <v>0</v>
      </c>
      <c r="N305">
        <f t="shared" si="350"/>
        <v>0</v>
      </c>
      <c r="O305">
        <f t="shared" si="350"/>
        <v>0</v>
      </c>
      <c r="P305">
        <f t="shared" ref="P305" si="352">IF(AND(O$2&lt;=$G305,$G305&lt;P$2),1,0)</f>
        <v>0</v>
      </c>
    </row>
    <row r="306" spans="3:16" ht="15" thickBot="1" x14ac:dyDescent="0.4">
      <c r="C306">
        <f t="shared" si="303"/>
        <v>303</v>
      </c>
      <c r="D306" s="2">
        <v>38282.833333333336</v>
      </c>
      <c r="E306" s="1">
        <v>3.3221913710000002E-3</v>
      </c>
      <c r="F306">
        <f t="shared" si="301"/>
        <v>-175.18225700000002</v>
      </c>
      <c r="G306" s="4">
        <v>-1.7518225700000001</v>
      </c>
      <c r="H306">
        <f t="shared" si="299"/>
        <v>0</v>
      </c>
      <c r="I306">
        <f t="shared" si="350"/>
        <v>0</v>
      </c>
      <c r="J306">
        <f t="shared" si="350"/>
        <v>0</v>
      </c>
      <c r="K306">
        <f t="shared" si="350"/>
        <v>0</v>
      </c>
      <c r="L306">
        <f t="shared" si="350"/>
        <v>1</v>
      </c>
      <c r="M306">
        <f t="shared" si="350"/>
        <v>0</v>
      </c>
      <c r="N306">
        <f t="shared" si="350"/>
        <v>0</v>
      </c>
      <c r="O306">
        <f t="shared" si="350"/>
        <v>0</v>
      </c>
      <c r="P306">
        <f t="shared" ref="P306" si="353">IF(AND(O$2&lt;=$G306,$G306&lt;P$2),1,0)</f>
        <v>0</v>
      </c>
    </row>
    <row r="307" spans="3:16" ht="15" thickBot="1" x14ac:dyDescent="0.4">
      <c r="C307">
        <f t="shared" si="303"/>
        <v>304</v>
      </c>
      <c r="D307" s="2">
        <v>38289.833333333336</v>
      </c>
      <c r="E307" s="1">
        <v>6.3809673859999997E-3</v>
      </c>
      <c r="F307">
        <f t="shared" si="301"/>
        <v>-175.04094420000001</v>
      </c>
      <c r="G307" s="4">
        <v>-1.750409442</v>
      </c>
      <c r="H307">
        <f t="shared" si="299"/>
        <v>0</v>
      </c>
      <c r="I307">
        <f t="shared" si="350"/>
        <v>0</v>
      </c>
      <c r="J307">
        <f t="shared" si="350"/>
        <v>0</v>
      </c>
      <c r="K307">
        <f t="shared" si="350"/>
        <v>0</v>
      </c>
      <c r="L307">
        <f t="shared" si="350"/>
        <v>1</v>
      </c>
      <c r="M307">
        <f t="shared" si="350"/>
        <v>0</v>
      </c>
      <c r="N307">
        <f t="shared" si="350"/>
        <v>0</v>
      </c>
      <c r="O307">
        <f t="shared" si="350"/>
        <v>0</v>
      </c>
      <c r="P307">
        <f t="shared" ref="P307" si="354">IF(AND(O$2&lt;=$G307,$G307&lt;P$2),1,0)</f>
        <v>0</v>
      </c>
    </row>
    <row r="308" spans="3:16" ht="15" thickBot="1" x14ac:dyDescent="0.4">
      <c r="C308">
        <f t="shared" si="303"/>
        <v>305</v>
      </c>
      <c r="D308" s="2">
        <v>38296.833333333336</v>
      </c>
      <c r="E308" s="1">
        <v>2.6091787129999999E-2</v>
      </c>
      <c r="F308">
        <f t="shared" si="301"/>
        <v>-173.7688646</v>
      </c>
      <c r="G308" s="4">
        <v>-1.7376886460000001</v>
      </c>
      <c r="H308">
        <f t="shared" si="299"/>
        <v>0</v>
      </c>
      <c r="I308">
        <f t="shared" si="350"/>
        <v>0</v>
      </c>
      <c r="J308">
        <f t="shared" si="350"/>
        <v>0</v>
      </c>
      <c r="K308">
        <f t="shared" si="350"/>
        <v>0</v>
      </c>
      <c r="L308">
        <f t="shared" si="350"/>
        <v>1</v>
      </c>
      <c r="M308">
        <f t="shared" si="350"/>
        <v>0</v>
      </c>
      <c r="N308">
        <f t="shared" si="350"/>
        <v>0</v>
      </c>
      <c r="O308">
        <f t="shared" si="350"/>
        <v>0</v>
      </c>
      <c r="P308">
        <f t="shared" ref="P308" si="355">IF(AND(O$2&lt;=$G308,$G308&lt;P$2),1,0)</f>
        <v>0</v>
      </c>
    </row>
    <row r="309" spans="3:16" ht="15" thickBot="1" x14ac:dyDescent="0.4">
      <c r="C309">
        <f t="shared" si="303"/>
        <v>306</v>
      </c>
      <c r="D309" s="2">
        <v>38303.833333333336</v>
      </c>
      <c r="E309" s="1">
        <v>1.9630473620000002E-2</v>
      </c>
      <c r="F309">
        <f t="shared" si="301"/>
        <v>-172.2898418</v>
      </c>
      <c r="G309" s="4">
        <v>-1.722898418</v>
      </c>
      <c r="H309">
        <f t="shared" si="299"/>
        <v>0</v>
      </c>
      <c r="I309">
        <f t="shared" si="350"/>
        <v>0</v>
      </c>
      <c r="J309">
        <f t="shared" si="350"/>
        <v>0</v>
      </c>
      <c r="K309">
        <f t="shared" si="350"/>
        <v>0</v>
      </c>
      <c r="L309">
        <f t="shared" si="350"/>
        <v>1</v>
      </c>
      <c r="M309">
        <f t="shared" si="350"/>
        <v>0</v>
      </c>
      <c r="N309">
        <f t="shared" si="350"/>
        <v>0</v>
      </c>
      <c r="O309">
        <f t="shared" si="350"/>
        <v>0</v>
      </c>
      <c r="P309">
        <f t="shared" ref="P309" si="356">IF(AND(O$2&lt;=$G309,$G309&lt;P$2),1,0)</f>
        <v>0</v>
      </c>
    </row>
    <row r="310" spans="3:16" ht="15" thickBot="1" x14ac:dyDescent="0.4">
      <c r="C310">
        <f t="shared" si="303"/>
        <v>307</v>
      </c>
      <c r="D310" s="2">
        <v>38310.833333333336</v>
      </c>
      <c r="E310" s="1">
        <v>-2.0418260589999998E-3</v>
      </c>
      <c r="F310">
        <f t="shared" si="301"/>
        <v>-172.2470342</v>
      </c>
      <c r="G310" s="4">
        <v>-1.722470342</v>
      </c>
      <c r="H310">
        <f t="shared" si="299"/>
        <v>0</v>
      </c>
      <c r="I310">
        <f t="shared" si="350"/>
        <v>0</v>
      </c>
      <c r="J310">
        <f t="shared" si="350"/>
        <v>0</v>
      </c>
      <c r="K310">
        <f t="shared" si="350"/>
        <v>0</v>
      </c>
      <c r="L310">
        <f t="shared" si="350"/>
        <v>1</v>
      </c>
      <c r="M310">
        <f t="shared" si="350"/>
        <v>0</v>
      </c>
      <c r="N310">
        <f t="shared" si="350"/>
        <v>0</v>
      </c>
      <c r="O310">
        <f t="shared" si="350"/>
        <v>0</v>
      </c>
      <c r="P310">
        <f t="shared" ref="P310" si="357">IF(AND(O$2&lt;=$G310,$G310&lt;P$2),1,0)</f>
        <v>0</v>
      </c>
    </row>
    <row r="311" spans="3:16" ht="15" thickBot="1" x14ac:dyDescent="0.4">
      <c r="C311">
        <f t="shared" si="303"/>
        <v>308</v>
      </c>
      <c r="D311" s="2">
        <v>38317.833333333336</v>
      </c>
      <c r="E311" s="1">
        <v>4.6869445139999999E-3</v>
      </c>
      <c r="F311">
        <f t="shared" si="301"/>
        <v>-172.0814369</v>
      </c>
      <c r="G311" s="4">
        <v>-1.720814369</v>
      </c>
      <c r="H311">
        <f t="shared" si="299"/>
        <v>0</v>
      </c>
      <c r="I311">
        <f t="shared" si="350"/>
        <v>0</v>
      </c>
      <c r="J311">
        <f t="shared" si="350"/>
        <v>0</v>
      </c>
      <c r="K311">
        <f t="shared" si="350"/>
        <v>0</v>
      </c>
      <c r="L311">
        <f t="shared" si="350"/>
        <v>1</v>
      </c>
      <c r="M311">
        <f t="shared" si="350"/>
        <v>0</v>
      </c>
      <c r="N311">
        <f t="shared" si="350"/>
        <v>0</v>
      </c>
      <c r="O311">
        <f t="shared" si="350"/>
        <v>0</v>
      </c>
      <c r="P311">
        <f t="shared" ref="P311" si="358">IF(AND(O$2&lt;=$G311,$G311&lt;P$2),1,0)</f>
        <v>0</v>
      </c>
    </row>
    <row r="312" spans="3:16" ht="15" thickBot="1" x14ac:dyDescent="0.4">
      <c r="C312">
        <f t="shared" si="303"/>
        <v>309</v>
      </c>
      <c r="D312" s="2">
        <v>38324.833333333336</v>
      </c>
      <c r="E312" s="1">
        <v>1.314310336E-2</v>
      </c>
      <c r="F312">
        <f t="shared" si="301"/>
        <v>-171.72235840000002</v>
      </c>
      <c r="G312" s="4">
        <v>-1.7172235840000001</v>
      </c>
      <c r="H312">
        <f t="shared" si="299"/>
        <v>0</v>
      </c>
      <c r="I312">
        <f t="shared" si="350"/>
        <v>0</v>
      </c>
      <c r="J312">
        <f t="shared" si="350"/>
        <v>0</v>
      </c>
      <c r="K312">
        <f t="shared" si="350"/>
        <v>0</v>
      </c>
      <c r="L312">
        <f t="shared" si="350"/>
        <v>1</v>
      </c>
      <c r="M312">
        <f t="shared" si="350"/>
        <v>0</v>
      </c>
      <c r="N312">
        <f t="shared" si="350"/>
        <v>0</v>
      </c>
      <c r="O312">
        <f t="shared" si="350"/>
        <v>0</v>
      </c>
      <c r="P312">
        <f t="shared" ref="P312" si="359">IF(AND(O$2&lt;=$G312,$G312&lt;P$2),1,0)</f>
        <v>0</v>
      </c>
    </row>
    <row r="313" spans="3:16" ht="15" thickBot="1" x14ac:dyDescent="0.4">
      <c r="C313">
        <f t="shared" si="303"/>
        <v>310</v>
      </c>
      <c r="D313" s="2">
        <v>38331.833333333336</v>
      </c>
      <c r="E313" s="1">
        <v>-8.1542076609999996E-3</v>
      </c>
      <c r="F313">
        <f t="shared" si="301"/>
        <v>-171.66428099999999</v>
      </c>
      <c r="G313" s="4">
        <v>-1.71664281</v>
      </c>
      <c r="H313">
        <f t="shared" si="299"/>
        <v>0</v>
      </c>
      <c r="I313">
        <f t="shared" si="350"/>
        <v>0</v>
      </c>
      <c r="J313">
        <f t="shared" si="350"/>
        <v>0</v>
      </c>
      <c r="K313">
        <f t="shared" si="350"/>
        <v>0</v>
      </c>
      <c r="L313">
        <f t="shared" si="350"/>
        <v>1</v>
      </c>
      <c r="M313">
        <f t="shared" si="350"/>
        <v>0</v>
      </c>
      <c r="N313">
        <f t="shared" si="350"/>
        <v>0</v>
      </c>
      <c r="O313">
        <f t="shared" si="350"/>
        <v>0</v>
      </c>
      <c r="P313">
        <f t="shared" ref="P313" si="360">IF(AND(O$2&lt;=$G313,$G313&lt;P$2),1,0)</f>
        <v>0</v>
      </c>
    </row>
    <row r="314" spans="3:16" ht="15" thickBot="1" x14ac:dyDescent="0.4">
      <c r="C314">
        <f t="shared" si="303"/>
        <v>311</v>
      </c>
      <c r="D314" s="2">
        <v>38338.833333333336</v>
      </c>
      <c r="E314" s="1">
        <v>1.849301122E-3</v>
      </c>
      <c r="F314">
        <f t="shared" si="301"/>
        <v>-169.83969339999999</v>
      </c>
      <c r="G314" s="4">
        <v>-1.6983969339999998</v>
      </c>
      <c r="H314">
        <f t="shared" si="299"/>
        <v>0</v>
      </c>
      <c r="I314">
        <f t="shared" ref="I314:O323" si="361">IF(AND(H$2&lt;=$G314,$G314&lt;I$2),1,0)</f>
        <v>0</v>
      </c>
      <c r="J314">
        <f t="shared" si="361"/>
        <v>0</v>
      </c>
      <c r="K314">
        <f t="shared" si="361"/>
        <v>0</v>
      </c>
      <c r="L314">
        <f t="shared" si="361"/>
        <v>1</v>
      </c>
      <c r="M314">
        <f t="shared" si="361"/>
        <v>0</v>
      </c>
      <c r="N314">
        <f t="shared" si="361"/>
        <v>0</v>
      </c>
      <c r="O314">
        <f t="shared" si="361"/>
        <v>0</v>
      </c>
      <c r="P314">
        <f t="shared" ref="P314" si="362">IF(AND(O$2&lt;=$G314,$G314&lt;P$2),1,0)</f>
        <v>0</v>
      </c>
    </row>
    <row r="315" spans="3:16" ht="15" thickBot="1" x14ac:dyDescent="0.4">
      <c r="C315">
        <f t="shared" si="303"/>
        <v>312</v>
      </c>
      <c r="D315" s="2">
        <v>38344.833333333336</v>
      </c>
      <c r="E315" s="1">
        <v>1.6581904089999999E-2</v>
      </c>
      <c r="F315">
        <f t="shared" si="301"/>
        <v>-168.40787950000004</v>
      </c>
      <c r="G315" s="4">
        <v>-1.6840787950000002</v>
      </c>
      <c r="H315">
        <f t="shared" si="299"/>
        <v>0</v>
      </c>
      <c r="I315">
        <f t="shared" si="361"/>
        <v>0</v>
      </c>
      <c r="J315">
        <f t="shared" si="361"/>
        <v>0</v>
      </c>
      <c r="K315">
        <f t="shared" si="361"/>
        <v>0</v>
      </c>
      <c r="L315">
        <f t="shared" si="361"/>
        <v>1</v>
      </c>
      <c r="M315">
        <f t="shared" si="361"/>
        <v>0</v>
      </c>
      <c r="N315">
        <f t="shared" si="361"/>
        <v>0</v>
      </c>
      <c r="O315">
        <f t="shared" si="361"/>
        <v>0</v>
      </c>
      <c r="P315">
        <f t="shared" ref="P315" si="363">IF(AND(O$2&lt;=$G315,$G315&lt;P$2),1,0)</f>
        <v>0</v>
      </c>
    </row>
    <row r="316" spans="3:16" ht="15" thickBot="1" x14ac:dyDescent="0.4">
      <c r="C316">
        <f t="shared" si="303"/>
        <v>313</v>
      </c>
      <c r="D316" s="2">
        <v>38351.833333333336</v>
      </c>
      <c r="E316" s="1">
        <v>1.0490119059999999E-3</v>
      </c>
      <c r="F316">
        <f t="shared" si="301"/>
        <v>-168.36388590000001</v>
      </c>
      <c r="G316" s="4">
        <v>-1.6836388590000002</v>
      </c>
      <c r="H316">
        <f t="shared" si="299"/>
        <v>0</v>
      </c>
      <c r="I316">
        <f t="shared" si="361"/>
        <v>0</v>
      </c>
      <c r="J316">
        <f t="shared" si="361"/>
        <v>0</v>
      </c>
      <c r="K316">
        <f t="shared" si="361"/>
        <v>0</v>
      </c>
      <c r="L316">
        <f t="shared" si="361"/>
        <v>1</v>
      </c>
      <c r="M316">
        <f t="shared" si="361"/>
        <v>0</v>
      </c>
      <c r="N316">
        <f t="shared" si="361"/>
        <v>0</v>
      </c>
      <c r="O316">
        <f t="shared" si="361"/>
        <v>0</v>
      </c>
      <c r="P316">
        <f t="shared" ref="P316" si="364">IF(AND(O$2&lt;=$G316,$G316&lt;P$2),1,0)</f>
        <v>0</v>
      </c>
    </row>
    <row r="317" spans="3:16" ht="15" thickBot="1" x14ac:dyDescent="0.4">
      <c r="C317">
        <f t="shared" si="303"/>
        <v>314</v>
      </c>
      <c r="D317" s="2">
        <v>38359.833333333336</v>
      </c>
      <c r="E317" s="1">
        <v>1.417266593E-2</v>
      </c>
      <c r="F317">
        <f t="shared" si="301"/>
        <v>-166.01415009999997</v>
      </c>
      <c r="G317" s="4">
        <v>-1.6601415009999998</v>
      </c>
      <c r="H317">
        <f t="shared" si="299"/>
        <v>0</v>
      </c>
      <c r="I317">
        <f t="shared" si="361"/>
        <v>0</v>
      </c>
      <c r="J317">
        <f t="shared" si="361"/>
        <v>0</v>
      </c>
      <c r="K317">
        <f t="shared" si="361"/>
        <v>0</v>
      </c>
      <c r="L317">
        <f t="shared" si="361"/>
        <v>1</v>
      </c>
      <c r="M317">
        <f t="shared" si="361"/>
        <v>0</v>
      </c>
      <c r="N317">
        <f t="shared" si="361"/>
        <v>0</v>
      </c>
      <c r="O317">
        <f t="shared" si="361"/>
        <v>0</v>
      </c>
      <c r="P317">
        <f t="shared" ref="P317" si="365">IF(AND(O$2&lt;=$G317,$G317&lt;P$2),1,0)</f>
        <v>0</v>
      </c>
    </row>
    <row r="318" spans="3:16" ht="15" thickBot="1" x14ac:dyDescent="0.4">
      <c r="C318">
        <f t="shared" si="303"/>
        <v>315</v>
      </c>
      <c r="D318" s="2">
        <v>38366.833333333336</v>
      </c>
      <c r="E318" s="1">
        <v>-1.9469928639999998E-2</v>
      </c>
      <c r="F318">
        <f t="shared" si="301"/>
        <v>-165.40189380000001</v>
      </c>
      <c r="G318" s="4">
        <v>-1.6540189380000001</v>
      </c>
      <c r="H318">
        <f t="shared" si="299"/>
        <v>0</v>
      </c>
      <c r="I318">
        <f t="shared" si="361"/>
        <v>0</v>
      </c>
      <c r="J318">
        <f t="shared" si="361"/>
        <v>0</v>
      </c>
      <c r="K318">
        <f t="shared" si="361"/>
        <v>0</v>
      </c>
      <c r="L318">
        <f t="shared" si="361"/>
        <v>1</v>
      </c>
      <c r="M318">
        <f t="shared" si="361"/>
        <v>0</v>
      </c>
      <c r="N318">
        <f t="shared" si="361"/>
        <v>0</v>
      </c>
      <c r="O318">
        <f t="shared" si="361"/>
        <v>0</v>
      </c>
      <c r="P318">
        <f t="shared" ref="P318" si="366">IF(AND(O$2&lt;=$G318,$G318&lt;P$2),1,0)</f>
        <v>0</v>
      </c>
    </row>
    <row r="319" spans="3:16" ht="15" thickBot="1" x14ac:dyDescent="0.4">
      <c r="C319">
        <f t="shared" si="303"/>
        <v>316</v>
      </c>
      <c r="D319" s="2">
        <v>38373.833333333336</v>
      </c>
      <c r="E319" s="1">
        <v>-4.4088877130000004E-3</v>
      </c>
      <c r="F319">
        <f t="shared" si="301"/>
        <v>-165.20314949999999</v>
      </c>
      <c r="G319" s="4">
        <v>-1.6520314949999999</v>
      </c>
      <c r="H319">
        <f t="shared" si="299"/>
        <v>0</v>
      </c>
      <c r="I319">
        <f t="shared" si="361"/>
        <v>0</v>
      </c>
      <c r="J319">
        <f t="shared" si="361"/>
        <v>0</v>
      </c>
      <c r="K319">
        <f t="shared" si="361"/>
        <v>0</v>
      </c>
      <c r="L319">
        <f t="shared" si="361"/>
        <v>1</v>
      </c>
      <c r="M319">
        <f t="shared" si="361"/>
        <v>0</v>
      </c>
      <c r="N319">
        <f t="shared" si="361"/>
        <v>0</v>
      </c>
      <c r="O319">
        <f t="shared" si="361"/>
        <v>0</v>
      </c>
      <c r="P319">
        <f t="shared" ref="P319" si="367">IF(AND(O$2&lt;=$G319,$G319&lt;P$2),1,0)</f>
        <v>0</v>
      </c>
    </row>
    <row r="320" spans="3:16" ht="15" thickBot="1" x14ac:dyDescent="0.4">
      <c r="C320">
        <f t="shared" si="303"/>
        <v>317</v>
      </c>
      <c r="D320" s="2">
        <v>38380.833333333336</v>
      </c>
      <c r="E320" s="1">
        <v>-2.8217481069999998E-3</v>
      </c>
      <c r="F320">
        <f t="shared" si="301"/>
        <v>-164.98847750000002</v>
      </c>
      <c r="G320" s="4">
        <v>-1.6498847750000001</v>
      </c>
      <c r="H320">
        <f t="shared" si="299"/>
        <v>0</v>
      </c>
      <c r="I320">
        <f t="shared" si="361"/>
        <v>0</v>
      </c>
      <c r="J320">
        <f t="shared" si="361"/>
        <v>0</v>
      </c>
      <c r="K320">
        <f t="shared" si="361"/>
        <v>0</v>
      </c>
      <c r="L320">
        <f t="shared" si="361"/>
        <v>1</v>
      </c>
      <c r="M320">
        <f t="shared" si="361"/>
        <v>0</v>
      </c>
      <c r="N320">
        <f t="shared" si="361"/>
        <v>0</v>
      </c>
      <c r="O320">
        <f t="shared" si="361"/>
        <v>0</v>
      </c>
      <c r="P320">
        <f t="shared" ref="P320" si="368">IF(AND(O$2&lt;=$G320,$G320&lt;P$2),1,0)</f>
        <v>0</v>
      </c>
    </row>
    <row r="321" spans="3:16" ht="15" thickBot="1" x14ac:dyDescent="0.4">
      <c r="C321">
        <f t="shared" si="303"/>
        <v>318</v>
      </c>
      <c r="D321" s="2">
        <v>38387.833333333336</v>
      </c>
      <c r="E321" s="1">
        <v>3.2716852980000002E-2</v>
      </c>
      <c r="F321">
        <f t="shared" si="301"/>
        <v>-163.49925710000002</v>
      </c>
      <c r="G321" s="4">
        <v>-1.6349925710000002</v>
      </c>
      <c r="H321">
        <f t="shared" si="299"/>
        <v>0</v>
      </c>
      <c r="I321">
        <f t="shared" si="361"/>
        <v>0</v>
      </c>
      <c r="J321">
        <f t="shared" si="361"/>
        <v>0</v>
      </c>
      <c r="K321">
        <f t="shared" si="361"/>
        <v>0</v>
      </c>
      <c r="L321">
        <f t="shared" si="361"/>
        <v>1</v>
      </c>
      <c r="M321">
        <f t="shared" si="361"/>
        <v>0</v>
      </c>
      <c r="N321">
        <f t="shared" si="361"/>
        <v>0</v>
      </c>
      <c r="O321">
        <f t="shared" si="361"/>
        <v>0</v>
      </c>
      <c r="P321">
        <f t="shared" ref="P321" si="369">IF(AND(O$2&lt;=$G321,$G321&lt;P$2),1,0)</f>
        <v>0</v>
      </c>
    </row>
    <row r="322" spans="3:16" ht="15" thickBot="1" x14ac:dyDescent="0.4">
      <c r="C322">
        <f t="shared" si="303"/>
        <v>319</v>
      </c>
      <c r="D322" s="2">
        <v>38394.833333333336</v>
      </c>
      <c r="E322" s="1">
        <v>1.118157851E-2</v>
      </c>
      <c r="F322">
        <f t="shared" si="301"/>
        <v>-163.20356380000001</v>
      </c>
      <c r="G322" s="4">
        <v>-1.6320356380000001</v>
      </c>
      <c r="H322">
        <f t="shared" si="299"/>
        <v>0</v>
      </c>
      <c r="I322">
        <f t="shared" si="361"/>
        <v>0</v>
      </c>
      <c r="J322">
        <f t="shared" si="361"/>
        <v>0</v>
      </c>
      <c r="K322">
        <f t="shared" si="361"/>
        <v>0</v>
      </c>
      <c r="L322">
        <f t="shared" si="361"/>
        <v>1</v>
      </c>
      <c r="M322">
        <f t="shared" si="361"/>
        <v>0</v>
      </c>
      <c r="N322">
        <f t="shared" si="361"/>
        <v>0</v>
      </c>
      <c r="O322">
        <f t="shared" si="361"/>
        <v>0</v>
      </c>
      <c r="P322">
        <f t="shared" ref="P322" si="370">IF(AND(O$2&lt;=$G322,$G322&lt;P$2),1,0)</f>
        <v>0</v>
      </c>
    </row>
    <row r="323" spans="3:16" ht="15" thickBot="1" x14ac:dyDescent="0.4">
      <c r="C323">
        <f t="shared" si="303"/>
        <v>320</v>
      </c>
      <c r="D323" s="2">
        <v>38401.833333333336</v>
      </c>
      <c r="E323" s="1">
        <v>-6.4565385839999998E-3</v>
      </c>
      <c r="F323">
        <f t="shared" si="301"/>
        <v>-162.90249539999999</v>
      </c>
      <c r="G323" s="4">
        <v>-1.6290249539999999</v>
      </c>
      <c r="H323">
        <f t="shared" si="299"/>
        <v>0</v>
      </c>
      <c r="I323">
        <f t="shared" si="361"/>
        <v>0</v>
      </c>
      <c r="J323">
        <f t="shared" si="361"/>
        <v>0</v>
      </c>
      <c r="K323">
        <f t="shared" si="361"/>
        <v>0</v>
      </c>
      <c r="L323">
        <f t="shared" si="361"/>
        <v>1</v>
      </c>
      <c r="M323">
        <f t="shared" si="361"/>
        <v>0</v>
      </c>
      <c r="N323">
        <f t="shared" si="361"/>
        <v>0</v>
      </c>
      <c r="O323">
        <f t="shared" si="361"/>
        <v>0</v>
      </c>
      <c r="P323">
        <f t="shared" ref="P323" si="371">IF(AND(O$2&lt;=$G323,$G323&lt;P$2),1,0)</f>
        <v>0</v>
      </c>
    </row>
    <row r="324" spans="3:16" ht="15" thickBot="1" x14ac:dyDescent="0.4">
      <c r="C324">
        <f t="shared" si="303"/>
        <v>321</v>
      </c>
      <c r="D324" s="2">
        <v>38408.833333333336</v>
      </c>
      <c r="E324" s="1">
        <v>-2.484246938E-3</v>
      </c>
      <c r="F324">
        <f t="shared" si="301"/>
        <v>-161.17992420000002</v>
      </c>
      <c r="G324" s="4">
        <v>-1.611799242</v>
      </c>
      <c r="H324">
        <f t="shared" ref="H324:H387" si="372">IF(G324&lt;H$2,1,0)</f>
        <v>0</v>
      </c>
      <c r="I324">
        <f t="shared" ref="I324:O333" si="373">IF(AND(H$2&lt;=$G324,$G324&lt;I$2),1,0)</f>
        <v>0</v>
      </c>
      <c r="J324">
        <f t="shared" si="373"/>
        <v>0</v>
      </c>
      <c r="K324">
        <f t="shared" si="373"/>
        <v>0</v>
      </c>
      <c r="L324">
        <f t="shared" si="373"/>
        <v>1</v>
      </c>
      <c r="M324">
        <f t="shared" si="373"/>
        <v>0</v>
      </c>
      <c r="N324">
        <f t="shared" si="373"/>
        <v>0</v>
      </c>
      <c r="O324">
        <f t="shared" si="373"/>
        <v>0</v>
      </c>
      <c r="P324">
        <f t="shared" ref="P324" si="374">IF(AND(O$2&lt;=$G324,$G324&lt;P$2),1,0)</f>
        <v>0</v>
      </c>
    </row>
    <row r="325" spans="3:16" ht="15" thickBot="1" x14ac:dyDescent="0.4">
      <c r="C325">
        <f t="shared" si="303"/>
        <v>322</v>
      </c>
      <c r="D325" s="2">
        <v>38415.833333333336</v>
      </c>
      <c r="E325" s="1">
        <v>1.7219176570000001E-2</v>
      </c>
      <c r="F325">
        <f t="shared" ref="F325:F388" si="375">G325*100</f>
        <v>-160.84443329999999</v>
      </c>
      <c r="G325" s="4">
        <v>-1.608444333</v>
      </c>
      <c r="H325">
        <f t="shared" si="372"/>
        <v>0</v>
      </c>
      <c r="I325">
        <f t="shared" si="373"/>
        <v>0</v>
      </c>
      <c r="J325">
        <f t="shared" si="373"/>
        <v>0</v>
      </c>
      <c r="K325">
        <f t="shared" si="373"/>
        <v>0</v>
      </c>
      <c r="L325">
        <f t="shared" si="373"/>
        <v>1</v>
      </c>
      <c r="M325">
        <f t="shared" si="373"/>
        <v>0</v>
      </c>
      <c r="N325">
        <f t="shared" si="373"/>
        <v>0</v>
      </c>
      <c r="O325">
        <f t="shared" si="373"/>
        <v>0</v>
      </c>
      <c r="P325">
        <f t="shared" ref="P325" si="376">IF(AND(O$2&lt;=$G325,$G325&lt;P$2),1,0)</f>
        <v>0</v>
      </c>
    </row>
    <row r="326" spans="3:16" ht="15" thickBot="1" x14ac:dyDescent="0.4">
      <c r="C326">
        <f t="shared" ref="C326:C389" si="377">C325+1</f>
        <v>323</v>
      </c>
      <c r="D326" s="2">
        <v>38422.833333333336</v>
      </c>
      <c r="E326" s="1">
        <v>-1.424883351E-2</v>
      </c>
      <c r="F326">
        <f t="shared" si="375"/>
        <v>-160.71932760000001</v>
      </c>
      <c r="G326" s="4">
        <v>-1.6071932760000001</v>
      </c>
      <c r="H326">
        <f t="shared" si="372"/>
        <v>0</v>
      </c>
      <c r="I326">
        <f t="shared" si="373"/>
        <v>0</v>
      </c>
      <c r="J326">
        <f t="shared" si="373"/>
        <v>0</v>
      </c>
      <c r="K326">
        <f t="shared" si="373"/>
        <v>0</v>
      </c>
      <c r="L326">
        <f t="shared" si="373"/>
        <v>1</v>
      </c>
      <c r="M326">
        <f t="shared" si="373"/>
        <v>0</v>
      </c>
      <c r="N326">
        <f t="shared" si="373"/>
        <v>0</v>
      </c>
      <c r="O326">
        <f t="shared" si="373"/>
        <v>0</v>
      </c>
      <c r="P326">
        <f t="shared" ref="P326" si="378">IF(AND(O$2&lt;=$G326,$G326&lt;P$2),1,0)</f>
        <v>0</v>
      </c>
    </row>
    <row r="327" spans="3:16" ht="15" thickBot="1" x14ac:dyDescent="0.4">
      <c r="C327">
        <f t="shared" si="377"/>
        <v>324</v>
      </c>
      <c r="D327" s="2">
        <v>38429.833333333336</v>
      </c>
      <c r="E327" s="1">
        <v>-7.6390497399999998E-3</v>
      </c>
      <c r="F327">
        <f t="shared" si="375"/>
        <v>-159.85591539999999</v>
      </c>
      <c r="G327" s="4">
        <v>-1.5985591539999999</v>
      </c>
      <c r="H327">
        <f t="shared" si="372"/>
        <v>0</v>
      </c>
      <c r="I327">
        <f t="shared" si="373"/>
        <v>0</v>
      </c>
      <c r="J327">
        <f t="shared" si="373"/>
        <v>0</v>
      </c>
      <c r="K327">
        <f t="shared" si="373"/>
        <v>0</v>
      </c>
      <c r="L327">
        <f t="shared" si="373"/>
        <v>1</v>
      </c>
      <c r="M327">
        <f t="shared" si="373"/>
        <v>0</v>
      </c>
      <c r="N327">
        <f t="shared" si="373"/>
        <v>0</v>
      </c>
      <c r="O327">
        <f t="shared" si="373"/>
        <v>0</v>
      </c>
      <c r="P327">
        <f t="shared" ref="P327" si="379">IF(AND(O$2&lt;=$G327,$G327&lt;P$2),1,0)</f>
        <v>0</v>
      </c>
    </row>
    <row r="328" spans="3:16" ht="15" thickBot="1" x14ac:dyDescent="0.4">
      <c r="C328">
        <f t="shared" si="377"/>
        <v>325</v>
      </c>
      <c r="D328" s="2">
        <v>38435.833333333336</v>
      </c>
      <c r="E328" s="1">
        <v>3.7946191279999999E-3</v>
      </c>
      <c r="F328">
        <f t="shared" si="375"/>
        <v>-158.61545580000001</v>
      </c>
      <c r="G328" s="4">
        <v>-1.586154558</v>
      </c>
      <c r="H328">
        <f t="shared" si="372"/>
        <v>0</v>
      </c>
      <c r="I328">
        <f t="shared" si="373"/>
        <v>0</v>
      </c>
      <c r="J328">
        <f t="shared" si="373"/>
        <v>0</v>
      </c>
      <c r="K328">
        <f t="shared" si="373"/>
        <v>0</v>
      </c>
      <c r="L328">
        <f t="shared" si="373"/>
        <v>1</v>
      </c>
      <c r="M328">
        <f t="shared" si="373"/>
        <v>0</v>
      </c>
      <c r="N328">
        <f t="shared" si="373"/>
        <v>0</v>
      </c>
      <c r="O328">
        <f t="shared" si="373"/>
        <v>0</v>
      </c>
      <c r="P328">
        <f t="shared" ref="P328" si="380">IF(AND(O$2&lt;=$G328,$G328&lt;P$2),1,0)</f>
        <v>0</v>
      </c>
    </row>
    <row r="329" spans="3:16" ht="15" thickBot="1" x14ac:dyDescent="0.4">
      <c r="C329">
        <f t="shared" si="377"/>
        <v>326</v>
      </c>
      <c r="D329" s="2">
        <v>38443.833333333336</v>
      </c>
      <c r="E329" s="1">
        <v>6.8905976609999996E-3</v>
      </c>
      <c r="F329">
        <f t="shared" si="375"/>
        <v>-158.10860969999999</v>
      </c>
      <c r="G329" s="4">
        <v>-1.581086097</v>
      </c>
      <c r="H329">
        <f t="shared" si="372"/>
        <v>0</v>
      </c>
      <c r="I329">
        <f t="shared" si="373"/>
        <v>0</v>
      </c>
      <c r="J329">
        <f t="shared" si="373"/>
        <v>0</v>
      </c>
      <c r="K329">
        <f t="shared" si="373"/>
        <v>0</v>
      </c>
      <c r="L329">
        <f t="shared" si="373"/>
        <v>1</v>
      </c>
      <c r="M329">
        <f t="shared" si="373"/>
        <v>0</v>
      </c>
      <c r="N329">
        <f t="shared" si="373"/>
        <v>0</v>
      </c>
      <c r="O329">
        <f t="shared" si="373"/>
        <v>0</v>
      </c>
      <c r="P329">
        <f t="shared" ref="P329" si="381">IF(AND(O$2&lt;=$G329,$G329&lt;P$2),1,0)</f>
        <v>0</v>
      </c>
    </row>
    <row r="330" spans="3:16" ht="15" thickBot="1" x14ac:dyDescent="0.4">
      <c r="C330">
        <f t="shared" si="377"/>
        <v>327</v>
      </c>
      <c r="D330" s="2">
        <v>38450.833333333336</v>
      </c>
      <c r="E330" s="1">
        <v>6.2078001070000003E-3</v>
      </c>
      <c r="F330">
        <f t="shared" si="375"/>
        <v>-157.81127049999998</v>
      </c>
      <c r="G330" s="4">
        <v>-1.5781127049999999</v>
      </c>
      <c r="H330">
        <f t="shared" si="372"/>
        <v>0</v>
      </c>
      <c r="I330">
        <f t="shared" si="373"/>
        <v>0</v>
      </c>
      <c r="J330">
        <f t="shared" si="373"/>
        <v>0</v>
      </c>
      <c r="K330">
        <f t="shared" si="373"/>
        <v>0</v>
      </c>
      <c r="L330">
        <f t="shared" si="373"/>
        <v>1</v>
      </c>
      <c r="M330">
        <f t="shared" si="373"/>
        <v>0</v>
      </c>
      <c r="N330">
        <f t="shared" si="373"/>
        <v>0</v>
      </c>
      <c r="O330">
        <f t="shared" si="373"/>
        <v>0</v>
      </c>
      <c r="P330">
        <f t="shared" ref="P330" si="382">IF(AND(O$2&lt;=$G330,$G330&lt;P$2),1,0)</f>
        <v>0</v>
      </c>
    </row>
    <row r="331" spans="3:16" ht="15" thickBot="1" x14ac:dyDescent="0.4">
      <c r="C331">
        <f t="shared" si="377"/>
        <v>328</v>
      </c>
      <c r="D331" s="2">
        <v>38457.833333333336</v>
      </c>
      <c r="E331" s="1">
        <v>-2.0094621739999999E-2</v>
      </c>
      <c r="F331">
        <f t="shared" si="375"/>
        <v>-156.59162309999999</v>
      </c>
      <c r="G331" s="4">
        <v>-1.5659162309999999</v>
      </c>
      <c r="H331">
        <f t="shared" si="372"/>
        <v>0</v>
      </c>
      <c r="I331">
        <f t="shared" si="373"/>
        <v>0</v>
      </c>
      <c r="J331">
        <f t="shared" si="373"/>
        <v>0</v>
      </c>
      <c r="K331">
        <f t="shared" si="373"/>
        <v>0</v>
      </c>
      <c r="L331">
        <f t="shared" si="373"/>
        <v>1</v>
      </c>
      <c r="M331">
        <f t="shared" si="373"/>
        <v>0</v>
      </c>
      <c r="N331">
        <f t="shared" si="373"/>
        <v>0</v>
      </c>
      <c r="O331">
        <f t="shared" si="373"/>
        <v>0</v>
      </c>
      <c r="P331">
        <f t="shared" ref="P331" si="383">IF(AND(O$2&lt;=$G331,$G331&lt;P$2),1,0)</f>
        <v>0</v>
      </c>
    </row>
    <row r="332" spans="3:16" ht="15" thickBot="1" x14ac:dyDescent="0.4">
      <c r="C332">
        <f t="shared" si="377"/>
        <v>329</v>
      </c>
      <c r="D332" s="2">
        <v>38464.833333333336</v>
      </c>
      <c r="E332" s="1">
        <v>-2.068757609E-2</v>
      </c>
      <c r="F332">
        <f t="shared" si="375"/>
        <v>-156.26443689999999</v>
      </c>
      <c r="G332" s="4">
        <v>-1.5626443689999998</v>
      </c>
      <c r="H332">
        <f t="shared" si="372"/>
        <v>0</v>
      </c>
      <c r="I332">
        <f t="shared" si="373"/>
        <v>0</v>
      </c>
      <c r="J332">
        <f t="shared" si="373"/>
        <v>0</v>
      </c>
      <c r="K332">
        <f t="shared" si="373"/>
        <v>0</v>
      </c>
      <c r="L332">
        <f t="shared" si="373"/>
        <v>1</v>
      </c>
      <c r="M332">
        <f t="shared" si="373"/>
        <v>0</v>
      </c>
      <c r="N332">
        <f t="shared" si="373"/>
        <v>0</v>
      </c>
      <c r="O332">
        <f t="shared" si="373"/>
        <v>0</v>
      </c>
      <c r="P332">
        <f t="shared" ref="P332" si="384">IF(AND(O$2&lt;=$G332,$G332&lt;P$2),1,0)</f>
        <v>0</v>
      </c>
    </row>
    <row r="333" spans="3:16" ht="15" thickBot="1" x14ac:dyDescent="0.4">
      <c r="C333">
        <f t="shared" si="377"/>
        <v>330</v>
      </c>
      <c r="D333" s="2">
        <v>38471.833333333336</v>
      </c>
      <c r="E333" s="1">
        <v>-9.0456164279999994E-3</v>
      </c>
      <c r="F333">
        <f t="shared" si="375"/>
        <v>-155.22954190000002</v>
      </c>
      <c r="G333" s="4">
        <v>-1.552295419</v>
      </c>
      <c r="H333">
        <f t="shared" si="372"/>
        <v>0</v>
      </c>
      <c r="I333">
        <f t="shared" si="373"/>
        <v>0</v>
      </c>
      <c r="J333">
        <f t="shared" si="373"/>
        <v>0</v>
      </c>
      <c r="K333">
        <f t="shared" si="373"/>
        <v>0</v>
      </c>
      <c r="L333">
        <f t="shared" si="373"/>
        <v>1</v>
      </c>
      <c r="M333">
        <f t="shared" si="373"/>
        <v>0</v>
      </c>
      <c r="N333">
        <f t="shared" si="373"/>
        <v>0</v>
      </c>
      <c r="O333">
        <f t="shared" si="373"/>
        <v>0</v>
      </c>
      <c r="P333">
        <f t="shared" ref="P333" si="385">IF(AND(O$2&lt;=$G333,$G333&lt;P$2),1,0)</f>
        <v>0</v>
      </c>
    </row>
    <row r="334" spans="3:16" ht="15" thickBot="1" x14ac:dyDescent="0.4">
      <c r="C334">
        <f t="shared" si="377"/>
        <v>331</v>
      </c>
      <c r="D334" s="2">
        <v>38478.833333333336</v>
      </c>
      <c r="E334" s="1">
        <v>3.0161248700000001E-2</v>
      </c>
      <c r="F334">
        <f t="shared" si="375"/>
        <v>-154.53863709999999</v>
      </c>
      <c r="G334" s="4">
        <v>-1.545386371</v>
      </c>
      <c r="H334">
        <f t="shared" si="372"/>
        <v>0</v>
      </c>
      <c r="I334">
        <f t="shared" ref="I334:O343" si="386">IF(AND(H$2&lt;=$G334,$G334&lt;I$2),1,0)</f>
        <v>0</v>
      </c>
      <c r="J334">
        <f t="shared" si="386"/>
        <v>0</v>
      </c>
      <c r="K334">
        <f t="shared" si="386"/>
        <v>0</v>
      </c>
      <c r="L334">
        <f t="shared" si="386"/>
        <v>1</v>
      </c>
      <c r="M334">
        <f t="shared" si="386"/>
        <v>0</v>
      </c>
      <c r="N334">
        <f t="shared" si="386"/>
        <v>0</v>
      </c>
      <c r="O334">
        <f t="shared" si="386"/>
        <v>0</v>
      </c>
      <c r="P334">
        <f t="shared" ref="P334" si="387">IF(AND(O$2&lt;=$G334,$G334&lt;P$2),1,0)</f>
        <v>0</v>
      </c>
    </row>
    <row r="335" spans="3:16" ht="15" thickBot="1" x14ac:dyDescent="0.4">
      <c r="C335">
        <f t="shared" si="377"/>
        <v>332</v>
      </c>
      <c r="D335" s="2">
        <v>38485.833333333336</v>
      </c>
      <c r="E335" s="1">
        <v>-8.2021590979999993E-3</v>
      </c>
      <c r="F335">
        <f t="shared" si="375"/>
        <v>-153.5129163</v>
      </c>
      <c r="G335" s="4">
        <v>-1.5351291629999999</v>
      </c>
      <c r="H335">
        <f t="shared" si="372"/>
        <v>0</v>
      </c>
      <c r="I335">
        <f t="shared" si="386"/>
        <v>0</v>
      </c>
      <c r="J335">
        <f t="shared" si="386"/>
        <v>0</v>
      </c>
      <c r="K335">
        <f t="shared" si="386"/>
        <v>0</v>
      </c>
      <c r="L335">
        <f t="shared" si="386"/>
        <v>1</v>
      </c>
      <c r="M335">
        <f t="shared" si="386"/>
        <v>0</v>
      </c>
      <c r="N335">
        <f t="shared" si="386"/>
        <v>0</v>
      </c>
      <c r="O335">
        <f t="shared" si="386"/>
        <v>0</v>
      </c>
      <c r="P335">
        <f t="shared" ref="P335" si="388">IF(AND(O$2&lt;=$G335,$G335&lt;P$2),1,0)</f>
        <v>0</v>
      </c>
    </row>
    <row r="336" spans="3:16" ht="15" thickBot="1" x14ac:dyDescent="0.4">
      <c r="C336">
        <f t="shared" si="377"/>
        <v>333</v>
      </c>
      <c r="D336" s="2">
        <v>38492.833333333336</v>
      </c>
      <c r="E336" s="1">
        <v>1.9875108169999999E-2</v>
      </c>
      <c r="F336">
        <f t="shared" si="375"/>
        <v>-151.93176149999999</v>
      </c>
      <c r="G336" s="4">
        <v>-1.5193176149999998</v>
      </c>
      <c r="H336">
        <f t="shared" si="372"/>
        <v>0</v>
      </c>
      <c r="I336">
        <f t="shared" si="386"/>
        <v>0</v>
      </c>
      <c r="J336">
        <f t="shared" si="386"/>
        <v>0</v>
      </c>
      <c r="K336">
        <f t="shared" si="386"/>
        <v>0</v>
      </c>
      <c r="L336">
        <f t="shared" si="386"/>
        <v>1</v>
      </c>
      <c r="M336">
        <f t="shared" si="386"/>
        <v>0</v>
      </c>
      <c r="N336">
        <f t="shared" si="386"/>
        <v>0</v>
      </c>
      <c r="O336">
        <f t="shared" si="386"/>
        <v>0</v>
      </c>
      <c r="P336">
        <f t="shared" ref="P336" si="389">IF(AND(O$2&lt;=$G336,$G336&lt;P$2),1,0)</f>
        <v>0</v>
      </c>
    </row>
    <row r="337" spans="3:16" ht="15" thickBot="1" x14ac:dyDescent="0.4">
      <c r="C337">
        <f t="shared" si="377"/>
        <v>334</v>
      </c>
      <c r="D337" s="2">
        <v>38499.833333333336</v>
      </c>
      <c r="E337" s="1">
        <v>1.9269930380000001E-2</v>
      </c>
      <c r="F337">
        <f t="shared" si="375"/>
        <v>-151.8778178</v>
      </c>
      <c r="G337" s="4">
        <v>-1.518778178</v>
      </c>
      <c r="H337">
        <f t="shared" si="372"/>
        <v>0</v>
      </c>
      <c r="I337">
        <f t="shared" si="386"/>
        <v>0</v>
      </c>
      <c r="J337">
        <f t="shared" si="386"/>
        <v>0</v>
      </c>
      <c r="K337">
        <f t="shared" si="386"/>
        <v>0</v>
      </c>
      <c r="L337">
        <f t="shared" si="386"/>
        <v>1</v>
      </c>
      <c r="M337">
        <f t="shared" si="386"/>
        <v>0</v>
      </c>
      <c r="N337">
        <f t="shared" si="386"/>
        <v>0</v>
      </c>
      <c r="O337">
        <f t="shared" si="386"/>
        <v>0</v>
      </c>
      <c r="P337">
        <f t="shared" ref="P337" si="390">IF(AND(O$2&lt;=$G337,$G337&lt;P$2),1,0)</f>
        <v>0</v>
      </c>
    </row>
    <row r="338" spans="3:16" ht="15" thickBot="1" x14ac:dyDescent="0.4">
      <c r="C338">
        <f t="shared" si="377"/>
        <v>335</v>
      </c>
      <c r="D338" s="2">
        <v>38506.833333333336</v>
      </c>
      <c r="E338" s="1">
        <v>1.477711707E-2</v>
      </c>
      <c r="F338">
        <f t="shared" si="375"/>
        <v>-151.72292430000002</v>
      </c>
      <c r="G338" s="4">
        <v>-1.5172292430000001</v>
      </c>
      <c r="H338">
        <f t="shared" si="372"/>
        <v>0</v>
      </c>
      <c r="I338">
        <f t="shared" si="386"/>
        <v>0</v>
      </c>
      <c r="J338">
        <f t="shared" si="386"/>
        <v>0</v>
      </c>
      <c r="K338">
        <f t="shared" si="386"/>
        <v>0</v>
      </c>
      <c r="L338">
        <f t="shared" si="386"/>
        <v>1</v>
      </c>
      <c r="M338">
        <f t="shared" si="386"/>
        <v>0</v>
      </c>
      <c r="N338">
        <f t="shared" si="386"/>
        <v>0</v>
      </c>
      <c r="O338">
        <f t="shared" si="386"/>
        <v>0</v>
      </c>
      <c r="P338">
        <f t="shared" ref="P338" si="391">IF(AND(O$2&lt;=$G338,$G338&lt;P$2),1,0)</f>
        <v>0</v>
      </c>
    </row>
    <row r="339" spans="3:16" ht="15" thickBot="1" x14ac:dyDescent="0.4">
      <c r="C339">
        <f t="shared" si="377"/>
        <v>336</v>
      </c>
      <c r="D339" s="2">
        <v>38513.833333333336</v>
      </c>
      <c r="E339" s="1">
        <v>1.6785688159999999E-2</v>
      </c>
      <c r="F339">
        <f t="shared" si="375"/>
        <v>-150.46612150000001</v>
      </c>
      <c r="G339" s="4">
        <v>-1.5046612150000001</v>
      </c>
      <c r="H339">
        <f t="shared" si="372"/>
        <v>0</v>
      </c>
      <c r="I339">
        <f t="shared" si="386"/>
        <v>0</v>
      </c>
      <c r="J339">
        <f t="shared" si="386"/>
        <v>0</v>
      </c>
      <c r="K339">
        <f t="shared" si="386"/>
        <v>0</v>
      </c>
      <c r="L339">
        <f t="shared" si="386"/>
        <v>1</v>
      </c>
      <c r="M339">
        <f t="shared" si="386"/>
        <v>0</v>
      </c>
      <c r="N339">
        <f t="shared" si="386"/>
        <v>0</v>
      </c>
      <c r="O339">
        <f t="shared" si="386"/>
        <v>0</v>
      </c>
      <c r="P339">
        <f t="shared" ref="P339" si="392">IF(AND(O$2&lt;=$G339,$G339&lt;P$2),1,0)</f>
        <v>0</v>
      </c>
    </row>
    <row r="340" spans="3:16" ht="15" thickBot="1" x14ac:dyDescent="0.4">
      <c r="C340">
        <f t="shared" si="377"/>
        <v>337</v>
      </c>
      <c r="D340" s="2">
        <v>38520.833333333336</v>
      </c>
      <c r="E340" s="1">
        <v>4.0273871050000003E-3</v>
      </c>
      <c r="F340">
        <f t="shared" si="375"/>
        <v>-150.05901889999998</v>
      </c>
      <c r="G340" s="4">
        <v>-1.500590189</v>
      </c>
      <c r="H340">
        <f t="shared" si="372"/>
        <v>0</v>
      </c>
      <c r="I340">
        <f t="shared" si="386"/>
        <v>0</v>
      </c>
      <c r="J340">
        <f t="shared" si="386"/>
        <v>0</v>
      </c>
      <c r="K340">
        <f t="shared" si="386"/>
        <v>0</v>
      </c>
      <c r="L340">
        <f t="shared" si="386"/>
        <v>1</v>
      </c>
      <c r="M340">
        <f t="shared" si="386"/>
        <v>0</v>
      </c>
      <c r="N340">
        <f t="shared" si="386"/>
        <v>0</v>
      </c>
      <c r="O340">
        <f t="shared" si="386"/>
        <v>0</v>
      </c>
      <c r="P340">
        <f t="shared" ref="P340" si="393">IF(AND(O$2&lt;=$G340,$G340&lt;P$2),1,0)</f>
        <v>0</v>
      </c>
    </row>
    <row r="341" spans="3:16" ht="15" thickBot="1" x14ac:dyDescent="0.4">
      <c r="C341">
        <f t="shared" si="377"/>
        <v>338</v>
      </c>
      <c r="D341" s="2">
        <v>38527.833333333336</v>
      </c>
      <c r="E341" s="1">
        <v>-8.2722165149999999E-3</v>
      </c>
      <c r="F341">
        <f t="shared" si="375"/>
        <v>-149.98392629999998</v>
      </c>
      <c r="G341" s="4">
        <v>-1.4998392629999999</v>
      </c>
      <c r="H341">
        <f t="shared" si="372"/>
        <v>0</v>
      </c>
      <c r="I341">
        <f t="shared" si="386"/>
        <v>0</v>
      </c>
      <c r="J341">
        <f t="shared" si="386"/>
        <v>0</v>
      </c>
      <c r="K341">
        <f t="shared" si="386"/>
        <v>0</v>
      </c>
      <c r="L341">
        <f t="shared" si="386"/>
        <v>1</v>
      </c>
      <c r="M341">
        <f t="shared" si="386"/>
        <v>0</v>
      </c>
      <c r="N341">
        <f t="shared" si="386"/>
        <v>0</v>
      </c>
      <c r="O341">
        <f t="shared" si="386"/>
        <v>0</v>
      </c>
      <c r="P341">
        <f t="shared" ref="P341" si="394">IF(AND(O$2&lt;=$G341,$G341&lt;P$2),1,0)</f>
        <v>0</v>
      </c>
    </row>
    <row r="342" spans="3:16" ht="15" thickBot="1" x14ac:dyDescent="0.4">
      <c r="C342">
        <f t="shared" si="377"/>
        <v>339</v>
      </c>
      <c r="D342" s="2">
        <v>38534.833333333336</v>
      </c>
      <c r="E342" s="1">
        <v>1.107855504E-2</v>
      </c>
      <c r="F342">
        <f t="shared" si="375"/>
        <v>-149.8140367</v>
      </c>
      <c r="G342" s="4">
        <v>-1.498140367</v>
      </c>
      <c r="H342">
        <f t="shared" si="372"/>
        <v>0</v>
      </c>
      <c r="I342">
        <f t="shared" si="386"/>
        <v>0</v>
      </c>
      <c r="J342">
        <f t="shared" si="386"/>
        <v>0</v>
      </c>
      <c r="K342">
        <f t="shared" si="386"/>
        <v>0</v>
      </c>
      <c r="L342">
        <f t="shared" si="386"/>
        <v>1</v>
      </c>
      <c r="M342">
        <f t="shared" si="386"/>
        <v>0</v>
      </c>
      <c r="N342">
        <f t="shared" si="386"/>
        <v>0</v>
      </c>
      <c r="O342">
        <f t="shared" si="386"/>
        <v>0</v>
      </c>
      <c r="P342">
        <f t="shared" ref="P342" si="395">IF(AND(O$2&lt;=$G342,$G342&lt;P$2),1,0)</f>
        <v>0</v>
      </c>
    </row>
    <row r="343" spans="3:16" ht="15" thickBot="1" x14ac:dyDescent="0.4">
      <c r="C343">
        <f t="shared" si="377"/>
        <v>340</v>
      </c>
      <c r="D343" s="2">
        <v>38541.833333333336</v>
      </c>
      <c r="E343" s="1">
        <v>-4.1368227039999999E-3</v>
      </c>
      <c r="F343">
        <f t="shared" si="375"/>
        <v>-148.13915020000002</v>
      </c>
      <c r="G343" s="4">
        <v>-1.4813915020000001</v>
      </c>
      <c r="H343">
        <f t="shared" si="372"/>
        <v>0</v>
      </c>
      <c r="I343">
        <f t="shared" si="386"/>
        <v>0</v>
      </c>
      <c r="J343">
        <f t="shared" si="386"/>
        <v>0</v>
      </c>
      <c r="K343">
        <f t="shared" si="386"/>
        <v>0</v>
      </c>
      <c r="L343">
        <f t="shared" si="386"/>
        <v>1</v>
      </c>
      <c r="M343">
        <f t="shared" si="386"/>
        <v>0</v>
      </c>
      <c r="N343">
        <f t="shared" si="386"/>
        <v>0</v>
      </c>
      <c r="O343">
        <f t="shared" si="386"/>
        <v>0</v>
      </c>
      <c r="P343">
        <f t="shared" ref="P343" si="396">IF(AND(O$2&lt;=$G343,$G343&lt;P$2),1,0)</f>
        <v>0</v>
      </c>
    </row>
    <row r="344" spans="3:16" ht="15" thickBot="1" x14ac:dyDescent="0.4">
      <c r="C344">
        <f t="shared" si="377"/>
        <v>341</v>
      </c>
      <c r="D344" s="2">
        <v>38548.833333333336</v>
      </c>
      <c r="E344" s="1">
        <v>2.4995813370000002E-2</v>
      </c>
      <c r="F344">
        <f t="shared" si="375"/>
        <v>-147.88579909999999</v>
      </c>
      <c r="G344" s="4">
        <v>-1.4788579909999999</v>
      </c>
      <c r="H344">
        <f t="shared" si="372"/>
        <v>0</v>
      </c>
      <c r="I344">
        <f t="shared" ref="I344:O353" si="397">IF(AND(H$2&lt;=$G344,$G344&lt;I$2),1,0)</f>
        <v>0</v>
      </c>
      <c r="J344">
        <f t="shared" si="397"/>
        <v>0</v>
      </c>
      <c r="K344">
        <f t="shared" si="397"/>
        <v>0</v>
      </c>
      <c r="L344">
        <f t="shared" si="397"/>
        <v>1</v>
      </c>
      <c r="M344">
        <f t="shared" si="397"/>
        <v>0</v>
      </c>
      <c r="N344">
        <f t="shared" si="397"/>
        <v>0</v>
      </c>
      <c r="O344">
        <f t="shared" si="397"/>
        <v>0</v>
      </c>
      <c r="P344">
        <f t="shared" ref="P344" si="398">IF(AND(O$2&lt;=$G344,$G344&lt;P$2),1,0)</f>
        <v>0</v>
      </c>
    </row>
    <row r="345" spans="3:16" ht="15" thickBot="1" x14ac:dyDescent="0.4">
      <c r="C345">
        <f t="shared" si="377"/>
        <v>342</v>
      </c>
      <c r="D345" s="2">
        <v>38555.833333333336</v>
      </c>
      <c r="E345" s="1">
        <v>2.6310764069999999E-2</v>
      </c>
      <c r="F345">
        <f t="shared" si="375"/>
        <v>-146.67534620000001</v>
      </c>
      <c r="G345" s="4">
        <v>-1.466753462</v>
      </c>
      <c r="H345">
        <f t="shared" si="372"/>
        <v>0</v>
      </c>
      <c r="I345">
        <f t="shared" si="397"/>
        <v>0</v>
      </c>
      <c r="J345">
        <f t="shared" si="397"/>
        <v>0</v>
      </c>
      <c r="K345">
        <f t="shared" si="397"/>
        <v>0</v>
      </c>
      <c r="L345">
        <f t="shared" si="397"/>
        <v>1</v>
      </c>
      <c r="M345">
        <f t="shared" si="397"/>
        <v>0</v>
      </c>
      <c r="N345">
        <f t="shared" si="397"/>
        <v>0</v>
      </c>
      <c r="O345">
        <f t="shared" si="397"/>
        <v>0</v>
      </c>
      <c r="P345">
        <f t="shared" ref="P345" si="399">IF(AND(O$2&lt;=$G345,$G345&lt;P$2),1,0)</f>
        <v>0</v>
      </c>
    </row>
    <row r="346" spans="3:16" ht="15" thickBot="1" x14ac:dyDescent="0.4">
      <c r="C346">
        <f t="shared" si="377"/>
        <v>343</v>
      </c>
      <c r="D346" s="2">
        <v>38562.833333333336</v>
      </c>
      <c r="E346" s="1">
        <v>1.025450185E-2</v>
      </c>
      <c r="F346">
        <f t="shared" si="375"/>
        <v>-146.19586900000002</v>
      </c>
      <c r="G346" s="4">
        <v>-1.4619586900000001</v>
      </c>
      <c r="H346">
        <f t="shared" si="372"/>
        <v>0</v>
      </c>
      <c r="I346">
        <f t="shared" si="397"/>
        <v>0</v>
      </c>
      <c r="J346">
        <f t="shared" si="397"/>
        <v>0</v>
      </c>
      <c r="K346">
        <f t="shared" si="397"/>
        <v>0</v>
      </c>
      <c r="L346">
        <f t="shared" si="397"/>
        <v>1</v>
      </c>
      <c r="M346">
        <f t="shared" si="397"/>
        <v>0</v>
      </c>
      <c r="N346">
        <f t="shared" si="397"/>
        <v>0</v>
      </c>
      <c r="O346">
        <f t="shared" si="397"/>
        <v>0</v>
      </c>
      <c r="P346">
        <f t="shared" ref="P346" si="400">IF(AND(O$2&lt;=$G346,$G346&lt;P$2),1,0)</f>
        <v>0</v>
      </c>
    </row>
    <row r="347" spans="3:16" ht="15" thickBot="1" x14ac:dyDescent="0.4">
      <c r="C347">
        <f t="shared" si="377"/>
        <v>344</v>
      </c>
      <c r="D347" s="2">
        <v>38569.833333333336</v>
      </c>
      <c r="E347" s="1">
        <v>-1.2139568200000001E-2</v>
      </c>
      <c r="F347">
        <f t="shared" si="375"/>
        <v>-145.0736971</v>
      </c>
      <c r="G347" s="4">
        <v>-1.450736971</v>
      </c>
      <c r="H347">
        <f t="shared" si="372"/>
        <v>0</v>
      </c>
      <c r="I347">
        <f t="shared" si="397"/>
        <v>0</v>
      </c>
      <c r="J347">
        <f t="shared" si="397"/>
        <v>0</v>
      </c>
      <c r="K347">
        <f t="shared" si="397"/>
        <v>0</v>
      </c>
      <c r="L347">
        <f t="shared" si="397"/>
        <v>1</v>
      </c>
      <c r="M347">
        <f t="shared" si="397"/>
        <v>0</v>
      </c>
      <c r="N347">
        <f t="shared" si="397"/>
        <v>0</v>
      </c>
      <c r="O347">
        <f t="shared" si="397"/>
        <v>0</v>
      </c>
      <c r="P347">
        <f t="shared" ref="P347" si="401">IF(AND(O$2&lt;=$G347,$G347&lt;P$2),1,0)</f>
        <v>0</v>
      </c>
    </row>
    <row r="348" spans="3:16" ht="15" thickBot="1" x14ac:dyDescent="0.4">
      <c r="C348">
        <f t="shared" si="377"/>
        <v>345</v>
      </c>
      <c r="D348" s="2">
        <v>38576.833333333336</v>
      </c>
      <c r="E348" s="1">
        <v>2.2818705750000001E-2</v>
      </c>
      <c r="F348">
        <f t="shared" si="375"/>
        <v>-143.3346818</v>
      </c>
      <c r="G348" s="4">
        <v>-1.433346818</v>
      </c>
      <c r="H348">
        <f t="shared" si="372"/>
        <v>0</v>
      </c>
      <c r="I348">
        <f t="shared" si="397"/>
        <v>0</v>
      </c>
      <c r="J348">
        <f t="shared" si="397"/>
        <v>0</v>
      </c>
      <c r="K348">
        <f t="shared" si="397"/>
        <v>0</v>
      </c>
      <c r="L348">
        <f t="shared" si="397"/>
        <v>1</v>
      </c>
      <c r="M348">
        <f t="shared" si="397"/>
        <v>0</v>
      </c>
      <c r="N348">
        <f t="shared" si="397"/>
        <v>0</v>
      </c>
      <c r="O348">
        <f t="shared" si="397"/>
        <v>0</v>
      </c>
      <c r="P348">
        <f t="shared" ref="P348" si="402">IF(AND(O$2&lt;=$G348,$G348&lt;P$2),1,0)</f>
        <v>0</v>
      </c>
    </row>
    <row r="349" spans="3:16" ht="15" thickBot="1" x14ac:dyDescent="0.4">
      <c r="C349">
        <f t="shared" si="377"/>
        <v>346</v>
      </c>
      <c r="D349" s="2">
        <v>38583.833333333336</v>
      </c>
      <c r="E349" s="1">
        <v>-1.502836553E-3</v>
      </c>
      <c r="F349">
        <f t="shared" si="375"/>
        <v>-143.2147765</v>
      </c>
      <c r="G349" s="4">
        <v>-1.4321477650000001</v>
      </c>
      <c r="H349">
        <f t="shared" si="372"/>
        <v>0</v>
      </c>
      <c r="I349">
        <f t="shared" si="397"/>
        <v>0</v>
      </c>
      <c r="J349">
        <f t="shared" si="397"/>
        <v>0</v>
      </c>
      <c r="K349">
        <f t="shared" si="397"/>
        <v>0</v>
      </c>
      <c r="L349">
        <f t="shared" si="397"/>
        <v>1</v>
      </c>
      <c r="M349">
        <f t="shared" si="397"/>
        <v>0</v>
      </c>
      <c r="N349">
        <f t="shared" si="397"/>
        <v>0</v>
      </c>
      <c r="O349">
        <f t="shared" si="397"/>
        <v>0</v>
      </c>
      <c r="P349">
        <f t="shared" ref="P349" si="403">IF(AND(O$2&lt;=$G349,$G349&lt;P$2),1,0)</f>
        <v>0</v>
      </c>
    </row>
    <row r="350" spans="3:16" ht="15" thickBot="1" x14ac:dyDescent="0.4">
      <c r="C350">
        <f t="shared" si="377"/>
        <v>347</v>
      </c>
      <c r="D350" s="2">
        <v>38590.833333333336</v>
      </c>
      <c r="E350" s="1">
        <v>-2.9637457879999999E-2</v>
      </c>
      <c r="F350">
        <f t="shared" si="375"/>
        <v>-142.90888459999999</v>
      </c>
      <c r="G350" s="4">
        <v>-1.429088846</v>
      </c>
      <c r="H350">
        <f t="shared" si="372"/>
        <v>0</v>
      </c>
      <c r="I350">
        <f t="shared" si="397"/>
        <v>0</v>
      </c>
      <c r="J350">
        <f t="shared" si="397"/>
        <v>0</v>
      </c>
      <c r="K350">
        <f t="shared" si="397"/>
        <v>0</v>
      </c>
      <c r="L350">
        <f t="shared" si="397"/>
        <v>1</v>
      </c>
      <c r="M350">
        <f t="shared" si="397"/>
        <v>0</v>
      </c>
      <c r="N350">
        <f t="shared" si="397"/>
        <v>0</v>
      </c>
      <c r="O350">
        <f t="shared" si="397"/>
        <v>0</v>
      </c>
      <c r="P350">
        <f t="shared" ref="P350" si="404">IF(AND(O$2&lt;=$G350,$G350&lt;P$2),1,0)</f>
        <v>0</v>
      </c>
    </row>
    <row r="351" spans="3:16" ht="15" thickBot="1" x14ac:dyDescent="0.4">
      <c r="C351">
        <f t="shared" si="377"/>
        <v>348</v>
      </c>
      <c r="D351" s="2">
        <v>38597.833333333336</v>
      </c>
      <c r="E351" s="1">
        <v>1.1290187720000001E-2</v>
      </c>
      <c r="F351">
        <f t="shared" si="375"/>
        <v>-142.48833509999997</v>
      </c>
      <c r="G351" s="4">
        <v>-1.4248833509999999</v>
      </c>
      <c r="H351">
        <f t="shared" si="372"/>
        <v>0</v>
      </c>
      <c r="I351">
        <f t="shared" si="397"/>
        <v>0</v>
      </c>
      <c r="J351">
        <f t="shared" si="397"/>
        <v>0</v>
      </c>
      <c r="K351">
        <f t="shared" si="397"/>
        <v>0</v>
      </c>
      <c r="L351">
        <f t="shared" si="397"/>
        <v>1</v>
      </c>
      <c r="M351">
        <f t="shared" si="397"/>
        <v>0</v>
      </c>
      <c r="N351">
        <f t="shared" si="397"/>
        <v>0</v>
      </c>
      <c r="O351">
        <f t="shared" si="397"/>
        <v>0</v>
      </c>
      <c r="P351">
        <f t="shared" ref="P351" si="405">IF(AND(O$2&lt;=$G351,$G351&lt;P$2),1,0)</f>
        <v>0</v>
      </c>
    </row>
    <row r="352" spans="3:16" ht="15" thickBot="1" x14ac:dyDescent="0.4">
      <c r="C352">
        <f t="shared" si="377"/>
        <v>349</v>
      </c>
      <c r="D352" s="2">
        <v>38604.833333333336</v>
      </c>
      <c r="E352" s="1">
        <v>3.4751261419999999E-2</v>
      </c>
      <c r="F352">
        <f t="shared" si="375"/>
        <v>-142.22176959999999</v>
      </c>
      <c r="G352" s="4">
        <v>-1.4222176959999999</v>
      </c>
      <c r="H352">
        <f t="shared" si="372"/>
        <v>0</v>
      </c>
      <c r="I352">
        <f t="shared" si="397"/>
        <v>0</v>
      </c>
      <c r="J352">
        <f t="shared" si="397"/>
        <v>0</v>
      </c>
      <c r="K352">
        <f t="shared" si="397"/>
        <v>0</v>
      </c>
      <c r="L352">
        <f t="shared" si="397"/>
        <v>1</v>
      </c>
      <c r="M352">
        <f t="shared" si="397"/>
        <v>0</v>
      </c>
      <c r="N352">
        <f t="shared" si="397"/>
        <v>0</v>
      </c>
      <c r="O352">
        <f t="shared" si="397"/>
        <v>0</v>
      </c>
      <c r="P352">
        <f t="shared" ref="P352" si="406">IF(AND(O$2&lt;=$G352,$G352&lt;P$2),1,0)</f>
        <v>0</v>
      </c>
    </row>
    <row r="353" spans="3:16" ht="15" thickBot="1" x14ac:dyDescent="0.4">
      <c r="C353">
        <f t="shared" si="377"/>
        <v>350</v>
      </c>
      <c r="D353" s="2">
        <v>38611.833333333336</v>
      </c>
      <c r="E353" s="1">
        <v>-3.881396664E-3</v>
      </c>
      <c r="F353">
        <f t="shared" si="375"/>
        <v>-142.06723439999999</v>
      </c>
      <c r="G353" s="4">
        <v>-1.420672344</v>
      </c>
      <c r="H353">
        <f t="shared" si="372"/>
        <v>0</v>
      </c>
      <c r="I353">
        <f t="shared" si="397"/>
        <v>0</v>
      </c>
      <c r="J353">
        <f t="shared" si="397"/>
        <v>0</v>
      </c>
      <c r="K353">
        <f t="shared" si="397"/>
        <v>0</v>
      </c>
      <c r="L353">
        <f t="shared" si="397"/>
        <v>1</v>
      </c>
      <c r="M353">
        <f t="shared" si="397"/>
        <v>0</v>
      </c>
      <c r="N353">
        <f t="shared" si="397"/>
        <v>0</v>
      </c>
      <c r="O353">
        <f t="shared" si="397"/>
        <v>0</v>
      </c>
      <c r="P353">
        <f t="shared" ref="P353" si="407">IF(AND(O$2&lt;=$G353,$G353&lt;P$2),1,0)</f>
        <v>0</v>
      </c>
    </row>
    <row r="354" spans="3:16" ht="15" thickBot="1" x14ac:dyDescent="0.4">
      <c r="C354">
        <f t="shared" si="377"/>
        <v>351</v>
      </c>
      <c r="D354" s="2">
        <v>38618.833333333336</v>
      </c>
      <c r="E354" s="1">
        <v>-2.084026873E-2</v>
      </c>
      <c r="F354">
        <f t="shared" si="375"/>
        <v>-139.8148119</v>
      </c>
      <c r="G354" s="4">
        <v>-1.398148119</v>
      </c>
      <c r="H354">
        <f t="shared" si="372"/>
        <v>0</v>
      </c>
      <c r="I354">
        <f t="shared" ref="I354:O363" si="408">IF(AND(H$2&lt;=$G354,$G354&lt;I$2),1,0)</f>
        <v>0</v>
      </c>
      <c r="J354">
        <f t="shared" si="408"/>
        <v>0</v>
      </c>
      <c r="K354">
        <f t="shared" si="408"/>
        <v>0</v>
      </c>
      <c r="L354">
        <f t="shared" si="408"/>
        <v>1</v>
      </c>
      <c r="M354">
        <f t="shared" si="408"/>
        <v>0</v>
      </c>
      <c r="N354">
        <f t="shared" si="408"/>
        <v>0</v>
      </c>
      <c r="O354">
        <f t="shared" si="408"/>
        <v>0</v>
      </c>
      <c r="P354">
        <f t="shared" ref="P354" si="409">IF(AND(O$2&lt;=$G354,$G354&lt;P$2),1,0)</f>
        <v>0</v>
      </c>
    </row>
    <row r="355" spans="3:16" ht="15" thickBot="1" x14ac:dyDescent="0.4">
      <c r="C355">
        <f t="shared" si="377"/>
        <v>352</v>
      </c>
      <c r="D355" s="2">
        <v>38625.833333333336</v>
      </c>
      <c r="E355" s="1">
        <v>3.3084967370000003E-2</v>
      </c>
      <c r="F355">
        <f t="shared" si="375"/>
        <v>-139.6777026</v>
      </c>
      <c r="G355" s="4">
        <v>-1.3967770260000001</v>
      </c>
      <c r="H355">
        <f t="shared" si="372"/>
        <v>0</v>
      </c>
      <c r="I355">
        <f t="shared" si="408"/>
        <v>0</v>
      </c>
      <c r="J355">
        <f t="shared" si="408"/>
        <v>0</v>
      </c>
      <c r="K355">
        <f t="shared" si="408"/>
        <v>0</v>
      </c>
      <c r="L355">
        <f t="shared" si="408"/>
        <v>1</v>
      </c>
      <c r="M355">
        <f t="shared" si="408"/>
        <v>0</v>
      </c>
      <c r="N355">
        <f t="shared" si="408"/>
        <v>0</v>
      </c>
      <c r="O355">
        <f t="shared" si="408"/>
        <v>0</v>
      </c>
      <c r="P355">
        <f t="shared" ref="P355" si="410">IF(AND(O$2&lt;=$G355,$G355&lt;P$2),1,0)</f>
        <v>0</v>
      </c>
    </row>
    <row r="356" spans="3:16" ht="15" thickBot="1" x14ac:dyDescent="0.4">
      <c r="C356">
        <f t="shared" si="377"/>
        <v>353</v>
      </c>
      <c r="D356" s="2">
        <v>38632.833333333336</v>
      </c>
      <c r="E356" s="1">
        <v>-7.2064106330000004E-3</v>
      </c>
      <c r="F356">
        <f t="shared" si="375"/>
        <v>-139.2345871</v>
      </c>
      <c r="G356" s="4">
        <v>-1.3923458709999998</v>
      </c>
      <c r="H356">
        <f t="shared" si="372"/>
        <v>0</v>
      </c>
      <c r="I356">
        <f t="shared" si="408"/>
        <v>0</v>
      </c>
      <c r="J356">
        <f t="shared" si="408"/>
        <v>0</v>
      </c>
      <c r="K356">
        <f t="shared" si="408"/>
        <v>0</v>
      </c>
      <c r="L356">
        <f t="shared" si="408"/>
        <v>1</v>
      </c>
      <c r="M356">
        <f t="shared" si="408"/>
        <v>0</v>
      </c>
      <c r="N356">
        <f t="shared" si="408"/>
        <v>0</v>
      </c>
      <c r="O356">
        <f t="shared" si="408"/>
        <v>0</v>
      </c>
      <c r="P356">
        <f t="shared" ref="P356" si="411">IF(AND(O$2&lt;=$G356,$G356&lt;P$2),1,0)</f>
        <v>0</v>
      </c>
    </row>
    <row r="357" spans="3:16" ht="15" thickBot="1" x14ac:dyDescent="0.4">
      <c r="C357">
        <f t="shared" si="377"/>
        <v>354</v>
      </c>
      <c r="D357" s="2">
        <v>38639.833333333336</v>
      </c>
      <c r="E357" s="1">
        <v>-6.4320046650000002E-3</v>
      </c>
      <c r="F357">
        <f t="shared" si="375"/>
        <v>-138.85296289999999</v>
      </c>
      <c r="G357" s="4">
        <v>-1.388529629</v>
      </c>
      <c r="H357">
        <f t="shared" si="372"/>
        <v>0</v>
      </c>
      <c r="I357">
        <f t="shared" si="408"/>
        <v>0</v>
      </c>
      <c r="J357">
        <f t="shared" si="408"/>
        <v>0</v>
      </c>
      <c r="K357">
        <f t="shared" si="408"/>
        <v>0</v>
      </c>
      <c r="L357">
        <f t="shared" si="408"/>
        <v>1</v>
      </c>
      <c r="M357">
        <f t="shared" si="408"/>
        <v>0</v>
      </c>
      <c r="N357">
        <f t="shared" si="408"/>
        <v>0</v>
      </c>
      <c r="O357">
        <f t="shared" si="408"/>
        <v>0</v>
      </c>
      <c r="P357">
        <f t="shared" ref="P357" si="412">IF(AND(O$2&lt;=$G357,$G357&lt;P$2),1,0)</f>
        <v>0</v>
      </c>
    </row>
    <row r="358" spans="3:16" ht="15" thickBot="1" x14ac:dyDescent="0.4">
      <c r="C358">
        <f t="shared" si="377"/>
        <v>355</v>
      </c>
      <c r="D358" s="2">
        <v>38646.833333333336</v>
      </c>
      <c r="E358" s="1">
        <v>-2.756674626E-2</v>
      </c>
      <c r="F358">
        <f t="shared" si="375"/>
        <v>-138.31268060000002</v>
      </c>
      <c r="G358" s="4">
        <v>-1.3831268060000002</v>
      </c>
      <c r="H358">
        <f t="shared" si="372"/>
        <v>0</v>
      </c>
      <c r="I358">
        <f t="shared" si="408"/>
        <v>0</v>
      </c>
      <c r="J358">
        <f t="shared" si="408"/>
        <v>0</v>
      </c>
      <c r="K358">
        <f t="shared" si="408"/>
        <v>0</v>
      </c>
      <c r="L358">
        <f t="shared" si="408"/>
        <v>1</v>
      </c>
      <c r="M358">
        <f t="shared" si="408"/>
        <v>0</v>
      </c>
      <c r="N358">
        <f t="shared" si="408"/>
        <v>0</v>
      </c>
      <c r="O358">
        <f t="shared" si="408"/>
        <v>0</v>
      </c>
      <c r="P358">
        <f t="shared" ref="P358" si="413">IF(AND(O$2&lt;=$G358,$G358&lt;P$2),1,0)</f>
        <v>0</v>
      </c>
    </row>
    <row r="359" spans="3:16" ht="15" thickBot="1" x14ac:dyDescent="0.4">
      <c r="C359">
        <f t="shared" si="377"/>
        <v>356</v>
      </c>
      <c r="D359" s="2">
        <v>38653.833333333336</v>
      </c>
      <c r="E359" s="1">
        <v>-2.6372354499999999E-3</v>
      </c>
      <c r="F359">
        <f t="shared" si="375"/>
        <v>-138.2508737</v>
      </c>
      <c r="G359" s="4">
        <v>-1.382508737</v>
      </c>
      <c r="H359">
        <f t="shared" si="372"/>
        <v>0</v>
      </c>
      <c r="I359">
        <f t="shared" si="408"/>
        <v>0</v>
      </c>
      <c r="J359">
        <f t="shared" si="408"/>
        <v>0</v>
      </c>
      <c r="K359">
        <f t="shared" si="408"/>
        <v>0</v>
      </c>
      <c r="L359">
        <f t="shared" si="408"/>
        <v>1</v>
      </c>
      <c r="M359">
        <f t="shared" si="408"/>
        <v>0</v>
      </c>
      <c r="N359">
        <f t="shared" si="408"/>
        <v>0</v>
      </c>
      <c r="O359">
        <f t="shared" si="408"/>
        <v>0</v>
      </c>
      <c r="P359">
        <f t="shared" ref="P359" si="414">IF(AND(O$2&lt;=$G359,$G359&lt;P$2),1,0)</f>
        <v>0</v>
      </c>
    </row>
    <row r="360" spans="3:16" ht="15" thickBot="1" x14ac:dyDescent="0.4">
      <c r="C360">
        <f t="shared" si="377"/>
        <v>357</v>
      </c>
      <c r="D360" s="2">
        <v>38660.833333333336</v>
      </c>
      <c r="E360" s="1">
        <v>3.5145597270000002E-2</v>
      </c>
      <c r="F360">
        <f t="shared" si="375"/>
        <v>-138.0690027</v>
      </c>
      <c r="G360" s="4">
        <v>-1.380690027</v>
      </c>
      <c r="H360">
        <f t="shared" si="372"/>
        <v>0</v>
      </c>
      <c r="I360">
        <f t="shared" si="408"/>
        <v>0</v>
      </c>
      <c r="J360">
        <f t="shared" si="408"/>
        <v>0</v>
      </c>
      <c r="K360">
        <f t="shared" si="408"/>
        <v>0</v>
      </c>
      <c r="L360">
        <f t="shared" si="408"/>
        <v>1</v>
      </c>
      <c r="M360">
        <f t="shared" si="408"/>
        <v>0</v>
      </c>
      <c r="N360">
        <f t="shared" si="408"/>
        <v>0</v>
      </c>
      <c r="O360">
        <f t="shared" si="408"/>
        <v>0</v>
      </c>
      <c r="P360">
        <f t="shared" ref="P360" si="415">IF(AND(O$2&lt;=$G360,$G360&lt;P$2),1,0)</f>
        <v>0</v>
      </c>
    </row>
    <row r="361" spans="3:16" ht="15" thickBot="1" x14ac:dyDescent="0.4">
      <c r="C361">
        <f t="shared" si="377"/>
        <v>358</v>
      </c>
      <c r="D361" s="2">
        <v>38667.833333333336</v>
      </c>
      <c r="E361" s="1">
        <v>1.912020243E-2</v>
      </c>
      <c r="F361">
        <f t="shared" si="375"/>
        <v>-137.7825291</v>
      </c>
      <c r="G361" s="4">
        <v>-1.377825291</v>
      </c>
      <c r="H361">
        <f t="shared" si="372"/>
        <v>0</v>
      </c>
      <c r="I361">
        <f t="shared" si="408"/>
        <v>0</v>
      </c>
      <c r="J361">
        <f t="shared" si="408"/>
        <v>0</v>
      </c>
      <c r="K361">
        <f t="shared" si="408"/>
        <v>0</v>
      </c>
      <c r="L361">
        <f t="shared" si="408"/>
        <v>1</v>
      </c>
      <c r="M361">
        <f t="shared" si="408"/>
        <v>0</v>
      </c>
      <c r="N361">
        <f t="shared" si="408"/>
        <v>0</v>
      </c>
      <c r="O361">
        <f t="shared" si="408"/>
        <v>0</v>
      </c>
      <c r="P361">
        <f t="shared" ref="P361" si="416">IF(AND(O$2&lt;=$G361,$G361&lt;P$2),1,0)</f>
        <v>0</v>
      </c>
    </row>
    <row r="362" spans="3:16" ht="15" thickBot="1" x14ac:dyDescent="0.4">
      <c r="C362">
        <f t="shared" si="377"/>
        <v>359</v>
      </c>
      <c r="D362" s="2">
        <v>38674.833333333336</v>
      </c>
      <c r="E362" s="1">
        <v>6.4332367530000002E-3</v>
      </c>
      <c r="F362">
        <f t="shared" si="375"/>
        <v>-135.490444</v>
      </c>
      <c r="G362" s="4">
        <v>-1.3549044399999999</v>
      </c>
      <c r="H362">
        <f t="shared" si="372"/>
        <v>0</v>
      </c>
      <c r="I362">
        <f t="shared" si="408"/>
        <v>0</v>
      </c>
      <c r="J362">
        <f t="shared" si="408"/>
        <v>0</v>
      </c>
      <c r="K362">
        <f t="shared" si="408"/>
        <v>0</v>
      </c>
      <c r="L362">
        <f t="shared" si="408"/>
        <v>1</v>
      </c>
      <c r="M362">
        <f t="shared" si="408"/>
        <v>0</v>
      </c>
      <c r="N362">
        <f t="shared" si="408"/>
        <v>0</v>
      </c>
      <c r="O362">
        <f t="shared" si="408"/>
        <v>0</v>
      </c>
      <c r="P362">
        <f t="shared" ref="P362" si="417">IF(AND(O$2&lt;=$G362,$G362&lt;P$2),1,0)</f>
        <v>0</v>
      </c>
    </row>
    <row r="363" spans="3:16" ht="15" thickBot="1" x14ac:dyDescent="0.4">
      <c r="C363">
        <f t="shared" si="377"/>
        <v>360</v>
      </c>
      <c r="D363" s="2">
        <v>38681.833333333336</v>
      </c>
      <c r="E363" s="1">
        <v>1.381282327E-2</v>
      </c>
      <c r="F363">
        <f t="shared" si="375"/>
        <v>-134.7392753</v>
      </c>
      <c r="G363" s="4">
        <v>-1.3473927530000001</v>
      </c>
      <c r="H363">
        <f t="shared" si="372"/>
        <v>0</v>
      </c>
      <c r="I363">
        <f t="shared" si="408"/>
        <v>0</v>
      </c>
      <c r="J363">
        <f t="shared" si="408"/>
        <v>0</v>
      </c>
      <c r="K363">
        <f t="shared" si="408"/>
        <v>0</v>
      </c>
      <c r="L363">
        <f t="shared" si="408"/>
        <v>1</v>
      </c>
      <c r="M363">
        <f t="shared" si="408"/>
        <v>0</v>
      </c>
      <c r="N363">
        <f t="shared" si="408"/>
        <v>0</v>
      </c>
      <c r="O363">
        <f t="shared" si="408"/>
        <v>0</v>
      </c>
      <c r="P363">
        <f t="shared" ref="P363" si="418">IF(AND(O$2&lt;=$G363,$G363&lt;P$2),1,0)</f>
        <v>0</v>
      </c>
    </row>
    <row r="364" spans="3:16" ht="15" thickBot="1" x14ac:dyDescent="0.4">
      <c r="C364">
        <f t="shared" si="377"/>
        <v>361</v>
      </c>
      <c r="D364" s="2">
        <v>38688.833333333336</v>
      </c>
      <c r="E364" s="1">
        <v>2.1893355560000001E-2</v>
      </c>
      <c r="F364">
        <f t="shared" si="375"/>
        <v>-134.64619610000003</v>
      </c>
      <c r="G364" s="4">
        <v>-1.3464619610000002</v>
      </c>
      <c r="H364">
        <f t="shared" si="372"/>
        <v>0</v>
      </c>
      <c r="I364">
        <f t="shared" ref="I364:O373" si="419">IF(AND(H$2&lt;=$G364,$G364&lt;I$2),1,0)</f>
        <v>0</v>
      </c>
      <c r="J364">
        <f t="shared" si="419"/>
        <v>0</v>
      </c>
      <c r="K364">
        <f t="shared" si="419"/>
        <v>0</v>
      </c>
      <c r="L364">
        <f t="shared" si="419"/>
        <v>1</v>
      </c>
      <c r="M364">
        <f t="shared" si="419"/>
        <v>0</v>
      </c>
      <c r="N364">
        <f t="shared" si="419"/>
        <v>0</v>
      </c>
      <c r="O364">
        <f t="shared" si="419"/>
        <v>0</v>
      </c>
      <c r="P364">
        <f t="shared" ref="P364" si="420">IF(AND(O$2&lt;=$G364,$G364&lt;P$2),1,0)</f>
        <v>0</v>
      </c>
    </row>
    <row r="365" spans="3:16" ht="15" thickBot="1" x14ac:dyDescent="0.4">
      <c r="C365">
        <f t="shared" si="377"/>
        <v>362</v>
      </c>
      <c r="D365" s="2">
        <v>38695.833333333336</v>
      </c>
      <c r="E365" s="1">
        <v>-4.8719006629999997E-3</v>
      </c>
      <c r="F365">
        <f t="shared" si="375"/>
        <v>-130.77330039999998</v>
      </c>
      <c r="G365" s="4">
        <v>-1.3077330039999999</v>
      </c>
      <c r="H365">
        <f t="shared" si="372"/>
        <v>0</v>
      </c>
      <c r="I365">
        <f t="shared" si="419"/>
        <v>0</v>
      </c>
      <c r="J365">
        <f t="shared" si="419"/>
        <v>0</v>
      </c>
      <c r="K365">
        <f t="shared" si="419"/>
        <v>0</v>
      </c>
      <c r="L365">
        <f t="shared" si="419"/>
        <v>1</v>
      </c>
      <c r="M365">
        <f t="shared" si="419"/>
        <v>0</v>
      </c>
      <c r="N365">
        <f t="shared" si="419"/>
        <v>0</v>
      </c>
      <c r="O365">
        <f t="shared" si="419"/>
        <v>0</v>
      </c>
      <c r="P365">
        <f t="shared" ref="P365" si="421">IF(AND(O$2&lt;=$G365,$G365&lt;P$2),1,0)</f>
        <v>0</v>
      </c>
    </row>
    <row r="366" spans="3:16" ht="15" thickBot="1" x14ac:dyDescent="0.4">
      <c r="C366">
        <f t="shared" si="377"/>
        <v>363</v>
      </c>
      <c r="D366" s="2">
        <v>38702.833333333336</v>
      </c>
      <c r="E366" s="1">
        <v>1.354188557E-2</v>
      </c>
      <c r="F366">
        <f t="shared" si="375"/>
        <v>-130.4890637</v>
      </c>
      <c r="G366" s="4">
        <v>-1.304890637</v>
      </c>
      <c r="H366">
        <f t="shared" si="372"/>
        <v>0</v>
      </c>
      <c r="I366">
        <f t="shared" si="419"/>
        <v>0</v>
      </c>
      <c r="J366">
        <f t="shared" si="419"/>
        <v>0</v>
      </c>
      <c r="K366">
        <f t="shared" si="419"/>
        <v>0</v>
      </c>
      <c r="L366">
        <f t="shared" si="419"/>
        <v>1</v>
      </c>
      <c r="M366">
        <f t="shared" si="419"/>
        <v>0</v>
      </c>
      <c r="N366">
        <f t="shared" si="419"/>
        <v>0</v>
      </c>
      <c r="O366">
        <f t="shared" si="419"/>
        <v>0</v>
      </c>
      <c r="P366">
        <f t="shared" ref="P366" si="422">IF(AND(O$2&lt;=$G366,$G366&lt;P$2),1,0)</f>
        <v>0</v>
      </c>
    </row>
    <row r="367" spans="3:16" ht="15" thickBot="1" x14ac:dyDescent="0.4">
      <c r="C367">
        <f t="shared" si="377"/>
        <v>364</v>
      </c>
      <c r="D367" s="2">
        <v>38709.833333333336</v>
      </c>
      <c r="E367" s="1">
        <v>1.2214074110000001E-2</v>
      </c>
      <c r="F367">
        <f t="shared" si="375"/>
        <v>-130.15915000000001</v>
      </c>
      <c r="G367" s="4">
        <v>-1.3015915</v>
      </c>
      <c r="H367">
        <f t="shared" si="372"/>
        <v>0</v>
      </c>
      <c r="I367">
        <f t="shared" si="419"/>
        <v>0</v>
      </c>
      <c r="J367">
        <f t="shared" si="419"/>
        <v>0</v>
      </c>
      <c r="K367">
        <f t="shared" si="419"/>
        <v>0</v>
      </c>
      <c r="L367">
        <f t="shared" si="419"/>
        <v>1</v>
      </c>
      <c r="M367">
        <f t="shared" si="419"/>
        <v>0</v>
      </c>
      <c r="N367">
        <f t="shared" si="419"/>
        <v>0</v>
      </c>
      <c r="O367">
        <f t="shared" si="419"/>
        <v>0</v>
      </c>
      <c r="P367">
        <f t="shared" ref="P367" si="423">IF(AND(O$2&lt;=$G367,$G367&lt;P$2),1,0)</f>
        <v>0</v>
      </c>
    </row>
    <row r="368" spans="3:16" ht="15" thickBot="1" x14ac:dyDescent="0.4">
      <c r="C368">
        <f t="shared" si="377"/>
        <v>365</v>
      </c>
      <c r="D368" s="2">
        <v>38716.833333333336</v>
      </c>
      <c r="E368" s="1">
        <v>-1.9911239049999999E-3</v>
      </c>
      <c r="F368">
        <f t="shared" si="375"/>
        <v>-130.06861610000001</v>
      </c>
      <c r="G368" s="4">
        <v>-1.300686161</v>
      </c>
      <c r="H368">
        <f t="shared" si="372"/>
        <v>0</v>
      </c>
      <c r="I368">
        <f t="shared" si="419"/>
        <v>0</v>
      </c>
      <c r="J368">
        <f t="shared" si="419"/>
        <v>0</v>
      </c>
      <c r="K368">
        <f t="shared" si="419"/>
        <v>0</v>
      </c>
      <c r="L368">
        <f t="shared" si="419"/>
        <v>1</v>
      </c>
      <c r="M368">
        <f t="shared" si="419"/>
        <v>0</v>
      </c>
      <c r="N368">
        <f t="shared" si="419"/>
        <v>0</v>
      </c>
      <c r="O368">
        <f t="shared" si="419"/>
        <v>0</v>
      </c>
      <c r="P368">
        <f t="shared" ref="P368" si="424">IF(AND(O$2&lt;=$G368,$G368&lt;P$2),1,0)</f>
        <v>0</v>
      </c>
    </row>
    <row r="369" spans="3:16" ht="15" thickBot="1" x14ac:dyDescent="0.4">
      <c r="C369">
        <f t="shared" si="377"/>
        <v>366</v>
      </c>
      <c r="D369" s="2">
        <v>38723.833333333336</v>
      </c>
      <c r="E369" s="1">
        <v>2.367859533E-2</v>
      </c>
      <c r="F369">
        <f t="shared" si="375"/>
        <v>-129.9525007</v>
      </c>
      <c r="G369" s="4">
        <v>-1.299525007</v>
      </c>
      <c r="H369">
        <f t="shared" si="372"/>
        <v>0</v>
      </c>
      <c r="I369">
        <f t="shared" si="419"/>
        <v>0</v>
      </c>
      <c r="J369">
        <f t="shared" si="419"/>
        <v>0</v>
      </c>
      <c r="K369">
        <f t="shared" si="419"/>
        <v>0</v>
      </c>
      <c r="L369">
        <f t="shared" si="419"/>
        <v>1</v>
      </c>
      <c r="M369">
        <f t="shared" si="419"/>
        <v>0</v>
      </c>
      <c r="N369">
        <f t="shared" si="419"/>
        <v>0</v>
      </c>
      <c r="O369">
        <f t="shared" si="419"/>
        <v>0</v>
      </c>
      <c r="P369">
        <f t="shared" ref="P369" si="425">IF(AND(O$2&lt;=$G369,$G369&lt;P$2),1,0)</f>
        <v>0</v>
      </c>
    </row>
    <row r="370" spans="3:16" ht="15" thickBot="1" x14ac:dyDescent="0.4">
      <c r="C370">
        <f t="shared" si="377"/>
        <v>367</v>
      </c>
      <c r="D370" s="2">
        <v>38730.833333333336</v>
      </c>
      <c r="E370" s="1">
        <v>-9.6146899019999999E-3</v>
      </c>
      <c r="F370">
        <f t="shared" si="375"/>
        <v>-129.45015050000001</v>
      </c>
      <c r="G370" s="4">
        <v>-1.2945015049999999</v>
      </c>
      <c r="H370">
        <f t="shared" si="372"/>
        <v>0</v>
      </c>
      <c r="I370">
        <f t="shared" si="419"/>
        <v>0</v>
      </c>
      <c r="J370">
        <f t="shared" si="419"/>
        <v>0</v>
      </c>
      <c r="K370">
        <f t="shared" si="419"/>
        <v>0</v>
      </c>
      <c r="L370">
        <f t="shared" si="419"/>
        <v>1</v>
      </c>
      <c r="M370">
        <f t="shared" si="419"/>
        <v>0</v>
      </c>
      <c r="N370">
        <f t="shared" si="419"/>
        <v>0</v>
      </c>
      <c r="O370">
        <f t="shared" si="419"/>
        <v>0</v>
      </c>
      <c r="P370">
        <f t="shared" ref="P370" si="426">IF(AND(O$2&lt;=$G370,$G370&lt;P$2),1,0)</f>
        <v>0</v>
      </c>
    </row>
    <row r="371" spans="3:16" ht="15" thickBot="1" x14ac:dyDescent="0.4">
      <c r="C371">
        <f t="shared" si="377"/>
        <v>368</v>
      </c>
      <c r="D371" s="2">
        <v>38737.833333333336</v>
      </c>
      <c r="E371" s="1">
        <v>-2.4451541010000001E-2</v>
      </c>
      <c r="F371">
        <f t="shared" si="375"/>
        <v>-128.773481</v>
      </c>
      <c r="G371" s="4">
        <v>-1.2877348099999999</v>
      </c>
      <c r="H371">
        <f t="shared" si="372"/>
        <v>0</v>
      </c>
      <c r="I371">
        <f t="shared" si="419"/>
        <v>0</v>
      </c>
      <c r="J371">
        <f t="shared" si="419"/>
        <v>0</v>
      </c>
      <c r="K371">
        <f t="shared" si="419"/>
        <v>0</v>
      </c>
      <c r="L371">
        <f t="shared" si="419"/>
        <v>1</v>
      </c>
      <c r="M371">
        <f t="shared" si="419"/>
        <v>0</v>
      </c>
      <c r="N371">
        <f t="shared" si="419"/>
        <v>0</v>
      </c>
      <c r="O371">
        <f t="shared" si="419"/>
        <v>0</v>
      </c>
      <c r="P371">
        <f t="shared" ref="P371" si="427">IF(AND(O$2&lt;=$G371,$G371&lt;P$2),1,0)</f>
        <v>0</v>
      </c>
    </row>
    <row r="372" spans="3:16" ht="15" thickBot="1" x14ac:dyDescent="0.4">
      <c r="C372">
        <f t="shared" si="377"/>
        <v>369</v>
      </c>
      <c r="D372" s="2">
        <v>38744.833333333336</v>
      </c>
      <c r="E372" s="1">
        <v>5.5785919660000002E-2</v>
      </c>
      <c r="F372">
        <f t="shared" si="375"/>
        <v>-126.3673546</v>
      </c>
      <c r="G372" s="4">
        <v>-1.2636735459999999</v>
      </c>
      <c r="H372">
        <f t="shared" si="372"/>
        <v>0</v>
      </c>
      <c r="I372">
        <f t="shared" si="419"/>
        <v>0</v>
      </c>
      <c r="J372">
        <f t="shared" si="419"/>
        <v>0</v>
      </c>
      <c r="K372">
        <f t="shared" si="419"/>
        <v>0</v>
      </c>
      <c r="L372">
        <f t="shared" si="419"/>
        <v>1</v>
      </c>
      <c r="M372">
        <f t="shared" si="419"/>
        <v>0</v>
      </c>
      <c r="N372">
        <f t="shared" si="419"/>
        <v>0</v>
      </c>
      <c r="O372">
        <f t="shared" si="419"/>
        <v>0</v>
      </c>
      <c r="P372">
        <f t="shared" ref="P372" si="428">IF(AND(O$2&lt;=$G372,$G372&lt;P$2),1,0)</f>
        <v>0</v>
      </c>
    </row>
    <row r="373" spans="3:16" ht="15" thickBot="1" x14ac:dyDescent="0.4">
      <c r="C373">
        <f t="shared" si="377"/>
        <v>370</v>
      </c>
      <c r="D373" s="2">
        <v>38751.833333333336</v>
      </c>
      <c r="E373" s="1">
        <v>1.7175984789999999E-3</v>
      </c>
      <c r="F373">
        <f t="shared" si="375"/>
        <v>-126.1984111</v>
      </c>
      <c r="G373" s="4">
        <v>-1.2619841110000001</v>
      </c>
      <c r="H373">
        <f t="shared" si="372"/>
        <v>0</v>
      </c>
      <c r="I373">
        <f t="shared" si="419"/>
        <v>0</v>
      </c>
      <c r="J373">
        <f t="shared" si="419"/>
        <v>0</v>
      </c>
      <c r="K373">
        <f t="shared" si="419"/>
        <v>0</v>
      </c>
      <c r="L373">
        <f t="shared" si="419"/>
        <v>1</v>
      </c>
      <c r="M373">
        <f t="shared" si="419"/>
        <v>0</v>
      </c>
      <c r="N373">
        <f t="shared" si="419"/>
        <v>0</v>
      </c>
      <c r="O373">
        <f t="shared" si="419"/>
        <v>0</v>
      </c>
      <c r="P373">
        <f t="shared" ref="P373" si="429">IF(AND(O$2&lt;=$G373,$G373&lt;P$2),1,0)</f>
        <v>0</v>
      </c>
    </row>
    <row r="374" spans="3:16" ht="15" thickBot="1" x14ac:dyDescent="0.4">
      <c r="C374">
        <f t="shared" si="377"/>
        <v>371</v>
      </c>
      <c r="D374" s="2">
        <v>38758.833333333336</v>
      </c>
      <c r="E374" s="1">
        <v>7.8396781400000004E-3</v>
      </c>
      <c r="F374">
        <f t="shared" si="375"/>
        <v>-125.39673950000001</v>
      </c>
      <c r="G374" s="4">
        <v>-1.2539673950000001</v>
      </c>
      <c r="H374">
        <f t="shared" si="372"/>
        <v>0</v>
      </c>
      <c r="I374">
        <f t="shared" ref="I374:O383" si="430">IF(AND(H$2&lt;=$G374,$G374&lt;I$2),1,0)</f>
        <v>0</v>
      </c>
      <c r="J374">
        <f t="shared" si="430"/>
        <v>0</v>
      </c>
      <c r="K374">
        <f t="shared" si="430"/>
        <v>0</v>
      </c>
      <c r="L374">
        <f t="shared" si="430"/>
        <v>1</v>
      </c>
      <c r="M374">
        <f t="shared" si="430"/>
        <v>0</v>
      </c>
      <c r="N374">
        <f t="shared" si="430"/>
        <v>0</v>
      </c>
      <c r="O374">
        <f t="shared" si="430"/>
        <v>0</v>
      </c>
      <c r="P374">
        <f t="shared" ref="P374" si="431">IF(AND(O$2&lt;=$G374,$G374&lt;P$2),1,0)</f>
        <v>0</v>
      </c>
    </row>
    <row r="375" spans="3:16" ht="15" thickBot="1" x14ac:dyDescent="0.4">
      <c r="C375">
        <f t="shared" si="377"/>
        <v>372</v>
      </c>
      <c r="D375" s="2">
        <v>38765.833333333336</v>
      </c>
      <c r="E375" s="1">
        <v>1.6488730100000001E-2</v>
      </c>
      <c r="F375">
        <f t="shared" si="375"/>
        <v>-124.2793185</v>
      </c>
      <c r="G375" s="4">
        <v>-1.242793185</v>
      </c>
      <c r="H375">
        <f t="shared" si="372"/>
        <v>0</v>
      </c>
      <c r="I375">
        <f t="shared" si="430"/>
        <v>0</v>
      </c>
      <c r="J375">
        <f t="shared" si="430"/>
        <v>0</v>
      </c>
      <c r="K375">
        <f t="shared" si="430"/>
        <v>0</v>
      </c>
      <c r="L375">
        <f t="shared" si="430"/>
        <v>1</v>
      </c>
      <c r="M375">
        <f t="shared" si="430"/>
        <v>0</v>
      </c>
      <c r="N375">
        <f t="shared" si="430"/>
        <v>0</v>
      </c>
      <c r="O375">
        <f t="shared" si="430"/>
        <v>0</v>
      </c>
      <c r="P375">
        <f t="shared" ref="P375" si="432">IF(AND(O$2&lt;=$G375,$G375&lt;P$2),1,0)</f>
        <v>0</v>
      </c>
    </row>
    <row r="376" spans="3:16" ht="15" thickBot="1" x14ac:dyDescent="0.4">
      <c r="C376">
        <f t="shared" si="377"/>
        <v>373</v>
      </c>
      <c r="D376" s="2">
        <v>38772.833333333336</v>
      </c>
      <c r="E376" s="1">
        <v>1.2994609589999999E-2</v>
      </c>
      <c r="F376">
        <f t="shared" si="375"/>
        <v>-123.98204399999999</v>
      </c>
      <c r="G376" s="4">
        <v>-1.2398204399999999</v>
      </c>
      <c r="H376">
        <f t="shared" si="372"/>
        <v>0</v>
      </c>
      <c r="I376">
        <f t="shared" si="430"/>
        <v>0</v>
      </c>
      <c r="J376">
        <f t="shared" si="430"/>
        <v>0</v>
      </c>
      <c r="K376">
        <f t="shared" si="430"/>
        <v>0</v>
      </c>
      <c r="L376">
        <f t="shared" si="430"/>
        <v>1</v>
      </c>
      <c r="M376">
        <f t="shared" si="430"/>
        <v>0</v>
      </c>
      <c r="N376">
        <f t="shared" si="430"/>
        <v>0</v>
      </c>
      <c r="O376">
        <f t="shared" si="430"/>
        <v>0</v>
      </c>
      <c r="P376">
        <f t="shared" ref="P376" si="433">IF(AND(O$2&lt;=$G376,$G376&lt;P$2),1,0)</f>
        <v>0</v>
      </c>
    </row>
    <row r="377" spans="3:16" ht="15" thickBot="1" x14ac:dyDescent="0.4">
      <c r="C377">
        <f t="shared" si="377"/>
        <v>374</v>
      </c>
      <c r="D377" s="2">
        <v>38779.833333333336</v>
      </c>
      <c r="E377" s="1">
        <v>-2.5436099739999999E-2</v>
      </c>
      <c r="F377">
        <f t="shared" si="375"/>
        <v>-123.6655023</v>
      </c>
      <c r="G377" s="4">
        <v>-1.236655023</v>
      </c>
      <c r="H377">
        <f t="shared" si="372"/>
        <v>0</v>
      </c>
      <c r="I377">
        <f t="shared" si="430"/>
        <v>0</v>
      </c>
      <c r="J377">
        <f t="shared" si="430"/>
        <v>0</v>
      </c>
      <c r="K377">
        <f t="shared" si="430"/>
        <v>0</v>
      </c>
      <c r="L377">
        <f t="shared" si="430"/>
        <v>1</v>
      </c>
      <c r="M377">
        <f t="shared" si="430"/>
        <v>0</v>
      </c>
      <c r="N377">
        <f t="shared" si="430"/>
        <v>0</v>
      </c>
      <c r="O377">
        <f t="shared" si="430"/>
        <v>0</v>
      </c>
      <c r="P377">
        <f t="shared" ref="P377" si="434">IF(AND(O$2&lt;=$G377,$G377&lt;P$2),1,0)</f>
        <v>0</v>
      </c>
    </row>
    <row r="378" spans="3:16" ht="15" thickBot="1" x14ac:dyDescent="0.4">
      <c r="C378">
        <f t="shared" si="377"/>
        <v>375</v>
      </c>
      <c r="D378" s="2">
        <v>38786.833333333336</v>
      </c>
      <c r="E378" s="1">
        <v>1.458718579E-2</v>
      </c>
      <c r="F378">
        <f t="shared" si="375"/>
        <v>-121.39568200000002</v>
      </c>
      <c r="G378" s="4">
        <v>-1.2139568200000002</v>
      </c>
      <c r="H378">
        <f t="shared" si="372"/>
        <v>0</v>
      </c>
      <c r="I378">
        <f t="shared" si="430"/>
        <v>0</v>
      </c>
      <c r="J378">
        <f t="shared" si="430"/>
        <v>0</v>
      </c>
      <c r="K378">
        <f t="shared" si="430"/>
        <v>0</v>
      </c>
      <c r="L378">
        <f t="shared" si="430"/>
        <v>1</v>
      </c>
      <c r="M378">
        <f t="shared" si="430"/>
        <v>0</v>
      </c>
      <c r="N378">
        <f t="shared" si="430"/>
        <v>0</v>
      </c>
      <c r="O378">
        <f t="shared" si="430"/>
        <v>0</v>
      </c>
      <c r="P378">
        <f t="shared" ref="P378" si="435">IF(AND(O$2&lt;=$G378,$G378&lt;P$2),1,0)</f>
        <v>0</v>
      </c>
    </row>
    <row r="379" spans="3:16" ht="15" thickBot="1" x14ac:dyDescent="0.4">
      <c r="C379">
        <f t="shared" si="377"/>
        <v>376</v>
      </c>
      <c r="D379" s="2">
        <v>38793.833333333336</v>
      </c>
      <c r="E379" s="1">
        <v>1.334385315E-2</v>
      </c>
      <c r="F379">
        <f t="shared" si="375"/>
        <v>-119.96324270000001</v>
      </c>
      <c r="G379" s="4">
        <v>-1.1996324270000001</v>
      </c>
      <c r="H379">
        <f t="shared" si="372"/>
        <v>0</v>
      </c>
      <c r="I379">
        <f t="shared" si="430"/>
        <v>0</v>
      </c>
      <c r="J379">
        <f t="shared" si="430"/>
        <v>0</v>
      </c>
      <c r="K379">
        <f t="shared" si="430"/>
        <v>0</v>
      </c>
      <c r="L379">
        <f t="shared" si="430"/>
        <v>1</v>
      </c>
      <c r="M379">
        <f t="shared" si="430"/>
        <v>0</v>
      </c>
      <c r="N379">
        <f t="shared" si="430"/>
        <v>0</v>
      </c>
      <c r="O379">
        <f t="shared" si="430"/>
        <v>0</v>
      </c>
      <c r="P379">
        <f t="shared" ref="P379" si="436">IF(AND(O$2&lt;=$G379,$G379&lt;P$2),1,0)</f>
        <v>0</v>
      </c>
    </row>
    <row r="380" spans="3:16" ht="15" thickBot="1" x14ac:dyDescent="0.4">
      <c r="C380">
        <f t="shared" si="377"/>
        <v>377</v>
      </c>
      <c r="D380" s="2">
        <v>38800.833333333336</v>
      </c>
      <c r="E380" s="1">
        <v>1.5429129030000001E-2</v>
      </c>
      <c r="F380">
        <f t="shared" si="375"/>
        <v>-119.50186349999998</v>
      </c>
      <c r="G380" s="4">
        <v>-1.1950186349999998</v>
      </c>
      <c r="H380">
        <f t="shared" si="372"/>
        <v>0</v>
      </c>
      <c r="I380">
        <f t="shared" si="430"/>
        <v>0</v>
      </c>
      <c r="J380">
        <f t="shared" si="430"/>
        <v>0</v>
      </c>
      <c r="K380">
        <f t="shared" si="430"/>
        <v>0</v>
      </c>
      <c r="L380">
        <f t="shared" si="430"/>
        <v>1</v>
      </c>
      <c r="M380">
        <f t="shared" si="430"/>
        <v>0</v>
      </c>
      <c r="N380">
        <f t="shared" si="430"/>
        <v>0</v>
      </c>
      <c r="O380">
        <f t="shared" si="430"/>
        <v>0</v>
      </c>
      <c r="P380">
        <f t="shared" ref="P380" si="437">IF(AND(O$2&lt;=$G380,$G380&lt;P$2),1,0)</f>
        <v>0</v>
      </c>
    </row>
    <row r="381" spans="3:16" ht="15" thickBot="1" x14ac:dyDescent="0.4">
      <c r="C381">
        <f t="shared" si="377"/>
        <v>378</v>
      </c>
      <c r="D381" s="2">
        <v>38807.833333333336</v>
      </c>
      <c r="E381" s="1">
        <v>-5.1229336659999996E-4</v>
      </c>
      <c r="F381">
        <f t="shared" si="375"/>
        <v>-119.03042889999999</v>
      </c>
      <c r="G381" s="4">
        <v>-1.190304289</v>
      </c>
      <c r="H381">
        <f t="shared" si="372"/>
        <v>0</v>
      </c>
      <c r="I381">
        <f t="shared" si="430"/>
        <v>0</v>
      </c>
      <c r="J381">
        <f t="shared" si="430"/>
        <v>0</v>
      </c>
      <c r="K381">
        <f t="shared" si="430"/>
        <v>0</v>
      </c>
      <c r="L381">
        <f t="shared" si="430"/>
        <v>1</v>
      </c>
      <c r="M381">
        <f t="shared" si="430"/>
        <v>0</v>
      </c>
      <c r="N381">
        <f t="shared" si="430"/>
        <v>0</v>
      </c>
      <c r="O381">
        <f t="shared" si="430"/>
        <v>0</v>
      </c>
      <c r="P381">
        <f t="shared" ref="P381" si="438">IF(AND(O$2&lt;=$G381,$G381&lt;P$2),1,0)</f>
        <v>0</v>
      </c>
    </row>
    <row r="382" spans="3:16" ht="15" thickBot="1" x14ac:dyDescent="0.4">
      <c r="C382">
        <f t="shared" si="377"/>
        <v>379</v>
      </c>
      <c r="D382" s="2">
        <v>38814.833333333336</v>
      </c>
      <c r="E382" s="1">
        <v>-2.8743333420000001E-3</v>
      </c>
      <c r="F382">
        <f t="shared" si="375"/>
        <v>-118.70933300000002</v>
      </c>
      <c r="G382" s="4">
        <v>-1.1870933300000002</v>
      </c>
      <c r="H382">
        <f t="shared" si="372"/>
        <v>0</v>
      </c>
      <c r="I382">
        <f t="shared" si="430"/>
        <v>0</v>
      </c>
      <c r="J382">
        <f t="shared" si="430"/>
        <v>0</v>
      </c>
      <c r="K382">
        <f t="shared" si="430"/>
        <v>0</v>
      </c>
      <c r="L382">
        <f t="shared" si="430"/>
        <v>1</v>
      </c>
      <c r="M382">
        <f t="shared" si="430"/>
        <v>0</v>
      </c>
      <c r="N382">
        <f t="shared" si="430"/>
        <v>0</v>
      </c>
      <c r="O382">
        <f t="shared" si="430"/>
        <v>0</v>
      </c>
      <c r="P382">
        <f t="shared" ref="P382" si="439">IF(AND(O$2&lt;=$G382,$G382&lt;P$2),1,0)</f>
        <v>0</v>
      </c>
    </row>
    <row r="383" spans="3:16" ht="15" thickBot="1" x14ac:dyDescent="0.4">
      <c r="C383">
        <f t="shared" si="377"/>
        <v>380</v>
      </c>
      <c r="D383" s="2">
        <v>38820.833333333336</v>
      </c>
      <c r="E383" s="1">
        <v>-5.7702774439999998E-3</v>
      </c>
      <c r="F383">
        <f t="shared" si="375"/>
        <v>-118.68162799999999</v>
      </c>
      <c r="G383" s="4">
        <v>-1.1868162799999999</v>
      </c>
      <c r="H383">
        <f t="shared" si="372"/>
        <v>0</v>
      </c>
      <c r="I383">
        <f t="shared" si="430"/>
        <v>0</v>
      </c>
      <c r="J383">
        <f t="shared" si="430"/>
        <v>0</v>
      </c>
      <c r="K383">
        <f t="shared" si="430"/>
        <v>0</v>
      </c>
      <c r="L383">
        <f t="shared" si="430"/>
        <v>1</v>
      </c>
      <c r="M383">
        <f t="shared" si="430"/>
        <v>0</v>
      </c>
      <c r="N383">
        <f t="shared" si="430"/>
        <v>0</v>
      </c>
      <c r="O383">
        <f t="shared" si="430"/>
        <v>0</v>
      </c>
      <c r="P383">
        <f t="shared" ref="P383" si="440">IF(AND(O$2&lt;=$G383,$G383&lt;P$2),1,0)</f>
        <v>0</v>
      </c>
    </row>
    <row r="384" spans="3:16" ht="15" thickBot="1" x14ac:dyDescent="0.4">
      <c r="C384">
        <f t="shared" si="377"/>
        <v>381</v>
      </c>
      <c r="D384" s="2">
        <v>38828.833333333336</v>
      </c>
      <c r="E384" s="1">
        <v>2.9767325550000001E-2</v>
      </c>
      <c r="F384">
        <f t="shared" si="375"/>
        <v>-117.75812599999999</v>
      </c>
      <c r="G384" s="4">
        <v>-1.17758126</v>
      </c>
      <c r="H384">
        <f t="shared" si="372"/>
        <v>0</v>
      </c>
      <c r="I384">
        <f t="shared" ref="I384:O393" si="441">IF(AND(H$2&lt;=$G384,$G384&lt;I$2),1,0)</f>
        <v>0</v>
      </c>
      <c r="J384">
        <f t="shared" si="441"/>
        <v>0</v>
      </c>
      <c r="K384">
        <f t="shared" si="441"/>
        <v>0</v>
      </c>
      <c r="L384">
        <f t="shared" si="441"/>
        <v>1</v>
      </c>
      <c r="M384">
        <f t="shared" si="441"/>
        <v>0</v>
      </c>
      <c r="N384">
        <f t="shared" si="441"/>
        <v>0</v>
      </c>
      <c r="O384">
        <f t="shared" si="441"/>
        <v>0</v>
      </c>
      <c r="P384">
        <f t="shared" ref="P384" si="442">IF(AND(O$2&lt;=$G384,$G384&lt;P$2),1,0)</f>
        <v>0</v>
      </c>
    </row>
    <row r="385" spans="3:16" ht="15" thickBot="1" x14ac:dyDescent="0.4">
      <c r="C385">
        <f t="shared" si="377"/>
        <v>382</v>
      </c>
      <c r="D385" s="2">
        <v>38835.833333333336</v>
      </c>
      <c r="E385" s="1">
        <v>-1.3923458709999999E-2</v>
      </c>
      <c r="F385">
        <f t="shared" si="375"/>
        <v>-117.08051290000002</v>
      </c>
      <c r="G385" s="4">
        <v>-1.1708051290000001</v>
      </c>
      <c r="H385">
        <f t="shared" si="372"/>
        <v>0</v>
      </c>
      <c r="I385">
        <f t="shared" si="441"/>
        <v>0</v>
      </c>
      <c r="J385">
        <f t="shared" si="441"/>
        <v>0</v>
      </c>
      <c r="K385">
        <f t="shared" si="441"/>
        <v>0</v>
      </c>
      <c r="L385">
        <f t="shared" si="441"/>
        <v>1</v>
      </c>
      <c r="M385">
        <f t="shared" si="441"/>
        <v>0</v>
      </c>
      <c r="N385">
        <f t="shared" si="441"/>
        <v>0</v>
      </c>
      <c r="O385">
        <f t="shared" si="441"/>
        <v>0</v>
      </c>
      <c r="P385">
        <f t="shared" ref="P385" si="443">IF(AND(O$2&lt;=$G385,$G385&lt;P$2),1,0)</f>
        <v>0</v>
      </c>
    </row>
    <row r="386" spans="3:16" ht="15" thickBot="1" x14ac:dyDescent="0.4">
      <c r="C386">
        <f t="shared" si="377"/>
        <v>383</v>
      </c>
      <c r="D386" s="2">
        <v>38842.833333333336</v>
      </c>
      <c r="E386" s="1">
        <v>1.7204973799999999E-2</v>
      </c>
      <c r="F386">
        <f t="shared" si="375"/>
        <v>-116.51546759999999</v>
      </c>
      <c r="G386" s="4">
        <v>-1.165154676</v>
      </c>
      <c r="H386">
        <f t="shared" si="372"/>
        <v>0</v>
      </c>
      <c r="I386">
        <f t="shared" si="441"/>
        <v>0</v>
      </c>
      <c r="J386">
        <f t="shared" si="441"/>
        <v>0</v>
      </c>
      <c r="K386">
        <f t="shared" si="441"/>
        <v>0</v>
      </c>
      <c r="L386">
        <f t="shared" si="441"/>
        <v>1</v>
      </c>
      <c r="M386">
        <f t="shared" si="441"/>
        <v>0</v>
      </c>
      <c r="N386">
        <f t="shared" si="441"/>
        <v>0</v>
      </c>
      <c r="O386">
        <f t="shared" si="441"/>
        <v>0</v>
      </c>
      <c r="P386">
        <f t="shared" ref="P386" si="444">IF(AND(O$2&lt;=$G386,$G386&lt;P$2),1,0)</f>
        <v>0</v>
      </c>
    </row>
    <row r="387" spans="3:16" ht="15" thickBot="1" x14ac:dyDescent="0.4">
      <c r="C387">
        <f t="shared" si="377"/>
        <v>384</v>
      </c>
      <c r="D387" s="2">
        <v>38849.833333333336</v>
      </c>
      <c r="E387" s="1">
        <v>-3.2226509780000002E-2</v>
      </c>
      <c r="F387">
        <f t="shared" si="375"/>
        <v>-116.20387030000001</v>
      </c>
      <c r="G387" s="4">
        <v>-1.1620387030000001</v>
      </c>
      <c r="H387">
        <f t="shared" si="372"/>
        <v>0</v>
      </c>
      <c r="I387">
        <f t="shared" si="441"/>
        <v>0</v>
      </c>
      <c r="J387">
        <f t="shared" si="441"/>
        <v>0</v>
      </c>
      <c r="K387">
        <f t="shared" si="441"/>
        <v>0</v>
      </c>
      <c r="L387">
        <f t="shared" si="441"/>
        <v>1</v>
      </c>
      <c r="M387">
        <f t="shared" si="441"/>
        <v>0</v>
      </c>
      <c r="N387">
        <f t="shared" si="441"/>
        <v>0</v>
      </c>
      <c r="O387">
        <f t="shared" si="441"/>
        <v>0</v>
      </c>
      <c r="P387">
        <f t="shared" ref="P387" si="445">IF(AND(O$2&lt;=$G387,$G387&lt;P$2),1,0)</f>
        <v>0</v>
      </c>
    </row>
    <row r="388" spans="3:16" ht="15" thickBot="1" x14ac:dyDescent="0.4">
      <c r="C388">
        <f t="shared" si="377"/>
        <v>385</v>
      </c>
      <c r="D388" s="2">
        <v>38856.833333333336</v>
      </c>
      <c r="E388" s="1">
        <v>-4.1242131879999998E-2</v>
      </c>
      <c r="F388">
        <f t="shared" si="375"/>
        <v>-115.64144469999999</v>
      </c>
      <c r="G388" s="4">
        <v>-1.156414447</v>
      </c>
      <c r="H388">
        <f t="shared" ref="H388:H451" si="446">IF(G388&lt;H$2,1,0)</f>
        <v>0</v>
      </c>
      <c r="I388">
        <f t="shared" si="441"/>
        <v>0</v>
      </c>
      <c r="J388">
        <f t="shared" si="441"/>
        <v>0</v>
      </c>
      <c r="K388">
        <f t="shared" si="441"/>
        <v>0</v>
      </c>
      <c r="L388">
        <f t="shared" si="441"/>
        <v>1</v>
      </c>
      <c r="M388">
        <f t="shared" si="441"/>
        <v>0</v>
      </c>
      <c r="N388">
        <f t="shared" si="441"/>
        <v>0</v>
      </c>
      <c r="O388">
        <f t="shared" si="441"/>
        <v>0</v>
      </c>
      <c r="P388">
        <f t="shared" ref="P388" si="447">IF(AND(O$2&lt;=$G388,$G388&lt;P$2),1,0)</f>
        <v>0</v>
      </c>
    </row>
    <row r="389" spans="3:16" ht="15" thickBot="1" x14ac:dyDescent="0.4">
      <c r="C389">
        <f t="shared" si="377"/>
        <v>386</v>
      </c>
      <c r="D389" s="2">
        <v>38863.833333333336</v>
      </c>
      <c r="E389" s="1">
        <v>2.0464434050000001E-2</v>
      </c>
      <c r="F389">
        <f t="shared" ref="F389:F452" si="448">G389*100</f>
        <v>-115.52118340000001</v>
      </c>
      <c r="G389" s="4">
        <v>-1.1552118340000002</v>
      </c>
      <c r="H389">
        <f t="shared" si="446"/>
        <v>0</v>
      </c>
      <c r="I389">
        <f t="shared" si="441"/>
        <v>0</v>
      </c>
      <c r="J389">
        <f t="shared" si="441"/>
        <v>0</v>
      </c>
      <c r="K389">
        <f t="shared" si="441"/>
        <v>0</v>
      </c>
      <c r="L389">
        <f t="shared" si="441"/>
        <v>1</v>
      </c>
      <c r="M389">
        <f t="shared" si="441"/>
        <v>0</v>
      </c>
      <c r="N389">
        <f t="shared" si="441"/>
        <v>0</v>
      </c>
      <c r="O389">
        <f t="shared" si="441"/>
        <v>0</v>
      </c>
      <c r="P389">
        <f t="shared" ref="P389" si="449">IF(AND(O$2&lt;=$G389,$G389&lt;P$2),1,0)</f>
        <v>0</v>
      </c>
    </row>
    <row r="390" spans="3:16" ht="15" thickBot="1" x14ac:dyDescent="0.4">
      <c r="C390">
        <f t="shared" ref="C390:C453" si="450">C389+1</f>
        <v>387</v>
      </c>
      <c r="D390" s="2">
        <v>38870.833333333336</v>
      </c>
      <c r="E390" s="1">
        <v>-1.7504094420000001E-2</v>
      </c>
      <c r="F390">
        <f t="shared" si="448"/>
        <v>-112.78213500000001</v>
      </c>
      <c r="G390" s="4">
        <v>-1.1278213500000001</v>
      </c>
      <c r="H390">
        <f t="shared" si="446"/>
        <v>0</v>
      </c>
      <c r="I390">
        <f t="shared" si="441"/>
        <v>0</v>
      </c>
      <c r="J390">
        <f t="shared" si="441"/>
        <v>0</v>
      </c>
      <c r="K390">
        <f t="shared" si="441"/>
        <v>0</v>
      </c>
      <c r="L390">
        <f t="shared" si="441"/>
        <v>1</v>
      </c>
      <c r="M390">
        <f t="shared" si="441"/>
        <v>0</v>
      </c>
      <c r="N390">
        <f t="shared" si="441"/>
        <v>0</v>
      </c>
      <c r="O390">
        <f t="shared" si="441"/>
        <v>0</v>
      </c>
      <c r="P390">
        <f t="shared" ref="P390" si="451">IF(AND(O$2&lt;=$G390,$G390&lt;P$2),1,0)</f>
        <v>0</v>
      </c>
    </row>
    <row r="391" spans="3:16" ht="15" thickBot="1" x14ac:dyDescent="0.4">
      <c r="C391">
        <f t="shared" si="450"/>
        <v>388</v>
      </c>
      <c r="D391" s="2">
        <v>38877.833333333336</v>
      </c>
      <c r="E391" s="1">
        <v>-3.9204929100000001E-2</v>
      </c>
      <c r="F391">
        <f t="shared" si="448"/>
        <v>-112.69873349999999</v>
      </c>
      <c r="G391" s="4">
        <v>-1.1269873349999999</v>
      </c>
      <c r="H391">
        <f t="shared" si="446"/>
        <v>0</v>
      </c>
      <c r="I391">
        <f t="shared" si="441"/>
        <v>0</v>
      </c>
      <c r="J391">
        <f t="shared" si="441"/>
        <v>0</v>
      </c>
      <c r="K391">
        <f t="shared" si="441"/>
        <v>0</v>
      </c>
      <c r="L391">
        <f t="shared" si="441"/>
        <v>1</v>
      </c>
      <c r="M391">
        <f t="shared" si="441"/>
        <v>0</v>
      </c>
      <c r="N391">
        <f t="shared" si="441"/>
        <v>0</v>
      </c>
      <c r="O391">
        <f t="shared" si="441"/>
        <v>0</v>
      </c>
      <c r="P391">
        <f t="shared" ref="P391" si="452">IF(AND(O$2&lt;=$G391,$G391&lt;P$2),1,0)</f>
        <v>0</v>
      </c>
    </row>
    <row r="392" spans="3:16" ht="15" thickBot="1" x14ac:dyDescent="0.4">
      <c r="C392">
        <f t="shared" si="450"/>
        <v>389</v>
      </c>
      <c r="D392" s="2">
        <v>38884.833333333336</v>
      </c>
      <c r="E392" s="1">
        <v>-1.6117992420000001E-2</v>
      </c>
      <c r="F392">
        <f t="shared" si="448"/>
        <v>-112.07648500000001</v>
      </c>
      <c r="G392" s="4">
        <v>-1.12076485</v>
      </c>
      <c r="H392">
        <f t="shared" si="446"/>
        <v>0</v>
      </c>
      <c r="I392">
        <f t="shared" si="441"/>
        <v>0</v>
      </c>
      <c r="J392">
        <f t="shared" si="441"/>
        <v>0</v>
      </c>
      <c r="K392">
        <f t="shared" si="441"/>
        <v>0</v>
      </c>
      <c r="L392">
        <f t="shared" si="441"/>
        <v>1</v>
      </c>
      <c r="M392">
        <f t="shared" si="441"/>
        <v>0</v>
      </c>
      <c r="N392">
        <f t="shared" si="441"/>
        <v>0</v>
      </c>
      <c r="O392">
        <f t="shared" si="441"/>
        <v>0</v>
      </c>
      <c r="P392">
        <f t="shared" ref="P392" si="453">IF(AND(O$2&lt;=$G392,$G392&lt;P$2),1,0)</f>
        <v>0</v>
      </c>
    </row>
    <row r="393" spans="3:16" ht="15" thickBot="1" x14ac:dyDescent="0.4">
      <c r="C393">
        <f t="shared" si="450"/>
        <v>390</v>
      </c>
      <c r="D393" s="2">
        <v>38891.833333333336</v>
      </c>
      <c r="E393" s="1">
        <v>2.8595556929999998E-2</v>
      </c>
      <c r="F393">
        <f t="shared" si="448"/>
        <v>-110.82250540000001</v>
      </c>
      <c r="G393" s="4">
        <v>-1.108225054</v>
      </c>
      <c r="H393">
        <f t="shared" si="446"/>
        <v>0</v>
      </c>
      <c r="I393">
        <f t="shared" si="441"/>
        <v>0</v>
      </c>
      <c r="J393">
        <f t="shared" si="441"/>
        <v>0</v>
      </c>
      <c r="K393">
        <f t="shared" si="441"/>
        <v>0</v>
      </c>
      <c r="L393">
        <f t="shared" si="441"/>
        <v>1</v>
      </c>
      <c r="M393">
        <f t="shared" si="441"/>
        <v>0</v>
      </c>
      <c r="N393">
        <f t="shared" si="441"/>
        <v>0</v>
      </c>
      <c r="O393">
        <f t="shared" si="441"/>
        <v>0</v>
      </c>
      <c r="P393">
        <f t="shared" ref="P393" si="454">IF(AND(O$2&lt;=$G393,$G393&lt;P$2),1,0)</f>
        <v>0</v>
      </c>
    </row>
    <row r="394" spans="3:16" ht="15" thickBot="1" x14ac:dyDescent="0.4">
      <c r="C394">
        <f t="shared" si="450"/>
        <v>391</v>
      </c>
      <c r="D394" s="2">
        <v>38898.833333333336</v>
      </c>
      <c r="E394" s="1">
        <v>2.7771649299999999E-2</v>
      </c>
      <c r="F394">
        <f t="shared" si="448"/>
        <v>-110.3596094</v>
      </c>
      <c r="G394" s="4">
        <v>-1.103596094</v>
      </c>
      <c r="H394">
        <f t="shared" si="446"/>
        <v>0</v>
      </c>
      <c r="I394">
        <f t="shared" ref="I394:O403" si="455">IF(AND(H$2&lt;=$G394,$G394&lt;I$2),1,0)</f>
        <v>0</v>
      </c>
      <c r="J394">
        <f t="shared" si="455"/>
        <v>0</v>
      </c>
      <c r="K394">
        <f t="shared" si="455"/>
        <v>0</v>
      </c>
      <c r="L394">
        <f t="shared" si="455"/>
        <v>1</v>
      </c>
      <c r="M394">
        <f t="shared" si="455"/>
        <v>0</v>
      </c>
      <c r="N394">
        <f t="shared" si="455"/>
        <v>0</v>
      </c>
      <c r="O394">
        <f t="shared" si="455"/>
        <v>0</v>
      </c>
      <c r="P394">
        <f t="shared" ref="P394" si="456">IF(AND(O$2&lt;=$G394,$G394&lt;P$2),1,0)</f>
        <v>0</v>
      </c>
    </row>
    <row r="395" spans="3:16" ht="15" thickBot="1" x14ac:dyDescent="0.4">
      <c r="C395">
        <f t="shared" si="450"/>
        <v>392</v>
      </c>
      <c r="D395" s="2">
        <v>38905.833333333336</v>
      </c>
      <c r="E395" s="1">
        <v>-2.5689255030000001E-4</v>
      </c>
      <c r="F395">
        <f t="shared" si="448"/>
        <v>-110.09469469999999</v>
      </c>
      <c r="G395" s="4">
        <v>-1.100946947</v>
      </c>
      <c r="H395">
        <f t="shared" si="446"/>
        <v>0</v>
      </c>
      <c r="I395">
        <f t="shared" si="455"/>
        <v>0</v>
      </c>
      <c r="J395">
        <f t="shared" si="455"/>
        <v>0</v>
      </c>
      <c r="K395">
        <f t="shared" si="455"/>
        <v>0</v>
      </c>
      <c r="L395">
        <f t="shared" si="455"/>
        <v>1</v>
      </c>
      <c r="M395">
        <f t="shared" si="455"/>
        <v>0</v>
      </c>
      <c r="N395">
        <f t="shared" si="455"/>
        <v>0</v>
      </c>
      <c r="O395">
        <f t="shared" si="455"/>
        <v>0</v>
      </c>
      <c r="P395">
        <f t="shared" ref="P395" si="457">IF(AND(O$2&lt;=$G395,$G395&lt;P$2),1,0)</f>
        <v>0</v>
      </c>
    </row>
    <row r="396" spans="3:16" ht="15" thickBot="1" x14ac:dyDescent="0.4">
      <c r="C396">
        <f t="shared" si="450"/>
        <v>393</v>
      </c>
      <c r="D396" s="2">
        <v>38912.833333333336</v>
      </c>
      <c r="E396" s="1">
        <v>-4.5694624109999998E-2</v>
      </c>
      <c r="F396">
        <f t="shared" si="448"/>
        <v>-110.0852841</v>
      </c>
      <c r="G396" s="4">
        <v>-1.100852841</v>
      </c>
      <c r="H396">
        <f t="shared" si="446"/>
        <v>0</v>
      </c>
      <c r="I396">
        <f t="shared" si="455"/>
        <v>0</v>
      </c>
      <c r="J396">
        <f t="shared" si="455"/>
        <v>0</v>
      </c>
      <c r="K396">
        <f t="shared" si="455"/>
        <v>0</v>
      </c>
      <c r="L396">
        <f t="shared" si="455"/>
        <v>1</v>
      </c>
      <c r="M396">
        <f t="shared" si="455"/>
        <v>0</v>
      </c>
      <c r="N396">
        <f t="shared" si="455"/>
        <v>0</v>
      </c>
      <c r="O396">
        <f t="shared" si="455"/>
        <v>0</v>
      </c>
      <c r="P396">
        <f t="shared" ref="P396" si="458">IF(AND(O$2&lt;=$G396,$G396&lt;P$2),1,0)</f>
        <v>0</v>
      </c>
    </row>
    <row r="397" spans="3:16" ht="15" thickBot="1" x14ac:dyDescent="0.4">
      <c r="C397">
        <f t="shared" si="450"/>
        <v>394</v>
      </c>
      <c r="D397" s="2">
        <v>38919.833333333336</v>
      </c>
      <c r="E397" s="1">
        <v>5.3096333239999998E-3</v>
      </c>
      <c r="F397">
        <f t="shared" si="448"/>
        <v>-109.72990799999999</v>
      </c>
      <c r="G397" s="4">
        <v>-1.09729908</v>
      </c>
      <c r="H397">
        <f t="shared" si="446"/>
        <v>0</v>
      </c>
      <c r="I397">
        <f t="shared" si="455"/>
        <v>0</v>
      </c>
      <c r="J397">
        <f t="shared" si="455"/>
        <v>0</v>
      </c>
      <c r="K397">
        <f t="shared" si="455"/>
        <v>0</v>
      </c>
      <c r="L397">
        <f t="shared" si="455"/>
        <v>1</v>
      </c>
      <c r="M397">
        <f t="shared" si="455"/>
        <v>0</v>
      </c>
      <c r="N397">
        <f t="shared" si="455"/>
        <v>0</v>
      </c>
      <c r="O397">
        <f t="shared" si="455"/>
        <v>0</v>
      </c>
      <c r="P397">
        <f t="shared" ref="P397" si="459">IF(AND(O$2&lt;=$G397,$G397&lt;P$2),1,0)</f>
        <v>0</v>
      </c>
    </row>
    <row r="398" spans="3:16" ht="15" thickBot="1" x14ac:dyDescent="0.4">
      <c r="C398">
        <f t="shared" si="450"/>
        <v>395</v>
      </c>
      <c r="D398" s="2">
        <v>38926.833333333336</v>
      </c>
      <c r="E398" s="1">
        <v>4.6672084619999998E-2</v>
      </c>
      <c r="F398">
        <f t="shared" si="448"/>
        <v>-109.2062365</v>
      </c>
      <c r="G398" s="4">
        <v>-1.0920623650000001</v>
      </c>
      <c r="H398">
        <f t="shared" si="446"/>
        <v>0</v>
      </c>
      <c r="I398">
        <f t="shared" si="455"/>
        <v>0</v>
      </c>
      <c r="J398">
        <f t="shared" si="455"/>
        <v>0</v>
      </c>
      <c r="K398">
        <f t="shared" si="455"/>
        <v>0</v>
      </c>
      <c r="L398">
        <f t="shared" si="455"/>
        <v>1</v>
      </c>
      <c r="M398">
        <f t="shared" si="455"/>
        <v>0</v>
      </c>
      <c r="N398">
        <f t="shared" si="455"/>
        <v>0</v>
      </c>
      <c r="O398">
        <f t="shared" si="455"/>
        <v>0</v>
      </c>
      <c r="P398">
        <f t="shared" ref="P398" si="460">IF(AND(O$2&lt;=$G398,$G398&lt;P$2),1,0)</f>
        <v>0</v>
      </c>
    </row>
    <row r="399" spans="3:16" ht="15" thickBot="1" x14ac:dyDescent="0.4">
      <c r="C399">
        <f t="shared" si="450"/>
        <v>396</v>
      </c>
      <c r="D399" s="2">
        <v>38933.833333333336</v>
      </c>
      <c r="E399" s="1">
        <v>3.0865387650000002E-3</v>
      </c>
      <c r="F399">
        <f t="shared" si="448"/>
        <v>-109.1091816</v>
      </c>
      <c r="G399" s="4">
        <v>-1.091091816</v>
      </c>
      <c r="H399">
        <f t="shared" si="446"/>
        <v>0</v>
      </c>
      <c r="I399">
        <f t="shared" si="455"/>
        <v>0</v>
      </c>
      <c r="J399">
        <f t="shared" si="455"/>
        <v>0</v>
      </c>
      <c r="K399">
        <f t="shared" si="455"/>
        <v>0</v>
      </c>
      <c r="L399">
        <f t="shared" si="455"/>
        <v>1</v>
      </c>
      <c r="M399">
        <f t="shared" si="455"/>
        <v>0</v>
      </c>
      <c r="N399">
        <f t="shared" si="455"/>
        <v>0</v>
      </c>
      <c r="O399">
        <f t="shared" si="455"/>
        <v>0</v>
      </c>
      <c r="P399">
        <f t="shared" ref="P399" si="461">IF(AND(O$2&lt;=$G399,$G399&lt;P$2),1,0)</f>
        <v>0</v>
      </c>
    </row>
    <row r="400" spans="3:16" ht="15" thickBot="1" x14ac:dyDescent="0.4">
      <c r="C400">
        <f t="shared" si="450"/>
        <v>397</v>
      </c>
      <c r="D400" s="2">
        <v>38940.833333333336</v>
      </c>
      <c r="E400" s="1">
        <v>-1.654018938E-2</v>
      </c>
      <c r="F400">
        <f t="shared" si="448"/>
        <v>-108.98589629999999</v>
      </c>
      <c r="G400" s="4">
        <v>-1.089858963</v>
      </c>
      <c r="H400">
        <f t="shared" si="446"/>
        <v>0</v>
      </c>
      <c r="I400">
        <f t="shared" si="455"/>
        <v>0</v>
      </c>
      <c r="J400">
        <f t="shared" si="455"/>
        <v>0</v>
      </c>
      <c r="K400">
        <f t="shared" si="455"/>
        <v>0</v>
      </c>
      <c r="L400">
        <f t="shared" si="455"/>
        <v>1</v>
      </c>
      <c r="M400">
        <f t="shared" si="455"/>
        <v>0</v>
      </c>
      <c r="N400">
        <f t="shared" si="455"/>
        <v>0</v>
      </c>
      <c r="O400">
        <f t="shared" si="455"/>
        <v>0</v>
      </c>
      <c r="P400">
        <f t="shared" ref="P400" si="462">IF(AND(O$2&lt;=$G400,$G400&lt;P$2),1,0)</f>
        <v>0</v>
      </c>
    </row>
    <row r="401" spans="3:16" ht="15" thickBot="1" x14ac:dyDescent="0.4">
      <c r="C401">
        <f t="shared" si="450"/>
        <v>398</v>
      </c>
      <c r="D401" s="2">
        <v>38947.833333333336</v>
      </c>
      <c r="E401" s="1">
        <v>3.3517696950000002E-2</v>
      </c>
      <c r="F401">
        <f t="shared" si="448"/>
        <v>-108.93098080000001</v>
      </c>
      <c r="G401" s="4">
        <v>-1.0893098080000001</v>
      </c>
      <c r="H401">
        <f t="shared" si="446"/>
        <v>0</v>
      </c>
      <c r="I401">
        <f t="shared" si="455"/>
        <v>0</v>
      </c>
      <c r="J401">
        <f t="shared" si="455"/>
        <v>0</v>
      </c>
      <c r="K401">
        <f t="shared" si="455"/>
        <v>0</v>
      </c>
      <c r="L401">
        <f t="shared" si="455"/>
        <v>1</v>
      </c>
      <c r="M401">
        <f t="shared" si="455"/>
        <v>0</v>
      </c>
      <c r="N401">
        <f t="shared" si="455"/>
        <v>0</v>
      </c>
      <c r="O401">
        <f t="shared" si="455"/>
        <v>0</v>
      </c>
      <c r="P401">
        <f t="shared" ref="P401" si="463">IF(AND(O$2&lt;=$G401,$G401&lt;P$2),1,0)</f>
        <v>0</v>
      </c>
    </row>
    <row r="402" spans="3:16" ht="15" thickBot="1" x14ac:dyDescent="0.4">
      <c r="C402">
        <f t="shared" si="450"/>
        <v>399</v>
      </c>
      <c r="D402" s="2">
        <v>38954.833333333336</v>
      </c>
      <c r="E402" s="1">
        <v>-9.540967712E-4</v>
      </c>
      <c r="F402">
        <f t="shared" si="448"/>
        <v>-108.8429308</v>
      </c>
      <c r="G402" s="4">
        <v>-1.088429308</v>
      </c>
      <c r="H402">
        <f t="shared" si="446"/>
        <v>0</v>
      </c>
      <c r="I402">
        <f t="shared" si="455"/>
        <v>0</v>
      </c>
      <c r="J402">
        <f t="shared" si="455"/>
        <v>0</v>
      </c>
      <c r="K402">
        <f t="shared" si="455"/>
        <v>0</v>
      </c>
      <c r="L402">
        <f t="shared" si="455"/>
        <v>1</v>
      </c>
      <c r="M402">
        <f t="shared" si="455"/>
        <v>0</v>
      </c>
      <c r="N402">
        <f t="shared" si="455"/>
        <v>0</v>
      </c>
      <c r="O402">
        <f t="shared" si="455"/>
        <v>0</v>
      </c>
      <c r="P402">
        <f t="shared" ref="P402" si="464">IF(AND(O$2&lt;=$G402,$G402&lt;P$2),1,0)</f>
        <v>0</v>
      </c>
    </row>
    <row r="403" spans="3:16" ht="15" thickBot="1" x14ac:dyDescent="0.4">
      <c r="C403">
        <f t="shared" si="450"/>
        <v>400</v>
      </c>
      <c r="D403" s="2">
        <v>38961.833333333336</v>
      </c>
      <c r="E403" s="1">
        <v>1.119682283E-2</v>
      </c>
      <c r="F403">
        <f t="shared" si="448"/>
        <v>-108.60390840000001</v>
      </c>
      <c r="G403" s="4">
        <v>-1.086039084</v>
      </c>
      <c r="H403">
        <f t="shared" si="446"/>
        <v>0</v>
      </c>
      <c r="I403">
        <f t="shared" si="455"/>
        <v>0</v>
      </c>
      <c r="J403">
        <f t="shared" si="455"/>
        <v>0</v>
      </c>
      <c r="K403">
        <f t="shared" si="455"/>
        <v>0</v>
      </c>
      <c r="L403">
        <f t="shared" si="455"/>
        <v>1</v>
      </c>
      <c r="M403">
        <f t="shared" si="455"/>
        <v>0</v>
      </c>
      <c r="N403">
        <f t="shared" si="455"/>
        <v>0</v>
      </c>
      <c r="O403">
        <f t="shared" si="455"/>
        <v>0</v>
      </c>
      <c r="P403">
        <f t="shared" ref="P403" si="465">IF(AND(O$2&lt;=$G403,$G403&lt;P$2),1,0)</f>
        <v>0</v>
      </c>
    </row>
    <row r="404" spans="3:16" ht="15" thickBot="1" x14ac:dyDescent="0.4">
      <c r="C404">
        <f t="shared" si="450"/>
        <v>401</v>
      </c>
      <c r="D404" s="2">
        <v>38968.833333333336</v>
      </c>
      <c r="E404" s="1">
        <v>-1.383126806E-2</v>
      </c>
      <c r="F404">
        <f t="shared" si="448"/>
        <v>-107.61659579999998</v>
      </c>
      <c r="G404" s="4">
        <v>-1.0761659579999998</v>
      </c>
      <c r="H404">
        <f t="shared" si="446"/>
        <v>0</v>
      </c>
      <c r="I404">
        <f t="shared" ref="I404:O413" si="466">IF(AND(H$2&lt;=$G404,$G404&lt;I$2),1,0)</f>
        <v>0</v>
      </c>
      <c r="J404">
        <f t="shared" si="466"/>
        <v>0</v>
      </c>
      <c r="K404">
        <f t="shared" si="466"/>
        <v>0</v>
      </c>
      <c r="L404">
        <f t="shared" si="466"/>
        <v>1</v>
      </c>
      <c r="M404">
        <f t="shared" si="466"/>
        <v>0</v>
      </c>
      <c r="N404">
        <f t="shared" si="466"/>
        <v>0</v>
      </c>
      <c r="O404">
        <f t="shared" si="466"/>
        <v>0</v>
      </c>
      <c r="P404">
        <f t="shared" ref="P404" si="467">IF(AND(O$2&lt;=$G404,$G404&lt;P$2),1,0)</f>
        <v>0</v>
      </c>
    </row>
    <row r="405" spans="3:16" ht="15" thickBot="1" x14ac:dyDescent="0.4">
      <c r="C405">
        <f t="shared" si="450"/>
        <v>402</v>
      </c>
      <c r="D405" s="2">
        <v>38975.833333333336</v>
      </c>
      <c r="E405" s="1">
        <v>2.4608041739999999E-2</v>
      </c>
      <c r="F405">
        <f t="shared" si="448"/>
        <v>-106.8305484</v>
      </c>
      <c r="G405" s="4">
        <v>-1.0683054839999999</v>
      </c>
      <c r="H405">
        <f t="shared" si="446"/>
        <v>0</v>
      </c>
      <c r="I405">
        <f t="shared" si="466"/>
        <v>0</v>
      </c>
      <c r="J405">
        <f t="shared" si="466"/>
        <v>0</v>
      </c>
      <c r="K405">
        <f t="shared" si="466"/>
        <v>0</v>
      </c>
      <c r="L405">
        <f t="shared" si="466"/>
        <v>1</v>
      </c>
      <c r="M405">
        <f t="shared" si="466"/>
        <v>0</v>
      </c>
      <c r="N405">
        <f t="shared" si="466"/>
        <v>0</v>
      </c>
      <c r="O405">
        <f t="shared" si="466"/>
        <v>0</v>
      </c>
      <c r="P405">
        <f t="shared" ref="P405" si="468">IF(AND(O$2&lt;=$G405,$G405&lt;P$2),1,0)</f>
        <v>0</v>
      </c>
    </row>
    <row r="406" spans="3:16" ht="15" thickBot="1" x14ac:dyDescent="0.4">
      <c r="C406">
        <f t="shared" si="450"/>
        <v>403</v>
      </c>
      <c r="D406" s="2">
        <v>38982.833333333336</v>
      </c>
      <c r="E406" s="1">
        <v>-9.1867959390000004E-3</v>
      </c>
      <c r="F406">
        <f t="shared" si="448"/>
        <v>-106.0244945</v>
      </c>
      <c r="G406" s="4">
        <v>-1.060244945</v>
      </c>
      <c r="H406">
        <f t="shared" si="446"/>
        <v>0</v>
      </c>
      <c r="I406">
        <f t="shared" si="466"/>
        <v>0</v>
      </c>
      <c r="J406">
        <f t="shared" si="466"/>
        <v>0</v>
      </c>
      <c r="K406">
        <f t="shared" si="466"/>
        <v>0</v>
      </c>
      <c r="L406">
        <f t="shared" si="466"/>
        <v>1</v>
      </c>
      <c r="M406">
        <f t="shared" si="466"/>
        <v>0</v>
      </c>
      <c r="N406">
        <f t="shared" si="466"/>
        <v>0</v>
      </c>
      <c r="O406">
        <f t="shared" si="466"/>
        <v>0</v>
      </c>
      <c r="P406">
        <f t="shared" ref="P406" si="469">IF(AND(O$2&lt;=$G406,$G406&lt;P$2),1,0)</f>
        <v>0</v>
      </c>
    </row>
    <row r="407" spans="3:16" ht="15" thickBot="1" x14ac:dyDescent="0.4">
      <c r="C407">
        <f t="shared" si="450"/>
        <v>404</v>
      </c>
      <c r="D407" s="2">
        <v>38989.833333333336</v>
      </c>
      <c r="E407" s="1">
        <v>2.0568318570000001E-2</v>
      </c>
      <c r="F407">
        <f t="shared" si="448"/>
        <v>-105.83396760000001</v>
      </c>
      <c r="G407" s="4">
        <v>-1.0583396760000001</v>
      </c>
      <c r="H407">
        <f t="shared" si="446"/>
        <v>0</v>
      </c>
      <c r="I407">
        <f t="shared" si="466"/>
        <v>0</v>
      </c>
      <c r="J407">
        <f t="shared" si="466"/>
        <v>0</v>
      </c>
      <c r="K407">
        <f t="shared" si="466"/>
        <v>0</v>
      </c>
      <c r="L407">
        <f t="shared" si="466"/>
        <v>1</v>
      </c>
      <c r="M407">
        <f t="shared" si="466"/>
        <v>0</v>
      </c>
      <c r="N407">
        <f t="shared" si="466"/>
        <v>0</v>
      </c>
      <c r="O407">
        <f t="shared" si="466"/>
        <v>0</v>
      </c>
      <c r="P407">
        <f t="shared" ref="P407" si="470">IF(AND(O$2&lt;=$G407,$G407&lt;P$2),1,0)</f>
        <v>0</v>
      </c>
    </row>
    <row r="408" spans="3:16" ht="15" thickBot="1" x14ac:dyDescent="0.4">
      <c r="C408">
        <f t="shared" si="450"/>
        <v>405</v>
      </c>
      <c r="D408" s="2">
        <v>38996.833333333336</v>
      </c>
      <c r="E408" s="1">
        <v>1.3571872299999999E-2</v>
      </c>
      <c r="F408">
        <f t="shared" si="448"/>
        <v>-105.47214080000001</v>
      </c>
      <c r="G408" s="4">
        <v>-1.054721408</v>
      </c>
      <c r="H408">
        <f t="shared" si="446"/>
        <v>0</v>
      </c>
      <c r="I408">
        <f t="shared" si="466"/>
        <v>0</v>
      </c>
      <c r="J408">
        <f t="shared" si="466"/>
        <v>0</v>
      </c>
      <c r="K408">
        <f t="shared" si="466"/>
        <v>0</v>
      </c>
      <c r="L408">
        <f t="shared" si="466"/>
        <v>1</v>
      </c>
      <c r="M408">
        <f t="shared" si="466"/>
        <v>0</v>
      </c>
      <c r="N408">
        <f t="shared" si="466"/>
        <v>0</v>
      </c>
      <c r="O408">
        <f t="shared" si="466"/>
        <v>0</v>
      </c>
      <c r="P408">
        <f t="shared" ref="P408" si="471">IF(AND(O$2&lt;=$G408,$G408&lt;P$2),1,0)</f>
        <v>0</v>
      </c>
    </row>
    <row r="409" spans="3:16" ht="15" thickBot="1" x14ac:dyDescent="0.4">
      <c r="C409">
        <f t="shared" si="450"/>
        <v>406</v>
      </c>
      <c r="D409" s="2">
        <v>39003.833333333336</v>
      </c>
      <c r="E409" s="1">
        <v>1.4436838420000001E-2</v>
      </c>
      <c r="F409">
        <f t="shared" si="448"/>
        <v>-104.7017769</v>
      </c>
      <c r="G409" s="4">
        <v>-1.047017769</v>
      </c>
      <c r="H409">
        <f t="shared" si="446"/>
        <v>0</v>
      </c>
      <c r="I409">
        <f t="shared" si="466"/>
        <v>0</v>
      </c>
      <c r="J409">
        <f t="shared" si="466"/>
        <v>0</v>
      </c>
      <c r="K409">
        <f t="shared" si="466"/>
        <v>0</v>
      </c>
      <c r="L409">
        <f t="shared" si="466"/>
        <v>1</v>
      </c>
      <c r="M409">
        <f t="shared" si="466"/>
        <v>0</v>
      </c>
      <c r="N409">
        <f t="shared" si="466"/>
        <v>0</v>
      </c>
      <c r="O409">
        <f t="shared" si="466"/>
        <v>0</v>
      </c>
      <c r="P409">
        <f t="shared" ref="P409" si="472">IF(AND(O$2&lt;=$G409,$G409&lt;P$2),1,0)</f>
        <v>0</v>
      </c>
    </row>
    <row r="410" spans="3:16" ht="15" thickBot="1" x14ac:dyDescent="0.4">
      <c r="C410">
        <f t="shared" si="450"/>
        <v>407</v>
      </c>
      <c r="D410" s="2">
        <v>39010.833333333336</v>
      </c>
      <c r="E410" s="1">
        <v>4.7200373200000003E-3</v>
      </c>
      <c r="F410">
        <f t="shared" si="448"/>
        <v>-104.54508739999999</v>
      </c>
      <c r="G410" s="4">
        <v>-1.0454508739999999</v>
      </c>
      <c r="H410">
        <f t="shared" si="446"/>
        <v>0</v>
      </c>
      <c r="I410">
        <f t="shared" si="466"/>
        <v>0</v>
      </c>
      <c r="J410">
        <f t="shared" si="466"/>
        <v>0</v>
      </c>
      <c r="K410">
        <f t="shared" si="466"/>
        <v>0</v>
      </c>
      <c r="L410">
        <f t="shared" si="466"/>
        <v>1</v>
      </c>
      <c r="M410">
        <f t="shared" si="466"/>
        <v>0</v>
      </c>
      <c r="N410">
        <f t="shared" si="466"/>
        <v>0</v>
      </c>
      <c r="O410">
        <f t="shared" si="466"/>
        <v>0</v>
      </c>
      <c r="P410">
        <f t="shared" ref="P410" si="473">IF(AND(O$2&lt;=$G410,$G410&lt;P$2),1,0)</f>
        <v>0</v>
      </c>
    </row>
    <row r="411" spans="3:16" ht="15" thickBot="1" x14ac:dyDescent="0.4">
      <c r="C411">
        <f t="shared" si="450"/>
        <v>408</v>
      </c>
      <c r="D411" s="2">
        <v>39017.833333333336</v>
      </c>
      <c r="E411" s="1">
        <v>9.6278789319999992E-3</v>
      </c>
      <c r="F411">
        <f t="shared" si="448"/>
        <v>-104.01400939999999</v>
      </c>
      <c r="G411" s="4">
        <v>-1.0401400939999998</v>
      </c>
      <c r="H411">
        <f t="shared" si="446"/>
        <v>0</v>
      </c>
      <c r="I411">
        <f t="shared" si="466"/>
        <v>0</v>
      </c>
      <c r="J411">
        <f t="shared" si="466"/>
        <v>0</v>
      </c>
      <c r="K411">
        <f t="shared" si="466"/>
        <v>0</v>
      </c>
      <c r="L411">
        <f t="shared" si="466"/>
        <v>1</v>
      </c>
      <c r="M411">
        <f t="shared" si="466"/>
        <v>0</v>
      </c>
      <c r="N411">
        <f t="shared" si="466"/>
        <v>0</v>
      </c>
      <c r="O411">
        <f t="shared" si="466"/>
        <v>0</v>
      </c>
      <c r="P411">
        <f t="shared" ref="P411" si="474">IF(AND(O$2&lt;=$G411,$G411&lt;P$2),1,0)</f>
        <v>0</v>
      </c>
    </row>
    <row r="412" spans="3:16" ht="15" thickBot="1" x14ac:dyDescent="0.4">
      <c r="C412">
        <f t="shared" si="450"/>
        <v>409</v>
      </c>
      <c r="D412" s="2">
        <v>39024.833333333336</v>
      </c>
      <c r="E412" s="1">
        <v>-3.4155470459999999E-3</v>
      </c>
      <c r="F412">
        <f t="shared" si="448"/>
        <v>-103.31510639999999</v>
      </c>
      <c r="G412" s="4">
        <v>-1.0331510639999999</v>
      </c>
      <c r="H412">
        <f t="shared" si="446"/>
        <v>0</v>
      </c>
      <c r="I412">
        <f t="shared" si="466"/>
        <v>0</v>
      </c>
      <c r="J412">
        <f t="shared" si="466"/>
        <v>0</v>
      </c>
      <c r="K412">
        <f t="shared" si="466"/>
        <v>0</v>
      </c>
      <c r="L412">
        <f t="shared" si="466"/>
        <v>1</v>
      </c>
      <c r="M412">
        <f t="shared" si="466"/>
        <v>0</v>
      </c>
      <c r="N412">
        <f t="shared" si="466"/>
        <v>0</v>
      </c>
      <c r="O412">
        <f t="shared" si="466"/>
        <v>0</v>
      </c>
      <c r="P412">
        <f t="shared" ref="P412" si="475">IF(AND(O$2&lt;=$G412,$G412&lt;P$2),1,0)</f>
        <v>0</v>
      </c>
    </row>
    <row r="413" spans="3:16" ht="15" thickBot="1" x14ac:dyDescent="0.4">
      <c r="C413">
        <f t="shared" si="450"/>
        <v>410</v>
      </c>
      <c r="D413" s="2">
        <v>39031.833333333336</v>
      </c>
      <c r="E413" s="1">
        <v>1.8685658890000002E-2</v>
      </c>
      <c r="F413">
        <f t="shared" si="448"/>
        <v>-103.14469150000001</v>
      </c>
      <c r="G413" s="4">
        <v>-1.0314469150000001</v>
      </c>
      <c r="H413">
        <f t="shared" si="446"/>
        <v>0</v>
      </c>
      <c r="I413">
        <f t="shared" si="466"/>
        <v>0</v>
      </c>
      <c r="J413">
        <f t="shared" si="466"/>
        <v>0</v>
      </c>
      <c r="K413">
        <f t="shared" si="466"/>
        <v>0</v>
      </c>
      <c r="L413">
        <f t="shared" si="466"/>
        <v>1</v>
      </c>
      <c r="M413">
        <f t="shared" si="466"/>
        <v>0</v>
      </c>
      <c r="N413">
        <f t="shared" si="466"/>
        <v>0</v>
      </c>
      <c r="O413">
        <f t="shared" si="466"/>
        <v>0</v>
      </c>
      <c r="P413">
        <f t="shared" ref="P413" si="476">IF(AND(O$2&lt;=$G413,$G413&lt;P$2),1,0)</f>
        <v>0</v>
      </c>
    </row>
    <row r="414" spans="3:16" ht="15" thickBot="1" x14ac:dyDescent="0.4">
      <c r="C414">
        <f t="shared" si="450"/>
        <v>411</v>
      </c>
      <c r="D414" s="2">
        <v>39038.833333333336</v>
      </c>
      <c r="E414" s="1">
        <v>8.5863439540000003E-3</v>
      </c>
      <c r="F414">
        <f t="shared" si="448"/>
        <v>-101.9134856</v>
      </c>
      <c r="G414" s="4">
        <v>-1.019134856</v>
      </c>
      <c r="H414">
        <f t="shared" si="446"/>
        <v>0</v>
      </c>
      <c r="I414">
        <f t="shared" ref="I414:O423" si="477">IF(AND(H$2&lt;=$G414,$G414&lt;I$2),1,0)</f>
        <v>0</v>
      </c>
      <c r="J414">
        <f t="shared" si="477"/>
        <v>0</v>
      </c>
      <c r="K414">
        <f t="shared" si="477"/>
        <v>0</v>
      </c>
      <c r="L414">
        <f t="shared" si="477"/>
        <v>1</v>
      </c>
      <c r="M414">
        <f t="shared" si="477"/>
        <v>0</v>
      </c>
      <c r="N414">
        <f t="shared" si="477"/>
        <v>0</v>
      </c>
      <c r="O414">
        <f t="shared" si="477"/>
        <v>0</v>
      </c>
      <c r="P414">
        <f t="shared" ref="P414" si="478">IF(AND(O$2&lt;=$G414,$G414&lt;P$2),1,0)</f>
        <v>0</v>
      </c>
    </row>
    <row r="415" spans="3:16" ht="15" thickBot="1" x14ac:dyDescent="0.4">
      <c r="C415">
        <f t="shared" si="450"/>
        <v>412</v>
      </c>
      <c r="D415" s="2">
        <v>39045.833333333336</v>
      </c>
      <c r="E415" s="1">
        <v>-6.2379529530000002E-5</v>
      </c>
      <c r="F415">
        <f t="shared" si="448"/>
        <v>-101.8779704</v>
      </c>
      <c r="G415" s="4">
        <v>-1.018779704</v>
      </c>
      <c r="H415">
        <f t="shared" si="446"/>
        <v>0</v>
      </c>
      <c r="I415">
        <f t="shared" si="477"/>
        <v>0</v>
      </c>
      <c r="J415">
        <f t="shared" si="477"/>
        <v>0</v>
      </c>
      <c r="K415">
        <f t="shared" si="477"/>
        <v>0</v>
      </c>
      <c r="L415">
        <f t="shared" si="477"/>
        <v>1</v>
      </c>
      <c r="M415">
        <f t="shared" si="477"/>
        <v>0</v>
      </c>
      <c r="N415">
        <f t="shared" si="477"/>
        <v>0</v>
      </c>
      <c r="O415">
        <f t="shared" si="477"/>
        <v>0</v>
      </c>
      <c r="P415">
        <f t="shared" ref="P415" si="479">IF(AND(O$2&lt;=$G415,$G415&lt;P$2),1,0)</f>
        <v>0</v>
      </c>
    </row>
    <row r="416" spans="3:16" ht="15" thickBot="1" x14ac:dyDescent="0.4">
      <c r="C416">
        <f t="shared" si="450"/>
        <v>413</v>
      </c>
      <c r="D416" s="2">
        <v>39052.833333333336</v>
      </c>
      <c r="E416" s="1">
        <v>-2.6642399519999999E-2</v>
      </c>
      <c r="F416">
        <f t="shared" si="448"/>
        <v>-101.5739421</v>
      </c>
      <c r="G416" s="4">
        <v>-1.0157394209999999</v>
      </c>
      <c r="H416">
        <f t="shared" si="446"/>
        <v>0</v>
      </c>
      <c r="I416">
        <f t="shared" si="477"/>
        <v>0</v>
      </c>
      <c r="J416">
        <f t="shared" si="477"/>
        <v>0</v>
      </c>
      <c r="K416">
        <f t="shared" si="477"/>
        <v>0</v>
      </c>
      <c r="L416">
        <f t="shared" si="477"/>
        <v>1</v>
      </c>
      <c r="M416">
        <f t="shared" si="477"/>
        <v>0</v>
      </c>
      <c r="N416">
        <f t="shared" si="477"/>
        <v>0</v>
      </c>
      <c r="O416">
        <f t="shared" si="477"/>
        <v>0</v>
      </c>
      <c r="P416">
        <f t="shared" ref="P416" si="480">IF(AND(O$2&lt;=$G416,$G416&lt;P$2),1,0)</f>
        <v>0</v>
      </c>
    </row>
    <row r="417" spans="3:16" ht="15" thickBot="1" x14ac:dyDescent="0.4">
      <c r="C417">
        <f t="shared" si="450"/>
        <v>414</v>
      </c>
      <c r="D417" s="2">
        <v>39059.833333333336</v>
      </c>
      <c r="E417" s="1">
        <v>2.9847159089999999E-2</v>
      </c>
      <c r="F417">
        <f t="shared" si="448"/>
        <v>-100.87614439999999</v>
      </c>
      <c r="G417" s="4">
        <v>-1.0087614439999999</v>
      </c>
      <c r="H417">
        <f t="shared" si="446"/>
        <v>0</v>
      </c>
      <c r="I417">
        <f t="shared" si="477"/>
        <v>0</v>
      </c>
      <c r="J417">
        <f t="shared" si="477"/>
        <v>0</v>
      </c>
      <c r="K417">
        <f t="shared" si="477"/>
        <v>0</v>
      </c>
      <c r="L417">
        <f t="shared" si="477"/>
        <v>1</v>
      </c>
      <c r="M417">
        <f t="shared" si="477"/>
        <v>0</v>
      </c>
      <c r="N417">
        <f t="shared" si="477"/>
        <v>0</v>
      </c>
      <c r="O417">
        <f t="shared" si="477"/>
        <v>0</v>
      </c>
      <c r="P417">
        <f t="shared" ref="P417" si="481">IF(AND(O$2&lt;=$G417,$G417&lt;P$2),1,0)</f>
        <v>0</v>
      </c>
    </row>
    <row r="418" spans="3:16" ht="15" thickBot="1" x14ac:dyDescent="0.4">
      <c r="C418">
        <f t="shared" si="450"/>
        <v>415</v>
      </c>
      <c r="D418" s="2">
        <v>39066.833333333336</v>
      </c>
      <c r="E418" s="1">
        <v>2.51143151E-2</v>
      </c>
      <c r="F418">
        <f t="shared" si="448"/>
        <v>-99.941713229999991</v>
      </c>
      <c r="G418" s="4">
        <v>-0.99941713229999996</v>
      </c>
      <c r="H418">
        <f t="shared" si="446"/>
        <v>0</v>
      </c>
      <c r="I418">
        <f t="shared" si="477"/>
        <v>0</v>
      </c>
      <c r="J418">
        <f t="shared" si="477"/>
        <v>0</v>
      </c>
      <c r="K418">
        <f t="shared" si="477"/>
        <v>0</v>
      </c>
      <c r="L418">
        <f t="shared" si="477"/>
        <v>1</v>
      </c>
      <c r="M418">
        <f t="shared" si="477"/>
        <v>0</v>
      </c>
      <c r="N418">
        <f t="shared" si="477"/>
        <v>0</v>
      </c>
      <c r="O418">
        <f t="shared" si="477"/>
        <v>0</v>
      </c>
      <c r="P418">
        <f t="shared" ref="P418" si="482">IF(AND(O$2&lt;=$G418,$G418&lt;P$2),1,0)</f>
        <v>0</v>
      </c>
    </row>
    <row r="419" spans="3:16" ht="15" thickBot="1" x14ac:dyDescent="0.4">
      <c r="C419">
        <f t="shared" si="450"/>
        <v>416</v>
      </c>
      <c r="D419" s="2">
        <v>39073.833333333336</v>
      </c>
      <c r="E419" s="1">
        <v>-1.300686161E-2</v>
      </c>
      <c r="F419">
        <f t="shared" si="448"/>
        <v>-99.258816709999991</v>
      </c>
      <c r="G419" s="4">
        <v>-0.99258816709999997</v>
      </c>
      <c r="H419">
        <f t="shared" si="446"/>
        <v>0</v>
      </c>
      <c r="I419">
        <f t="shared" si="477"/>
        <v>0</v>
      </c>
      <c r="J419">
        <f t="shared" si="477"/>
        <v>0</v>
      </c>
      <c r="K419">
        <f t="shared" si="477"/>
        <v>0</v>
      </c>
      <c r="L419">
        <f t="shared" si="477"/>
        <v>1</v>
      </c>
      <c r="M419">
        <f t="shared" si="477"/>
        <v>0</v>
      </c>
      <c r="N419">
        <f t="shared" si="477"/>
        <v>0</v>
      </c>
      <c r="O419">
        <f t="shared" si="477"/>
        <v>0</v>
      </c>
      <c r="P419">
        <f t="shared" ref="P419" si="483">IF(AND(O$2&lt;=$G419,$G419&lt;P$2),1,0)</f>
        <v>0</v>
      </c>
    </row>
    <row r="420" spans="3:16" ht="15" thickBot="1" x14ac:dyDescent="0.4">
      <c r="C420">
        <f t="shared" si="450"/>
        <v>417</v>
      </c>
      <c r="D420" s="2">
        <v>39080.833333333336</v>
      </c>
      <c r="E420" s="1">
        <v>1.442228588E-2</v>
      </c>
      <c r="F420">
        <f t="shared" si="448"/>
        <v>-99.149538129999996</v>
      </c>
      <c r="G420" s="4">
        <v>-0.99149538129999992</v>
      </c>
      <c r="H420">
        <f t="shared" si="446"/>
        <v>0</v>
      </c>
      <c r="I420">
        <f t="shared" si="477"/>
        <v>0</v>
      </c>
      <c r="J420">
        <f t="shared" si="477"/>
        <v>0</v>
      </c>
      <c r="K420">
        <f t="shared" si="477"/>
        <v>0</v>
      </c>
      <c r="L420">
        <f t="shared" si="477"/>
        <v>1</v>
      </c>
      <c r="M420">
        <f t="shared" si="477"/>
        <v>0</v>
      </c>
      <c r="N420">
        <f t="shared" si="477"/>
        <v>0</v>
      </c>
      <c r="O420">
        <f t="shared" si="477"/>
        <v>0</v>
      </c>
      <c r="P420">
        <f t="shared" ref="P420" si="484">IF(AND(O$2&lt;=$G420,$G420&lt;P$2),1,0)</f>
        <v>0</v>
      </c>
    </row>
    <row r="421" spans="3:16" ht="15" thickBot="1" x14ac:dyDescent="0.4">
      <c r="C421">
        <f t="shared" si="450"/>
        <v>418</v>
      </c>
      <c r="D421" s="2">
        <v>39087.833333333336</v>
      </c>
      <c r="E421" s="1">
        <v>-5.8057396480000001E-4</v>
      </c>
      <c r="F421">
        <f t="shared" si="448"/>
        <v>-98.492967180000008</v>
      </c>
      <c r="G421" s="4">
        <v>-0.98492967180000002</v>
      </c>
      <c r="H421">
        <f t="shared" si="446"/>
        <v>0</v>
      </c>
      <c r="I421">
        <f t="shared" si="477"/>
        <v>0</v>
      </c>
      <c r="J421">
        <f t="shared" si="477"/>
        <v>0</v>
      </c>
      <c r="K421">
        <f t="shared" si="477"/>
        <v>0</v>
      </c>
      <c r="L421">
        <f t="shared" si="477"/>
        <v>1</v>
      </c>
      <c r="M421">
        <f t="shared" si="477"/>
        <v>0</v>
      </c>
      <c r="N421">
        <f t="shared" si="477"/>
        <v>0</v>
      </c>
      <c r="O421">
        <f t="shared" si="477"/>
        <v>0</v>
      </c>
      <c r="P421">
        <f t="shared" ref="P421" si="485">IF(AND(O$2&lt;=$G421,$G421&lt;P$2),1,0)</f>
        <v>0</v>
      </c>
    </row>
    <row r="422" spans="3:16" ht="15" thickBot="1" x14ac:dyDescent="0.4">
      <c r="C422">
        <f t="shared" si="450"/>
        <v>419</v>
      </c>
      <c r="D422" s="2">
        <v>39094.833333333336</v>
      </c>
      <c r="E422" s="1">
        <v>1.6999616259999999E-2</v>
      </c>
      <c r="F422">
        <f t="shared" si="448"/>
        <v>-98.378786539999993</v>
      </c>
      <c r="G422" s="4">
        <v>-0.98378786539999996</v>
      </c>
      <c r="H422">
        <f t="shared" si="446"/>
        <v>0</v>
      </c>
      <c r="I422">
        <f t="shared" si="477"/>
        <v>0</v>
      </c>
      <c r="J422">
        <f t="shared" si="477"/>
        <v>0</v>
      </c>
      <c r="K422">
        <f t="shared" si="477"/>
        <v>0</v>
      </c>
      <c r="L422">
        <f t="shared" si="477"/>
        <v>1</v>
      </c>
      <c r="M422">
        <f t="shared" si="477"/>
        <v>0</v>
      </c>
      <c r="N422">
        <f t="shared" si="477"/>
        <v>0</v>
      </c>
      <c r="O422">
        <f t="shared" si="477"/>
        <v>0</v>
      </c>
      <c r="P422">
        <f t="shared" ref="P422" si="486">IF(AND(O$2&lt;=$G422,$G422&lt;P$2),1,0)</f>
        <v>0</v>
      </c>
    </row>
    <row r="423" spans="3:16" ht="15" thickBot="1" x14ac:dyDescent="0.4">
      <c r="C423">
        <f t="shared" si="450"/>
        <v>420</v>
      </c>
      <c r="D423" s="2">
        <v>39101.833333333336</v>
      </c>
      <c r="E423" s="1">
        <v>6.2638232890000001E-3</v>
      </c>
      <c r="F423">
        <f t="shared" si="448"/>
        <v>-96.556832889999981</v>
      </c>
      <c r="G423" s="4">
        <v>-0.96556832889999988</v>
      </c>
      <c r="H423">
        <f t="shared" si="446"/>
        <v>0</v>
      </c>
      <c r="I423">
        <f t="shared" si="477"/>
        <v>0</v>
      </c>
      <c r="J423">
        <f t="shared" si="477"/>
        <v>0</v>
      </c>
      <c r="K423">
        <f t="shared" si="477"/>
        <v>0</v>
      </c>
      <c r="L423">
        <f t="shared" si="477"/>
        <v>1</v>
      </c>
      <c r="M423">
        <f t="shared" si="477"/>
        <v>0</v>
      </c>
      <c r="N423">
        <f t="shared" si="477"/>
        <v>0</v>
      </c>
      <c r="O423">
        <f t="shared" si="477"/>
        <v>0</v>
      </c>
      <c r="P423">
        <f t="shared" ref="P423" si="487">IF(AND(O$2&lt;=$G423,$G423&lt;P$2),1,0)</f>
        <v>0</v>
      </c>
    </row>
    <row r="424" spans="3:16" ht="15" thickBot="1" x14ac:dyDescent="0.4">
      <c r="C424">
        <f t="shared" si="450"/>
        <v>421</v>
      </c>
      <c r="D424" s="2">
        <v>39108.833333333336</v>
      </c>
      <c r="E424" s="1">
        <v>-8.4227905920000005E-3</v>
      </c>
      <c r="F424">
        <f t="shared" si="448"/>
        <v>-96.146899019999992</v>
      </c>
      <c r="G424" s="4">
        <v>-0.96146899019999998</v>
      </c>
      <c r="H424">
        <f t="shared" si="446"/>
        <v>0</v>
      </c>
      <c r="I424">
        <f t="shared" ref="I424:O433" si="488">IF(AND(H$2&lt;=$G424,$G424&lt;I$2),1,0)</f>
        <v>0</v>
      </c>
      <c r="J424">
        <f t="shared" si="488"/>
        <v>0</v>
      </c>
      <c r="K424">
        <f t="shared" si="488"/>
        <v>0</v>
      </c>
      <c r="L424">
        <f t="shared" si="488"/>
        <v>1</v>
      </c>
      <c r="M424">
        <f t="shared" si="488"/>
        <v>0</v>
      </c>
      <c r="N424">
        <f t="shared" si="488"/>
        <v>0</v>
      </c>
      <c r="O424">
        <f t="shared" si="488"/>
        <v>0</v>
      </c>
      <c r="P424">
        <f t="shared" ref="P424" si="489">IF(AND(O$2&lt;=$G424,$G424&lt;P$2),1,0)</f>
        <v>0</v>
      </c>
    </row>
    <row r="425" spans="3:16" ht="15" thickBot="1" x14ac:dyDescent="0.4">
      <c r="C425">
        <f t="shared" si="450"/>
        <v>422</v>
      </c>
      <c r="D425" s="2">
        <v>39115.833333333336</v>
      </c>
      <c r="E425" s="1">
        <v>2.920927785E-2</v>
      </c>
      <c r="F425">
        <f t="shared" si="448"/>
        <v>-95.682866820000001</v>
      </c>
      <c r="G425" s="4">
        <v>-0.95682866820000001</v>
      </c>
      <c r="H425">
        <f t="shared" si="446"/>
        <v>0</v>
      </c>
      <c r="I425">
        <f t="shared" si="488"/>
        <v>0</v>
      </c>
      <c r="J425">
        <f t="shared" si="488"/>
        <v>0</v>
      </c>
      <c r="K425">
        <f t="shared" si="488"/>
        <v>0</v>
      </c>
      <c r="L425">
        <f t="shared" si="488"/>
        <v>1</v>
      </c>
      <c r="M425">
        <f t="shared" si="488"/>
        <v>0</v>
      </c>
      <c r="N425">
        <f t="shared" si="488"/>
        <v>0</v>
      </c>
      <c r="O425">
        <f t="shared" si="488"/>
        <v>0</v>
      </c>
      <c r="P425">
        <f t="shared" ref="P425" si="490">IF(AND(O$2&lt;=$G425,$G425&lt;P$2),1,0)</f>
        <v>0</v>
      </c>
    </row>
    <row r="426" spans="3:16" ht="15" thickBot="1" x14ac:dyDescent="0.4">
      <c r="C426">
        <f t="shared" si="450"/>
        <v>423</v>
      </c>
      <c r="D426" s="2">
        <v>39122.833333333336</v>
      </c>
      <c r="E426" s="1">
        <v>3.681510828E-3</v>
      </c>
      <c r="F426">
        <f t="shared" si="448"/>
        <v>-95.31792342</v>
      </c>
      <c r="G426" s="4">
        <v>-0.95317923420000006</v>
      </c>
      <c r="H426">
        <f t="shared" si="446"/>
        <v>0</v>
      </c>
      <c r="I426">
        <f t="shared" si="488"/>
        <v>0</v>
      </c>
      <c r="J426">
        <f t="shared" si="488"/>
        <v>0</v>
      </c>
      <c r="K426">
        <f t="shared" si="488"/>
        <v>0</v>
      </c>
      <c r="L426">
        <f t="shared" si="488"/>
        <v>1</v>
      </c>
      <c r="M426">
        <f t="shared" si="488"/>
        <v>0</v>
      </c>
      <c r="N426">
        <f t="shared" si="488"/>
        <v>0</v>
      </c>
      <c r="O426">
        <f t="shared" si="488"/>
        <v>0</v>
      </c>
      <c r="P426">
        <f t="shared" ref="P426" si="491">IF(AND(O$2&lt;=$G426,$G426&lt;P$2),1,0)</f>
        <v>0</v>
      </c>
    </row>
    <row r="427" spans="3:16" ht="15" thickBot="1" x14ac:dyDescent="0.4">
      <c r="C427">
        <f t="shared" si="450"/>
        <v>424</v>
      </c>
      <c r="D427" s="2">
        <v>39129.833333333336</v>
      </c>
      <c r="E427" s="1">
        <v>6.6501618409999996E-3</v>
      </c>
      <c r="F427">
        <f t="shared" si="448"/>
        <v>-94.936139369999992</v>
      </c>
      <c r="G427" s="4">
        <v>-0.94936139369999994</v>
      </c>
      <c r="H427">
        <f t="shared" si="446"/>
        <v>0</v>
      </c>
      <c r="I427">
        <f t="shared" si="488"/>
        <v>0</v>
      </c>
      <c r="J427">
        <f t="shared" si="488"/>
        <v>0</v>
      </c>
      <c r="K427">
        <f t="shared" si="488"/>
        <v>0</v>
      </c>
      <c r="L427">
        <f t="shared" si="488"/>
        <v>1</v>
      </c>
      <c r="M427">
        <f t="shared" si="488"/>
        <v>0</v>
      </c>
      <c r="N427">
        <f t="shared" si="488"/>
        <v>0</v>
      </c>
      <c r="O427">
        <f t="shared" si="488"/>
        <v>0</v>
      </c>
      <c r="P427">
        <f t="shared" ref="P427" si="492">IF(AND(O$2&lt;=$G427,$G427&lt;P$2),1,0)</f>
        <v>0</v>
      </c>
    </row>
    <row r="428" spans="3:16" ht="15" thickBot="1" x14ac:dyDescent="0.4">
      <c r="C428">
        <f t="shared" si="450"/>
        <v>425</v>
      </c>
      <c r="D428" s="2">
        <v>39136.833333333336</v>
      </c>
      <c r="E428" s="1">
        <v>5.1041602279999999E-3</v>
      </c>
      <c r="F428">
        <f t="shared" si="448"/>
        <v>-94.097819150000007</v>
      </c>
      <c r="G428" s="4">
        <v>-0.94097819150000006</v>
      </c>
      <c r="H428">
        <f t="shared" si="446"/>
        <v>0</v>
      </c>
      <c r="I428">
        <f t="shared" si="488"/>
        <v>0</v>
      </c>
      <c r="J428">
        <f t="shared" si="488"/>
        <v>0</v>
      </c>
      <c r="K428">
        <f t="shared" si="488"/>
        <v>0</v>
      </c>
      <c r="L428">
        <f t="shared" si="488"/>
        <v>1</v>
      </c>
      <c r="M428">
        <f t="shared" si="488"/>
        <v>0</v>
      </c>
      <c r="N428">
        <f t="shared" si="488"/>
        <v>0</v>
      </c>
      <c r="O428">
        <f t="shared" si="488"/>
        <v>0</v>
      </c>
      <c r="P428">
        <f t="shared" ref="P428" si="493">IF(AND(O$2&lt;=$G428,$G428&lt;P$2),1,0)</f>
        <v>0</v>
      </c>
    </row>
    <row r="429" spans="3:16" ht="15" thickBot="1" x14ac:dyDescent="0.4">
      <c r="C429">
        <f t="shared" si="450"/>
        <v>426</v>
      </c>
      <c r="D429" s="2">
        <v>39143.833333333336</v>
      </c>
      <c r="E429" s="1">
        <v>-5.566757906E-2</v>
      </c>
      <c r="F429">
        <f t="shared" si="448"/>
        <v>-94.053386140000001</v>
      </c>
      <c r="G429" s="4">
        <v>-0.94053386139999995</v>
      </c>
      <c r="H429">
        <f t="shared" si="446"/>
        <v>0</v>
      </c>
      <c r="I429">
        <f t="shared" si="488"/>
        <v>0</v>
      </c>
      <c r="J429">
        <f t="shared" si="488"/>
        <v>0</v>
      </c>
      <c r="K429">
        <f t="shared" si="488"/>
        <v>0</v>
      </c>
      <c r="L429">
        <f t="shared" si="488"/>
        <v>1</v>
      </c>
      <c r="M429">
        <f t="shared" si="488"/>
        <v>0</v>
      </c>
      <c r="N429">
        <f t="shared" si="488"/>
        <v>0</v>
      </c>
      <c r="O429">
        <f t="shared" si="488"/>
        <v>0</v>
      </c>
      <c r="P429">
        <f t="shared" ref="P429" si="494">IF(AND(O$2&lt;=$G429,$G429&lt;P$2),1,0)</f>
        <v>0</v>
      </c>
    </row>
    <row r="430" spans="3:16" ht="15" thickBot="1" x14ac:dyDescent="0.4">
      <c r="C430">
        <f t="shared" si="450"/>
        <v>427</v>
      </c>
      <c r="D430" s="2">
        <v>39150.833333333336</v>
      </c>
      <c r="E430" s="1">
        <v>1.7142891760000001E-2</v>
      </c>
      <c r="F430">
        <f t="shared" si="448"/>
        <v>-93.978858189999997</v>
      </c>
      <c r="G430" s="4">
        <v>-0.93978858189999992</v>
      </c>
      <c r="H430">
        <f t="shared" si="446"/>
        <v>0</v>
      </c>
      <c r="I430">
        <f t="shared" si="488"/>
        <v>0</v>
      </c>
      <c r="J430">
        <f t="shared" si="488"/>
        <v>0</v>
      </c>
      <c r="K430">
        <f t="shared" si="488"/>
        <v>0</v>
      </c>
      <c r="L430">
        <f t="shared" si="488"/>
        <v>1</v>
      </c>
      <c r="M430">
        <f t="shared" si="488"/>
        <v>0</v>
      </c>
      <c r="N430">
        <f t="shared" si="488"/>
        <v>0</v>
      </c>
      <c r="O430">
        <f t="shared" si="488"/>
        <v>0</v>
      </c>
      <c r="P430">
        <f t="shared" ref="P430" si="495">IF(AND(O$2&lt;=$G430,$G430&lt;P$2),1,0)</f>
        <v>0</v>
      </c>
    </row>
    <row r="431" spans="3:16" ht="15" thickBot="1" x14ac:dyDescent="0.4">
      <c r="C431">
        <f t="shared" si="450"/>
        <v>428</v>
      </c>
      <c r="D431" s="2">
        <v>39157.833333333336</v>
      </c>
      <c r="E431" s="1">
        <v>-2.0345357420000001E-2</v>
      </c>
      <c r="F431">
        <f t="shared" si="448"/>
        <v>-91.86795939000001</v>
      </c>
      <c r="G431" s="4">
        <v>-0.91867959390000009</v>
      </c>
      <c r="H431">
        <f t="shared" si="446"/>
        <v>0</v>
      </c>
      <c r="I431">
        <f t="shared" si="488"/>
        <v>0</v>
      </c>
      <c r="J431">
        <f t="shared" si="488"/>
        <v>0</v>
      </c>
      <c r="K431">
        <f t="shared" si="488"/>
        <v>0</v>
      </c>
      <c r="L431">
        <f t="shared" si="488"/>
        <v>1</v>
      </c>
      <c r="M431">
        <f t="shared" si="488"/>
        <v>0</v>
      </c>
      <c r="N431">
        <f t="shared" si="488"/>
        <v>0</v>
      </c>
      <c r="O431">
        <f t="shared" si="488"/>
        <v>0</v>
      </c>
      <c r="P431">
        <f t="shared" ref="P431" si="496">IF(AND(O$2&lt;=$G431,$G431&lt;P$2),1,0)</f>
        <v>0</v>
      </c>
    </row>
    <row r="432" spans="3:16" ht="15" thickBot="1" x14ac:dyDescent="0.4">
      <c r="C432">
        <f t="shared" si="450"/>
        <v>429</v>
      </c>
      <c r="D432" s="2">
        <v>39164.833333333336</v>
      </c>
      <c r="E432" s="1">
        <v>4.8510076950000001E-2</v>
      </c>
      <c r="F432">
        <f t="shared" si="448"/>
        <v>-91.07731883000001</v>
      </c>
      <c r="G432" s="4">
        <v>-0.91077318830000009</v>
      </c>
      <c r="H432">
        <f t="shared" si="446"/>
        <v>0</v>
      </c>
      <c r="I432">
        <f t="shared" si="488"/>
        <v>0</v>
      </c>
      <c r="J432">
        <f t="shared" si="488"/>
        <v>0</v>
      </c>
      <c r="K432">
        <f t="shared" si="488"/>
        <v>0</v>
      </c>
      <c r="L432">
        <f t="shared" si="488"/>
        <v>1</v>
      </c>
      <c r="M432">
        <f t="shared" si="488"/>
        <v>0</v>
      </c>
      <c r="N432">
        <f t="shared" si="488"/>
        <v>0</v>
      </c>
      <c r="O432">
        <f t="shared" si="488"/>
        <v>0</v>
      </c>
      <c r="P432">
        <f t="shared" ref="P432" si="497">IF(AND(O$2&lt;=$G432,$G432&lt;P$2),1,0)</f>
        <v>0</v>
      </c>
    </row>
    <row r="433" spans="3:16" ht="15" thickBot="1" x14ac:dyDescent="0.4">
      <c r="C433">
        <f t="shared" si="450"/>
        <v>430</v>
      </c>
      <c r="D433" s="2">
        <v>39171.833333333336</v>
      </c>
      <c r="E433" s="1">
        <v>2.6047026699999999E-3</v>
      </c>
      <c r="F433">
        <f t="shared" si="448"/>
        <v>-90.456164279999996</v>
      </c>
      <c r="G433" s="4">
        <v>-0.90456164279999995</v>
      </c>
      <c r="H433">
        <f t="shared" si="446"/>
        <v>0</v>
      </c>
      <c r="I433">
        <f t="shared" si="488"/>
        <v>0</v>
      </c>
      <c r="J433">
        <f t="shared" si="488"/>
        <v>0</v>
      </c>
      <c r="K433">
        <f t="shared" si="488"/>
        <v>0</v>
      </c>
      <c r="L433">
        <f t="shared" si="488"/>
        <v>1</v>
      </c>
      <c r="M433">
        <f t="shared" si="488"/>
        <v>0</v>
      </c>
      <c r="N433">
        <f t="shared" si="488"/>
        <v>0</v>
      </c>
      <c r="O433">
        <f t="shared" si="488"/>
        <v>0</v>
      </c>
      <c r="P433">
        <f t="shared" ref="P433" si="498">IF(AND(O$2&lt;=$G433,$G433&lt;P$2),1,0)</f>
        <v>0</v>
      </c>
    </row>
    <row r="434" spans="3:16" ht="15" thickBot="1" x14ac:dyDescent="0.4">
      <c r="C434">
        <f t="shared" si="450"/>
        <v>431</v>
      </c>
      <c r="D434" s="2">
        <v>39177.833333333336</v>
      </c>
      <c r="E434" s="1">
        <v>2.643909308E-2</v>
      </c>
      <c r="F434">
        <f t="shared" si="448"/>
        <v>-89.906014159999998</v>
      </c>
      <c r="G434" s="4">
        <v>-0.89906014159999992</v>
      </c>
      <c r="H434">
        <f t="shared" si="446"/>
        <v>0</v>
      </c>
      <c r="I434">
        <f t="shared" ref="I434:O443" si="499">IF(AND(H$2&lt;=$G434,$G434&lt;I$2),1,0)</f>
        <v>0</v>
      </c>
      <c r="J434">
        <f t="shared" si="499"/>
        <v>0</v>
      </c>
      <c r="K434">
        <f t="shared" si="499"/>
        <v>0</v>
      </c>
      <c r="L434">
        <f t="shared" si="499"/>
        <v>1</v>
      </c>
      <c r="M434">
        <f t="shared" si="499"/>
        <v>0</v>
      </c>
      <c r="N434">
        <f t="shared" si="499"/>
        <v>0</v>
      </c>
      <c r="O434">
        <f t="shared" si="499"/>
        <v>0</v>
      </c>
      <c r="P434">
        <f t="shared" ref="P434" si="500">IF(AND(O$2&lt;=$G434,$G434&lt;P$2),1,0)</f>
        <v>0</v>
      </c>
    </row>
    <row r="435" spans="3:16" ht="15" thickBot="1" x14ac:dyDescent="0.4">
      <c r="C435">
        <f t="shared" si="450"/>
        <v>432</v>
      </c>
      <c r="D435" s="2">
        <v>39185.833333333336</v>
      </c>
      <c r="E435" s="1">
        <v>1.5797383349999999E-2</v>
      </c>
      <c r="F435">
        <f t="shared" si="448"/>
        <v>-89.640030530000004</v>
      </c>
      <c r="G435" s="4">
        <v>-0.89640030530000003</v>
      </c>
      <c r="H435">
        <f t="shared" si="446"/>
        <v>0</v>
      </c>
      <c r="I435">
        <f t="shared" si="499"/>
        <v>0</v>
      </c>
      <c r="J435">
        <f t="shared" si="499"/>
        <v>0</v>
      </c>
      <c r="K435">
        <f t="shared" si="499"/>
        <v>0</v>
      </c>
      <c r="L435">
        <f t="shared" si="499"/>
        <v>1</v>
      </c>
      <c r="M435">
        <f t="shared" si="499"/>
        <v>0</v>
      </c>
      <c r="N435">
        <f t="shared" si="499"/>
        <v>0</v>
      </c>
      <c r="O435">
        <f t="shared" si="499"/>
        <v>0</v>
      </c>
      <c r="P435">
        <f t="shared" ref="P435" si="501">IF(AND(O$2&lt;=$G435,$G435&lt;P$2),1,0)</f>
        <v>0</v>
      </c>
    </row>
    <row r="436" spans="3:16" ht="15" thickBot="1" x14ac:dyDescent="0.4">
      <c r="C436">
        <f t="shared" si="450"/>
        <v>433</v>
      </c>
      <c r="D436" s="2">
        <v>39192.833333333336</v>
      </c>
      <c r="E436" s="1">
        <v>1.8090506610000001E-2</v>
      </c>
      <c r="F436">
        <f t="shared" si="448"/>
        <v>-89.454615990000008</v>
      </c>
      <c r="G436" s="4">
        <v>-0.89454615990000008</v>
      </c>
      <c r="H436">
        <f t="shared" si="446"/>
        <v>0</v>
      </c>
      <c r="I436">
        <f t="shared" si="499"/>
        <v>0</v>
      </c>
      <c r="J436">
        <f t="shared" si="499"/>
        <v>0</v>
      </c>
      <c r="K436">
        <f t="shared" si="499"/>
        <v>0</v>
      </c>
      <c r="L436">
        <f t="shared" si="499"/>
        <v>1</v>
      </c>
      <c r="M436">
        <f t="shared" si="499"/>
        <v>0</v>
      </c>
      <c r="N436">
        <f t="shared" si="499"/>
        <v>0</v>
      </c>
      <c r="O436">
        <f t="shared" si="499"/>
        <v>0</v>
      </c>
      <c r="P436">
        <f t="shared" ref="P436" si="502">IF(AND(O$2&lt;=$G436,$G436&lt;P$2),1,0)</f>
        <v>0</v>
      </c>
    </row>
    <row r="437" spans="3:16" ht="15" thickBot="1" x14ac:dyDescent="0.4">
      <c r="C437">
        <f t="shared" si="450"/>
        <v>434</v>
      </c>
      <c r="D437" s="2">
        <v>39199.833333333336</v>
      </c>
      <c r="E437" s="1">
        <v>4.8457345820000003E-3</v>
      </c>
      <c r="F437">
        <f t="shared" si="448"/>
        <v>-88.97857033999999</v>
      </c>
      <c r="G437" s="4">
        <v>-0.88978570339999996</v>
      </c>
      <c r="H437">
        <f t="shared" si="446"/>
        <v>0</v>
      </c>
      <c r="I437">
        <f t="shared" si="499"/>
        <v>0</v>
      </c>
      <c r="J437">
        <f t="shared" si="499"/>
        <v>0</v>
      </c>
      <c r="K437">
        <f t="shared" si="499"/>
        <v>0</v>
      </c>
      <c r="L437">
        <f t="shared" si="499"/>
        <v>1</v>
      </c>
      <c r="M437">
        <f t="shared" si="499"/>
        <v>0</v>
      </c>
      <c r="N437">
        <f t="shared" si="499"/>
        <v>0</v>
      </c>
      <c r="O437">
        <f t="shared" si="499"/>
        <v>0</v>
      </c>
      <c r="P437">
        <f t="shared" ref="P437" si="503">IF(AND(O$2&lt;=$G437,$G437&lt;P$2),1,0)</f>
        <v>0</v>
      </c>
    </row>
    <row r="438" spans="3:16" ht="15" thickBot="1" x14ac:dyDescent="0.4">
      <c r="C438">
        <f t="shared" si="450"/>
        <v>435</v>
      </c>
      <c r="D438" s="2">
        <v>39206.833333333336</v>
      </c>
      <c r="E438" s="1">
        <v>1.8790694649999998E-2</v>
      </c>
      <c r="F438">
        <f t="shared" si="448"/>
        <v>-88.452445839999996</v>
      </c>
      <c r="G438" s="4">
        <v>-0.88452445839999994</v>
      </c>
      <c r="H438">
        <f t="shared" si="446"/>
        <v>0</v>
      </c>
      <c r="I438">
        <f t="shared" si="499"/>
        <v>0</v>
      </c>
      <c r="J438">
        <f t="shared" si="499"/>
        <v>0</v>
      </c>
      <c r="K438">
        <f t="shared" si="499"/>
        <v>0</v>
      </c>
      <c r="L438">
        <f t="shared" si="499"/>
        <v>1</v>
      </c>
      <c r="M438">
        <f t="shared" si="499"/>
        <v>0</v>
      </c>
      <c r="N438">
        <f t="shared" si="499"/>
        <v>0</v>
      </c>
      <c r="O438">
        <f t="shared" si="499"/>
        <v>0</v>
      </c>
      <c r="P438">
        <f t="shared" ref="P438" si="504">IF(AND(O$2&lt;=$G438,$G438&lt;P$2),1,0)</f>
        <v>0</v>
      </c>
    </row>
    <row r="439" spans="3:16" ht="15" thickBot="1" x14ac:dyDescent="0.4">
      <c r="C439">
        <f t="shared" si="450"/>
        <v>436</v>
      </c>
      <c r="D439" s="2">
        <v>39213.833333333336</v>
      </c>
      <c r="E439" s="1">
        <v>-4.9782086960000003E-3</v>
      </c>
      <c r="F439">
        <f t="shared" si="448"/>
        <v>-87.775955190000005</v>
      </c>
      <c r="G439" s="4">
        <v>-0.87775955189999999</v>
      </c>
      <c r="H439">
        <f t="shared" si="446"/>
        <v>0</v>
      </c>
      <c r="I439">
        <f t="shared" si="499"/>
        <v>0</v>
      </c>
      <c r="J439">
        <f t="shared" si="499"/>
        <v>0</v>
      </c>
      <c r="K439">
        <f t="shared" si="499"/>
        <v>0</v>
      </c>
      <c r="L439">
        <f t="shared" si="499"/>
        <v>1</v>
      </c>
      <c r="M439">
        <f t="shared" si="499"/>
        <v>0</v>
      </c>
      <c r="N439">
        <f t="shared" si="499"/>
        <v>0</v>
      </c>
      <c r="O439">
        <f t="shared" si="499"/>
        <v>0</v>
      </c>
      <c r="P439">
        <f t="shared" ref="P439" si="505">IF(AND(O$2&lt;=$G439,$G439&lt;P$2),1,0)</f>
        <v>0</v>
      </c>
    </row>
    <row r="440" spans="3:16" ht="15" thickBot="1" x14ac:dyDescent="0.4">
      <c r="C440">
        <f t="shared" si="450"/>
        <v>437</v>
      </c>
      <c r="D440" s="2">
        <v>39220.833333333336</v>
      </c>
      <c r="E440" s="1">
        <v>1.7140549830000001E-2</v>
      </c>
      <c r="F440">
        <f t="shared" si="448"/>
        <v>-85.450370169999999</v>
      </c>
      <c r="G440" s="4">
        <v>-0.85450370170000001</v>
      </c>
      <c r="H440">
        <f t="shared" si="446"/>
        <v>0</v>
      </c>
      <c r="I440">
        <f t="shared" si="499"/>
        <v>0</v>
      </c>
      <c r="J440">
        <f t="shared" si="499"/>
        <v>0</v>
      </c>
      <c r="K440">
        <f t="shared" si="499"/>
        <v>0</v>
      </c>
      <c r="L440">
        <f t="shared" si="499"/>
        <v>1</v>
      </c>
      <c r="M440">
        <f t="shared" si="499"/>
        <v>0</v>
      </c>
      <c r="N440">
        <f t="shared" si="499"/>
        <v>0</v>
      </c>
      <c r="O440">
        <f t="shared" si="499"/>
        <v>0</v>
      </c>
      <c r="P440">
        <f t="shared" ref="P440" si="506">IF(AND(O$2&lt;=$G440,$G440&lt;P$2),1,0)</f>
        <v>0</v>
      </c>
    </row>
    <row r="441" spans="3:16" ht="15" thickBot="1" x14ac:dyDescent="0.4">
      <c r="C441">
        <f t="shared" si="450"/>
        <v>438</v>
      </c>
      <c r="D441" s="2">
        <v>39227.833333333336</v>
      </c>
      <c r="E441" s="1">
        <v>1.7306514330000002E-2</v>
      </c>
      <c r="F441">
        <f t="shared" si="448"/>
        <v>-85.135619550000001</v>
      </c>
      <c r="G441" s="4">
        <v>-0.85135619550000008</v>
      </c>
      <c r="H441">
        <f t="shared" si="446"/>
        <v>0</v>
      </c>
      <c r="I441">
        <f t="shared" si="499"/>
        <v>0</v>
      </c>
      <c r="J441">
        <f t="shared" si="499"/>
        <v>0</v>
      </c>
      <c r="K441">
        <f t="shared" si="499"/>
        <v>0</v>
      </c>
      <c r="L441">
        <f t="shared" si="499"/>
        <v>1</v>
      </c>
      <c r="M441">
        <f t="shared" si="499"/>
        <v>0</v>
      </c>
      <c r="N441">
        <f t="shared" si="499"/>
        <v>0</v>
      </c>
      <c r="O441">
        <f t="shared" si="499"/>
        <v>0</v>
      </c>
      <c r="P441">
        <f t="shared" ref="P441" si="507">IF(AND(O$2&lt;=$G441,$G441&lt;P$2),1,0)</f>
        <v>0</v>
      </c>
    </row>
    <row r="442" spans="3:16" ht="15" thickBot="1" x14ac:dyDescent="0.4">
      <c r="C442">
        <f t="shared" si="450"/>
        <v>439</v>
      </c>
      <c r="D442" s="2">
        <v>39234.833333333336</v>
      </c>
      <c r="E442" s="1">
        <v>3.2128643790000001E-2</v>
      </c>
      <c r="F442">
        <f t="shared" si="448"/>
        <v>-84.227905919999998</v>
      </c>
      <c r="G442" s="4">
        <v>-0.84227905920000001</v>
      </c>
      <c r="H442">
        <f t="shared" si="446"/>
        <v>0</v>
      </c>
      <c r="I442">
        <f t="shared" si="499"/>
        <v>0</v>
      </c>
      <c r="J442">
        <f t="shared" si="499"/>
        <v>0</v>
      </c>
      <c r="K442">
        <f t="shared" si="499"/>
        <v>0</v>
      </c>
      <c r="L442">
        <f t="shared" si="499"/>
        <v>1</v>
      </c>
      <c r="M442">
        <f t="shared" si="499"/>
        <v>0</v>
      </c>
      <c r="N442">
        <f t="shared" si="499"/>
        <v>0</v>
      </c>
      <c r="O442">
        <f t="shared" si="499"/>
        <v>0</v>
      </c>
      <c r="P442">
        <f t="shared" ref="P442" si="508">IF(AND(O$2&lt;=$G442,$G442&lt;P$2),1,0)</f>
        <v>0</v>
      </c>
    </row>
    <row r="443" spans="3:16" ht="15" thickBot="1" x14ac:dyDescent="0.4">
      <c r="C443">
        <f t="shared" si="450"/>
        <v>440</v>
      </c>
      <c r="D443" s="2">
        <v>39241.833333333336</v>
      </c>
      <c r="E443" s="1">
        <v>-4.9744299149999997E-2</v>
      </c>
      <c r="F443">
        <f t="shared" si="448"/>
        <v>-83.88600409</v>
      </c>
      <c r="G443" s="4">
        <v>-0.83886004089999999</v>
      </c>
      <c r="H443">
        <f t="shared" si="446"/>
        <v>0</v>
      </c>
      <c r="I443">
        <f t="shared" si="499"/>
        <v>0</v>
      </c>
      <c r="J443">
        <f t="shared" si="499"/>
        <v>0</v>
      </c>
      <c r="K443">
        <f t="shared" si="499"/>
        <v>0</v>
      </c>
      <c r="L443">
        <f t="shared" si="499"/>
        <v>1</v>
      </c>
      <c r="M443">
        <f t="shared" si="499"/>
        <v>0</v>
      </c>
      <c r="N443">
        <f t="shared" si="499"/>
        <v>0</v>
      </c>
      <c r="O443">
        <f t="shared" si="499"/>
        <v>0</v>
      </c>
      <c r="P443">
        <f t="shared" ref="P443" si="509">IF(AND(O$2&lt;=$G443,$G443&lt;P$2),1,0)</f>
        <v>0</v>
      </c>
    </row>
    <row r="444" spans="3:16" ht="15" thickBot="1" x14ac:dyDescent="0.4">
      <c r="C444">
        <f t="shared" si="450"/>
        <v>441</v>
      </c>
      <c r="D444" s="2">
        <v>39248.833333333336</v>
      </c>
      <c r="E444" s="1">
        <v>5.798563994E-2</v>
      </c>
      <c r="F444">
        <f t="shared" si="448"/>
        <v>-82.722165149999995</v>
      </c>
      <c r="G444" s="4">
        <v>-0.82722165149999993</v>
      </c>
      <c r="H444">
        <f t="shared" si="446"/>
        <v>0</v>
      </c>
      <c r="I444">
        <f t="shared" ref="I444:O453" si="510">IF(AND(H$2&lt;=$G444,$G444&lt;I$2),1,0)</f>
        <v>0</v>
      </c>
      <c r="J444">
        <f t="shared" si="510"/>
        <v>0</v>
      </c>
      <c r="K444">
        <f t="shared" si="510"/>
        <v>0</v>
      </c>
      <c r="L444">
        <f t="shared" si="510"/>
        <v>1</v>
      </c>
      <c r="M444">
        <f t="shared" si="510"/>
        <v>0</v>
      </c>
      <c r="N444">
        <f t="shared" si="510"/>
        <v>0</v>
      </c>
      <c r="O444">
        <f t="shared" si="510"/>
        <v>0</v>
      </c>
      <c r="P444">
        <f t="shared" ref="P444" si="511">IF(AND(O$2&lt;=$G444,$G444&lt;P$2),1,0)</f>
        <v>0</v>
      </c>
    </row>
    <row r="445" spans="3:16" ht="15" thickBot="1" x14ac:dyDescent="0.4">
      <c r="C445">
        <f t="shared" si="450"/>
        <v>442</v>
      </c>
      <c r="D445" s="2">
        <v>39255.833333333336</v>
      </c>
      <c r="E445" s="1">
        <v>-1.008761444E-2</v>
      </c>
      <c r="F445">
        <f t="shared" si="448"/>
        <v>-82.021590979999985</v>
      </c>
      <c r="G445" s="4">
        <v>-0.82021590979999992</v>
      </c>
      <c r="H445">
        <f t="shared" si="446"/>
        <v>0</v>
      </c>
      <c r="I445">
        <f t="shared" si="510"/>
        <v>0</v>
      </c>
      <c r="J445">
        <f t="shared" si="510"/>
        <v>0</v>
      </c>
      <c r="K445">
        <f t="shared" si="510"/>
        <v>0</v>
      </c>
      <c r="L445">
        <f t="shared" si="510"/>
        <v>1</v>
      </c>
      <c r="M445">
        <f t="shared" si="510"/>
        <v>0</v>
      </c>
      <c r="N445">
        <f t="shared" si="510"/>
        <v>0</v>
      </c>
      <c r="O445">
        <f t="shared" si="510"/>
        <v>0</v>
      </c>
      <c r="P445">
        <f t="shared" ref="P445" si="512">IF(AND(O$2&lt;=$G445,$G445&lt;P$2),1,0)</f>
        <v>0</v>
      </c>
    </row>
    <row r="446" spans="3:16" ht="15" thickBot="1" x14ac:dyDescent="0.4">
      <c r="C446">
        <f t="shared" si="450"/>
        <v>443</v>
      </c>
      <c r="D446" s="2">
        <v>39262.833333333336</v>
      </c>
      <c r="E446" s="1">
        <v>7.2569415179999999E-3</v>
      </c>
      <c r="F446">
        <f t="shared" si="448"/>
        <v>-81.634934950000002</v>
      </c>
      <c r="G446" s="4">
        <v>-0.81634934950000004</v>
      </c>
      <c r="H446">
        <f t="shared" si="446"/>
        <v>0</v>
      </c>
      <c r="I446">
        <f t="shared" si="510"/>
        <v>0</v>
      </c>
      <c r="J446">
        <f t="shared" si="510"/>
        <v>0</v>
      </c>
      <c r="K446">
        <f t="shared" si="510"/>
        <v>0</v>
      </c>
      <c r="L446">
        <f t="shared" si="510"/>
        <v>1</v>
      </c>
      <c r="M446">
        <f t="shared" si="510"/>
        <v>0</v>
      </c>
      <c r="N446">
        <f t="shared" si="510"/>
        <v>0</v>
      </c>
      <c r="O446">
        <f t="shared" si="510"/>
        <v>0</v>
      </c>
      <c r="P446">
        <f t="shared" ref="P446" si="513">IF(AND(O$2&lt;=$G446,$G446&lt;P$2),1,0)</f>
        <v>0</v>
      </c>
    </row>
    <row r="447" spans="3:16" ht="15" thickBot="1" x14ac:dyDescent="0.4">
      <c r="C447">
        <f t="shared" si="450"/>
        <v>444</v>
      </c>
      <c r="D447" s="2">
        <v>39269.833333333336</v>
      </c>
      <c r="E447" s="1">
        <v>5.1203149119999998E-3</v>
      </c>
      <c r="F447">
        <f t="shared" si="448"/>
        <v>-81.542076609999995</v>
      </c>
      <c r="G447" s="4">
        <v>-0.81542076609999992</v>
      </c>
      <c r="H447">
        <f t="shared" si="446"/>
        <v>0</v>
      </c>
      <c r="I447">
        <f t="shared" si="510"/>
        <v>0</v>
      </c>
      <c r="J447">
        <f t="shared" si="510"/>
        <v>0</v>
      </c>
      <c r="K447">
        <f t="shared" si="510"/>
        <v>0</v>
      </c>
      <c r="L447">
        <f t="shared" si="510"/>
        <v>1</v>
      </c>
      <c r="M447">
        <f t="shared" si="510"/>
        <v>0</v>
      </c>
      <c r="N447">
        <f t="shared" si="510"/>
        <v>0</v>
      </c>
      <c r="O447">
        <f t="shared" si="510"/>
        <v>0</v>
      </c>
      <c r="P447">
        <f t="shared" ref="P447" si="514">IF(AND(O$2&lt;=$G447,$G447&lt;P$2),1,0)</f>
        <v>0</v>
      </c>
    </row>
    <row r="448" spans="3:16" ht="15" thickBot="1" x14ac:dyDescent="0.4">
      <c r="C448">
        <f t="shared" si="450"/>
        <v>445</v>
      </c>
      <c r="D448" s="2">
        <v>39276.833333333336</v>
      </c>
      <c r="E448" s="1">
        <v>5.5228917339999999E-3</v>
      </c>
      <c r="F448">
        <f t="shared" si="448"/>
        <v>-79.73750351999999</v>
      </c>
      <c r="G448" s="4">
        <v>-0.79737503519999997</v>
      </c>
      <c r="H448">
        <f t="shared" si="446"/>
        <v>0</v>
      </c>
      <c r="I448">
        <f t="shared" si="510"/>
        <v>0</v>
      </c>
      <c r="J448">
        <f t="shared" si="510"/>
        <v>0</v>
      </c>
      <c r="K448">
        <f t="shared" si="510"/>
        <v>0</v>
      </c>
      <c r="L448">
        <f t="shared" si="510"/>
        <v>1</v>
      </c>
      <c r="M448">
        <f t="shared" si="510"/>
        <v>0</v>
      </c>
      <c r="N448">
        <f t="shared" si="510"/>
        <v>0</v>
      </c>
      <c r="O448">
        <f t="shared" si="510"/>
        <v>0</v>
      </c>
      <c r="P448">
        <f t="shared" ref="P448" si="515">IF(AND(O$2&lt;=$G448,$G448&lt;P$2),1,0)</f>
        <v>0</v>
      </c>
    </row>
    <row r="449" spans="3:16" ht="15" thickBot="1" x14ac:dyDescent="0.4">
      <c r="C449">
        <f t="shared" si="450"/>
        <v>446</v>
      </c>
      <c r="D449" s="2">
        <v>39283.833333333336</v>
      </c>
      <c r="E449" s="1">
        <v>-2.6927739199999998E-2</v>
      </c>
      <c r="F449">
        <f t="shared" si="448"/>
        <v>-79.710057059999997</v>
      </c>
      <c r="G449" s="4">
        <v>-0.79710057059999995</v>
      </c>
      <c r="H449">
        <f t="shared" si="446"/>
        <v>0</v>
      </c>
      <c r="I449">
        <f t="shared" si="510"/>
        <v>0</v>
      </c>
      <c r="J449">
        <f t="shared" si="510"/>
        <v>0</v>
      </c>
      <c r="K449">
        <f t="shared" si="510"/>
        <v>0</v>
      </c>
      <c r="L449">
        <f t="shared" si="510"/>
        <v>1</v>
      </c>
      <c r="M449">
        <f t="shared" si="510"/>
        <v>0</v>
      </c>
      <c r="N449">
        <f t="shared" si="510"/>
        <v>0</v>
      </c>
      <c r="O449">
        <f t="shared" si="510"/>
        <v>0</v>
      </c>
      <c r="P449">
        <f t="shared" ref="P449" si="516">IF(AND(O$2&lt;=$G449,$G449&lt;P$2),1,0)</f>
        <v>0</v>
      </c>
    </row>
    <row r="450" spans="3:16" ht="15" thickBot="1" x14ac:dyDescent="0.4">
      <c r="C450">
        <f t="shared" si="450"/>
        <v>447</v>
      </c>
      <c r="D450" s="2">
        <v>39290.833333333336</v>
      </c>
      <c r="E450" s="1">
        <v>-5.3736896579999999E-2</v>
      </c>
      <c r="F450">
        <f t="shared" si="448"/>
        <v>-78.837616409999995</v>
      </c>
      <c r="G450" s="4">
        <v>-0.78837616409999989</v>
      </c>
      <c r="H450">
        <f t="shared" si="446"/>
        <v>0</v>
      </c>
      <c r="I450">
        <f t="shared" si="510"/>
        <v>0</v>
      </c>
      <c r="J450">
        <f t="shared" si="510"/>
        <v>0</v>
      </c>
      <c r="K450">
        <f t="shared" si="510"/>
        <v>0</v>
      </c>
      <c r="L450">
        <f t="shared" si="510"/>
        <v>1</v>
      </c>
      <c r="M450">
        <f t="shared" si="510"/>
        <v>0</v>
      </c>
      <c r="N450">
        <f t="shared" si="510"/>
        <v>0</v>
      </c>
      <c r="O450">
        <f t="shared" si="510"/>
        <v>0</v>
      </c>
      <c r="P450">
        <f t="shared" ref="P450" si="517">IF(AND(O$2&lt;=$G450,$G450&lt;P$2),1,0)</f>
        <v>0</v>
      </c>
    </row>
    <row r="451" spans="3:16" ht="15" thickBot="1" x14ac:dyDescent="0.4">
      <c r="C451">
        <f t="shared" si="450"/>
        <v>448</v>
      </c>
      <c r="D451" s="2">
        <v>39297.833333333336</v>
      </c>
      <c r="E451" s="1">
        <v>-2.1485087929999998E-3</v>
      </c>
      <c r="F451">
        <f t="shared" si="448"/>
        <v>-78.237018039999995</v>
      </c>
      <c r="G451" s="4">
        <v>-0.78237018039999995</v>
      </c>
      <c r="H451">
        <f t="shared" si="446"/>
        <v>0</v>
      </c>
      <c r="I451">
        <f t="shared" si="510"/>
        <v>0</v>
      </c>
      <c r="J451">
        <f t="shared" si="510"/>
        <v>0</v>
      </c>
      <c r="K451">
        <f t="shared" si="510"/>
        <v>0</v>
      </c>
      <c r="L451">
        <f t="shared" si="510"/>
        <v>1</v>
      </c>
      <c r="M451">
        <f t="shared" si="510"/>
        <v>0</v>
      </c>
      <c r="N451">
        <f t="shared" si="510"/>
        <v>0</v>
      </c>
      <c r="O451">
        <f t="shared" si="510"/>
        <v>0</v>
      </c>
      <c r="P451">
        <f t="shared" ref="P451" si="518">IF(AND(O$2&lt;=$G451,$G451&lt;P$2),1,0)</f>
        <v>0</v>
      </c>
    </row>
    <row r="452" spans="3:16" ht="15" thickBot="1" x14ac:dyDescent="0.4">
      <c r="C452">
        <f t="shared" si="450"/>
        <v>449</v>
      </c>
      <c r="D452" s="2">
        <v>39304.833333333336</v>
      </c>
      <c r="E452" s="1">
        <v>-1.2427931850000001E-2</v>
      </c>
      <c r="F452">
        <f t="shared" si="448"/>
        <v>-78.199427569999997</v>
      </c>
      <c r="G452" s="4">
        <v>-0.78199427570000002</v>
      </c>
      <c r="H452">
        <f t="shared" ref="H452:H515" si="519">IF(G452&lt;H$2,1,0)</f>
        <v>0</v>
      </c>
      <c r="I452">
        <f t="shared" si="510"/>
        <v>0</v>
      </c>
      <c r="J452">
        <f t="shared" si="510"/>
        <v>0</v>
      </c>
      <c r="K452">
        <f t="shared" si="510"/>
        <v>0</v>
      </c>
      <c r="L452">
        <f t="shared" si="510"/>
        <v>1</v>
      </c>
      <c r="M452">
        <f t="shared" si="510"/>
        <v>0</v>
      </c>
      <c r="N452">
        <f t="shared" si="510"/>
        <v>0</v>
      </c>
      <c r="O452">
        <f t="shared" si="510"/>
        <v>0</v>
      </c>
      <c r="P452">
        <f t="shared" ref="P452" si="520">IF(AND(O$2&lt;=$G452,$G452&lt;P$2),1,0)</f>
        <v>0</v>
      </c>
    </row>
    <row r="453" spans="3:16" ht="15" thickBot="1" x14ac:dyDescent="0.4">
      <c r="C453">
        <f t="shared" si="450"/>
        <v>450</v>
      </c>
      <c r="D453" s="2">
        <v>39311.833333333336</v>
      </c>
      <c r="E453" s="1">
        <v>4.7703608479999996E-3</v>
      </c>
      <c r="F453">
        <f t="shared" ref="F453:F516" si="521">G453*100</f>
        <v>-77.040002659999999</v>
      </c>
      <c r="G453" s="4">
        <v>-0.77040002659999995</v>
      </c>
      <c r="H453">
        <f t="shared" si="519"/>
        <v>0</v>
      </c>
      <c r="I453">
        <f t="shared" si="510"/>
        <v>0</v>
      </c>
      <c r="J453">
        <f t="shared" si="510"/>
        <v>0</v>
      </c>
      <c r="K453">
        <f t="shared" si="510"/>
        <v>0</v>
      </c>
      <c r="L453">
        <f t="shared" si="510"/>
        <v>1</v>
      </c>
      <c r="M453">
        <f t="shared" si="510"/>
        <v>0</v>
      </c>
      <c r="N453">
        <f t="shared" si="510"/>
        <v>0</v>
      </c>
      <c r="O453">
        <f t="shared" si="510"/>
        <v>0</v>
      </c>
      <c r="P453">
        <f t="shared" ref="P453" si="522">IF(AND(O$2&lt;=$G453,$G453&lt;P$2),1,0)</f>
        <v>0</v>
      </c>
    </row>
    <row r="454" spans="3:16" ht="15" thickBot="1" x14ac:dyDescent="0.4">
      <c r="C454">
        <f t="shared" ref="C454:C517" si="523">C453+1</f>
        <v>451</v>
      </c>
      <c r="D454" s="2">
        <v>39318.833333333336</v>
      </c>
      <c r="E454" s="1">
        <v>1.7481015249999999E-2</v>
      </c>
      <c r="F454">
        <f t="shared" si="521"/>
        <v>-76.644110339999997</v>
      </c>
      <c r="G454" s="4">
        <v>-0.76644110340000005</v>
      </c>
      <c r="H454">
        <f t="shared" si="519"/>
        <v>0</v>
      </c>
      <c r="I454">
        <f t="shared" ref="I454:O463" si="524">IF(AND(H$2&lt;=$G454,$G454&lt;I$2),1,0)</f>
        <v>0</v>
      </c>
      <c r="J454">
        <f t="shared" si="524"/>
        <v>0</v>
      </c>
      <c r="K454">
        <f t="shared" si="524"/>
        <v>0</v>
      </c>
      <c r="L454">
        <f t="shared" si="524"/>
        <v>1</v>
      </c>
      <c r="M454">
        <f t="shared" si="524"/>
        <v>0</v>
      </c>
      <c r="N454">
        <f t="shared" si="524"/>
        <v>0</v>
      </c>
      <c r="O454">
        <f t="shared" si="524"/>
        <v>0</v>
      </c>
      <c r="P454">
        <f t="shared" ref="P454" si="525">IF(AND(O$2&lt;=$G454,$G454&lt;P$2),1,0)</f>
        <v>0</v>
      </c>
    </row>
    <row r="455" spans="3:16" ht="15" thickBot="1" x14ac:dyDescent="0.4">
      <c r="C455">
        <f t="shared" si="523"/>
        <v>452</v>
      </c>
      <c r="D455" s="2">
        <v>39325.833333333336</v>
      </c>
      <c r="E455" s="1">
        <v>1.7436431620000001E-2</v>
      </c>
      <c r="F455">
        <f t="shared" si="521"/>
        <v>-76.619089559999992</v>
      </c>
      <c r="G455" s="4">
        <v>-0.76619089559999998</v>
      </c>
      <c r="H455">
        <f t="shared" si="519"/>
        <v>0</v>
      </c>
      <c r="I455">
        <f t="shared" si="524"/>
        <v>0</v>
      </c>
      <c r="J455">
        <f t="shared" si="524"/>
        <v>0</v>
      </c>
      <c r="K455">
        <f t="shared" si="524"/>
        <v>0</v>
      </c>
      <c r="L455">
        <f t="shared" si="524"/>
        <v>1</v>
      </c>
      <c r="M455">
        <f t="shared" si="524"/>
        <v>0</v>
      </c>
      <c r="N455">
        <f t="shared" si="524"/>
        <v>0</v>
      </c>
      <c r="O455">
        <f t="shared" si="524"/>
        <v>0</v>
      </c>
      <c r="P455">
        <f t="shared" ref="P455" si="526">IF(AND(O$2&lt;=$G455,$G455&lt;P$2),1,0)</f>
        <v>0</v>
      </c>
    </row>
    <row r="456" spans="3:16" ht="15" thickBot="1" x14ac:dyDescent="0.4">
      <c r="C456">
        <f t="shared" si="523"/>
        <v>453</v>
      </c>
      <c r="D456" s="2">
        <v>39332.833333333336</v>
      </c>
      <c r="E456" s="1">
        <v>-2.638590134E-2</v>
      </c>
      <c r="F456">
        <f t="shared" si="521"/>
        <v>-76.390497400000001</v>
      </c>
      <c r="G456" s="4">
        <v>-0.76390497400000001</v>
      </c>
      <c r="H456">
        <f t="shared" si="519"/>
        <v>0</v>
      </c>
      <c r="I456">
        <f t="shared" si="524"/>
        <v>0</v>
      </c>
      <c r="J456">
        <f t="shared" si="524"/>
        <v>0</v>
      </c>
      <c r="K456">
        <f t="shared" si="524"/>
        <v>0</v>
      </c>
      <c r="L456">
        <f t="shared" si="524"/>
        <v>1</v>
      </c>
      <c r="M456">
        <f t="shared" si="524"/>
        <v>0</v>
      </c>
      <c r="N456">
        <f t="shared" si="524"/>
        <v>0</v>
      </c>
      <c r="O456">
        <f t="shared" si="524"/>
        <v>0</v>
      </c>
      <c r="P456">
        <f t="shared" ref="P456" si="527">IF(AND(O$2&lt;=$G456,$G456&lt;P$2),1,0)</f>
        <v>0</v>
      </c>
    </row>
    <row r="457" spans="3:16" ht="15" thickBot="1" x14ac:dyDescent="0.4">
      <c r="C457">
        <f t="shared" si="523"/>
        <v>454</v>
      </c>
      <c r="D457" s="2">
        <v>39339.833333333336</v>
      </c>
      <c r="E457" s="1">
        <v>8.2174318209999996E-3</v>
      </c>
      <c r="F457">
        <f t="shared" si="521"/>
        <v>-75.996688760000012</v>
      </c>
      <c r="G457" s="4">
        <v>-0.75996688760000009</v>
      </c>
      <c r="H457">
        <f t="shared" si="519"/>
        <v>0</v>
      </c>
      <c r="I457">
        <f t="shared" si="524"/>
        <v>0</v>
      </c>
      <c r="J457">
        <f t="shared" si="524"/>
        <v>0</v>
      </c>
      <c r="K457">
        <f t="shared" si="524"/>
        <v>0</v>
      </c>
      <c r="L457">
        <f t="shared" si="524"/>
        <v>1</v>
      </c>
      <c r="M457">
        <f t="shared" si="524"/>
        <v>0</v>
      </c>
      <c r="N457">
        <f t="shared" si="524"/>
        <v>0</v>
      </c>
      <c r="O457">
        <f t="shared" si="524"/>
        <v>0</v>
      </c>
      <c r="P457">
        <f t="shared" ref="P457" si="528">IF(AND(O$2&lt;=$G457,$G457&lt;P$2),1,0)</f>
        <v>0</v>
      </c>
    </row>
    <row r="458" spans="3:16" ht="15" thickBot="1" x14ac:dyDescent="0.4">
      <c r="C458">
        <f t="shared" si="523"/>
        <v>455</v>
      </c>
      <c r="D458" s="2">
        <v>39346.833333333336</v>
      </c>
      <c r="E458" s="1">
        <v>3.9570590599999997E-2</v>
      </c>
      <c r="F458">
        <f t="shared" si="521"/>
        <v>-75.04829891</v>
      </c>
      <c r="G458" s="4">
        <v>-0.7504829891</v>
      </c>
      <c r="H458">
        <f t="shared" si="519"/>
        <v>0</v>
      </c>
      <c r="I458">
        <f t="shared" si="524"/>
        <v>0</v>
      </c>
      <c r="J458">
        <f t="shared" si="524"/>
        <v>0</v>
      </c>
      <c r="K458">
        <f t="shared" si="524"/>
        <v>0</v>
      </c>
      <c r="L458">
        <f t="shared" si="524"/>
        <v>1</v>
      </c>
      <c r="M458">
        <f t="shared" si="524"/>
        <v>0</v>
      </c>
      <c r="N458">
        <f t="shared" si="524"/>
        <v>0</v>
      </c>
      <c r="O458">
        <f t="shared" si="524"/>
        <v>0</v>
      </c>
      <c r="P458">
        <f t="shared" ref="P458" si="529">IF(AND(O$2&lt;=$G458,$G458&lt;P$2),1,0)</f>
        <v>0</v>
      </c>
    </row>
    <row r="459" spans="3:16" ht="15" thickBot="1" x14ac:dyDescent="0.4">
      <c r="C459">
        <f t="shared" si="523"/>
        <v>456</v>
      </c>
      <c r="D459" s="2">
        <v>39353.833333333336</v>
      </c>
      <c r="E459" s="1">
        <v>8.6061456709999994E-3</v>
      </c>
      <c r="F459">
        <f t="shared" si="521"/>
        <v>-75.032002539999993</v>
      </c>
      <c r="G459" s="4">
        <v>-0.75032002539999998</v>
      </c>
      <c r="H459">
        <f t="shared" si="519"/>
        <v>0</v>
      </c>
      <c r="I459">
        <f t="shared" si="524"/>
        <v>0</v>
      </c>
      <c r="J459">
        <f t="shared" si="524"/>
        <v>0</v>
      </c>
      <c r="K459">
        <f t="shared" si="524"/>
        <v>0</v>
      </c>
      <c r="L459">
        <f t="shared" si="524"/>
        <v>1</v>
      </c>
      <c r="M459">
        <f t="shared" si="524"/>
        <v>0</v>
      </c>
      <c r="N459">
        <f t="shared" si="524"/>
        <v>0</v>
      </c>
      <c r="O459">
        <f t="shared" si="524"/>
        <v>0</v>
      </c>
      <c r="P459">
        <f t="shared" ref="P459" si="530">IF(AND(O$2&lt;=$G459,$G459&lt;P$2),1,0)</f>
        <v>0</v>
      </c>
    </row>
    <row r="460" spans="3:16" ht="15" thickBot="1" x14ac:dyDescent="0.4">
      <c r="C460">
        <f t="shared" si="523"/>
        <v>457</v>
      </c>
      <c r="D460" s="2">
        <v>39360.833333333336</v>
      </c>
      <c r="E460" s="1">
        <v>1.7893509009999999E-2</v>
      </c>
      <c r="F460">
        <f t="shared" si="521"/>
        <v>-74.467029620000005</v>
      </c>
      <c r="G460" s="4">
        <v>-0.74467029620000003</v>
      </c>
      <c r="H460">
        <f t="shared" si="519"/>
        <v>0</v>
      </c>
      <c r="I460">
        <f t="shared" si="524"/>
        <v>0</v>
      </c>
      <c r="J460">
        <f t="shared" si="524"/>
        <v>0</v>
      </c>
      <c r="K460">
        <f t="shared" si="524"/>
        <v>0</v>
      </c>
      <c r="L460">
        <f t="shared" si="524"/>
        <v>1</v>
      </c>
      <c r="M460">
        <f t="shared" si="524"/>
        <v>0</v>
      </c>
      <c r="N460">
        <f t="shared" si="524"/>
        <v>0</v>
      </c>
      <c r="O460">
        <f t="shared" si="524"/>
        <v>0</v>
      </c>
      <c r="P460">
        <f t="shared" ref="P460" si="531">IF(AND(O$2&lt;=$G460,$G460&lt;P$2),1,0)</f>
        <v>0</v>
      </c>
    </row>
    <row r="461" spans="3:16" ht="15" thickBot="1" x14ac:dyDescent="0.4">
      <c r="C461">
        <f t="shared" si="523"/>
        <v>458</v>
      </c>
      <c r="D461" s="2">
        <v>39367.833333333336</v>
      </c>
      <c r="E461" s="1">
        <v>4.8836692000000003E-3</v>
      </c>
      <c r="F461">
        <f t="shared" si="521"/>
        <v>-74.415326029999989</v>
      </c>
      <c r="G461" s="4">
        <v>-0.74415326029999995</v>
      </c>
      <c r="H461">
        <f t="shared" si="519"/>
        <v>0</v>
      </c>
      <c r="I461">
        <f t="shared" si="524"/>
        <v>0</v>
      </c>
      <c r="J461">
        <f t="shared" si="524"/>
        <v>0</v>
      </c>
      <c r="K461">
        <f t="shared" si="524"/>
        <v>0</v>
      </c>
      <c r="L461">
        <f t="shared" si="524"/>
        <v>1</v>
      </c>
      <c r="M461">
        <f t="shared" si="524"/>
        <v>0</v>
      </c>
      <c r="N461">
        <f t="shared" si="524"/>
        <v>0</v>
      </c>
      <c r="O461">
        <f t="shared" si="524"/>
        <v>0</v>
      </c>
      <c r="P461">
        <f t="shared" ref="P461" si="532">IF(AND(O$2&lt;=$G461,$G461&lt;P$2),1,0)</f>
        <v>0</v>
      </c>
    </row>
    <row r="462" spans="3:16" ht="15" thickBot="1" x14ac:dyDescent="0.4">
      <c r="C462">
        <f t="shared" si="523"/>
        <v>459</v>
      </c>
      <c r="D462" s="2">
        <v>39374.833333333336</v>
      </c>
      <c r="E462" s="1">
        <v>-1.9541713610000001E-2</v>
      </c>
      <c r="F462">
        <f t="shared" si="521"/>
        <v>-72.751884959999998</v>
      </c>
      <c r="G462" s="4">
        <v>-0.72751884960000002</v>
      </c>
      <c r="H462">
        <f t="shared" si="519"/>
        <v>0</v>
      </c>
      <c r="I462">
        <f t="shared" si="524"/>
        <v>0</v>
      </c>
      <c r="J462">
        <f t="shared" si="524"/>
        <v>0</v>
      </c>
      <c r="K462">
        <f t="shared" si="524"/>
        <v>0</v>
      </c>
      <c r="L462">
        <f t="shared" si="524"/>
        <v>1</v>
      </c>
      <c r="M462">
        <f t="shared" si="524"/>
        <v>0</v>
      </c>
      <c r="N462">
        <f t="shared" si="524"/>
        <v>0</v>
      </c>
      <c r="O462">
        <f t="shared" si="524"/>
        <v>0</v>
      </c>
      <c r="P462">
        <f t="shared" ref="P462" si="533">IF(AND(O$2&lt;=$G462,$G462&lt;P$2),1,0)</f>
        <v>0</v>
      </c>
    </row>
    <row r="463" spans="3:16" ht="15" thickBot="1" x14ac:dyDescent="0.4">
      <c r="C463">
        <f t="shared" si="523"/>
        <v>460</v>
      </c>
      <c r="D463" s="2">
        <v>39381.833333333336</v>
      </c>
      <c r="E463" s="1">
        <v>8.2507622920000006E-3</v>
      </c>
      <c r="F463">
        <f t="shared" si="521"/>
        <v>-72.542255510000004</v>
      </c>
      <c r="G463" s="4">
        <v>-0.72542255510000009</v>
      </c>
      <c r="H463">
        <f t="shared" si="519"/>
        <v>0</v>
      </c>
      <c r="I463">
        <f t="shared" si="524"/>
        <v>0</v>
      </c>
      <c r="J463">
        <f t="shared" si="524"/>
        <v>0</v>
      </c>
      <c r="K463">
        <f t="shared" si="524"/>
        <v>0</v>
      </c>
      <c r="L463">
        <f t="shared" si="524"/>
        <v>1</v>
      </c>
      <c r="M463">
        <f t="shared" si="524"/>
        <v>0</v>
      </c>
      <c r="N463">
        <f t="shared" si="524"/>
        <v>0</v>
      </c>
      <c r="O463">
        <f t="shared" si="524"/>
        <v>0</v>
      </c>
      <c r="P463">
        <f t="shared" ref="P463" si="534">IF(AND(O$2&lt;=$G463,$G463&lt;P$2),1,0)</f>
        <v>0</v>
      </c>
    </row>
    <row r="464" spans="3:16" ht="15" thickBot="1" x14ac:dyDescent="0.4">
      <c r="C464">
        <f t="shared" si="523"/>
        <v>461</v>
      </c>
      <c r="D464" s="2">
        <v>39388.833333333336</v>
      </c>
      <c r="E464" s="1">
        <v>-1.253967395E-2</v>
      </c>
      <c r="F464">
        <f t="shared" si="521"/>
        <v>-72.064106330000001</v>
      </c>
      <c r="G464" s="4">
        <v>-0.7206410633</v>
      </c>
      <c r="H464">
        <f t="shared" si="519"/>
        <v>0</v>
      </c>
      <c r="I464">
        <f t="shared" ref="I464:O473" si="535">IF(AND(H$2&lt;=$G464,$G464&lt;I$2),1,0)</f>
        <v>0</v>
      </c>
      <c r="J464">
        <f t="shared" si="535"/>
        <v>0</v>
      </c>
      <c r="K464">
        <f t="shared" si="535"/>
        <v>0</v>
      </c>
      <c r="L464">
        <f t="shared" si="535"/>
        <v>1</v>
      </c>
      <c r="M464">
        <f t="shared" si="535"/>
        <v>0</v>
      </c>
      <c r="N464">
        <f t="shared" si="535"/>
        <v>0</v>
      </c>
      <c r="O464">
        <f t="shared" si="535"/>
        <v>0</v>
      </c>
      <c r="P464">
        <f t="shared" ref="P464" si="536">IF(AND(O$2&lt;=$G464,$G464&lt;P$2),1,0)</f>
        <v>0</v>
      </c>
    </row>
    <row r="465" spans="3:16" ht="15" thickBot="1" x14ac:dyDescent="0.4">
      <c r="C465">
        <f t="shared" si="523"/>
        <v>462</v>
      </c>
      <c r="D465" s="2">
        <v>39395.833333333336</v>
      </c>
      <c r="E465" s="1">
        <v>-4.7251477480000003E-3</v>
      </c>
      <c r="F465">
        <f t="shared" si="521"/>
        <v>-71.315623410000001</v>
      </c>
      <c r="G465" s="4">
        <v>-0.71315623409999995</v>
      </c>
      <c r="H465">
        <f t="shared" si="519"/>
        <v>0</v>
      </c>
      <c r="I465">
        <f t="shared" si="535"/>
        <v>0</v>
      </c>
      <c r="J465">
        <f t="shared" si="535"/>
        <v>0</v>
      </c>
      <c r="K465">
        <f t="shared" si="535"/>
        <v>0</v>
      </c>
      <c r="L465">
        <f t="shared" si="535"/>
        <v>1</v>
      </c>
      <c r="M465">
        <f t="shared" si="535"/>
        <v>0</v>
      </c>
      <c r="N465">
        <f t="shared" si="535"/>
        <v>0</v>
      </c>
      <c r="O465">
        <f t="shared" si="535"/>
        <v>0</v>
      </c>
      <c r="P465">
        <f t="shared" ref="P465" si="537">IF(AND(O$2&lt;=$G465,$G465&lt;P$2),1,0)</f>
        <v>0</v>
      </c>
    </row>
    <row r="466" spans="3:16" ht="15" thickBot="1" x14ac:dyDescent="0.4">
      <c r="C466">
        <f t="shared" si="523"/>
        <v>463</v>
      </c>
      <c r="D466" s="2">
        <v>39402.833333333336</v>
      </c>
      <c r="E466" s="1">
        <v>-2.5618247909999999E-2</v>
      </c>
      <c r="F466">
        <f t="shared" si="521"/>
        <v>-70.398031939999996</v>
      </c>
      <c r="G466" s="4">
        <v>-0.70398031939999994</v>
      </c>
      <c r="H466">
        <f t="shared" si="519"/>
        <v>0</v>
      </c>
      <c r="I466">
        <f t="shared" si="535"/>
        <v>0</v>
      </c>
      <c r="J466">
        <f t="shared" si="535"/>
        <v>0</v>
      </c>
      <c r="K466">
        <f t="shared" si="535"/>
        <v>0</v>
      </c>
      <c r="L466">
        <f t="shared" si="535"/>
        <v>1</v>
      </c>
      <c r="M466">
        <f t="shared" si="535"/>
        <v>0</v>
      </c>
      <c r="N466">
        <f t="shared" si="535"/>
        <v>0</v>
      </c>
      <c r="O466">
        <f t="shared" si="535"/>
        <v>0</v>
      </c>
      <c r="P466">
        <f t="shared" ref="P466" si="538">IF(AND(O$2&lt;=$G466,$G466&lt;P$2),1,0)</f>
        <v>0</v>
      </c>
    </row>
    <row r="467" spans="3:16" ht="15" thickBot="1" x14ac:dyDescent="0.4">
      <c r="C467">
        <f t="shared" si="523"/>
        <v>464</v>
      </c>
      <c r="D467" s="2">
        <v>39408.833333333336</v>
      </c>
      <c r="E467" s="1">
        <v>-6.5893703049999999E-3</v>
      </c>
      <c r="F467">
        <f t="shared" si="521"/>
        <v>-70.177789189999999</v>
      </c>
      <c r="G467" s="4">
        <v>-0.70177789189999995</v>
      </c>
      <c r="H467">
        <f t="shared" si="519"/>
        <v>0</v>
      </c>
      <c r="I467">
        <f t="shared" si="535"/>
        <v>0</v>
      </c>
      <c r="J467">
        <f t="shared" si="535"/>
        <v>0</v>
      </c>
      <c r="K467">
        <f t="shared" si="535"/>
        <v>0</v>
      </c>
      <c r="L467">
        <f t="shared" si="535"/>
        <v>1</v>
      </c>
      <c r="M467">
        <f t="shared" si="535"/>
        <v>0</v>
      </c>
      <c r="N467">
        <f t="shared" si="535"/>
        <v>0</v>
      </c>
      <c r="O467">
        <f t="shared" si="535"/>
        <v>0</v>
      </c>
      <c r="P467">
        <f t="shared" ref="P467" si="539">IF(AND(O$2&lt;=$G467,$G467&lt;P$2),1,0)</f>
        <v>0</v>
      </c>
    </row>
    <row r="468" spans="3:16" ht="15" thickBot="1" x14ac:dyDescent="0.4">
      <c r="C468">
        <f t="shared" si="523"/>
        <v>465</v>
      </c>
      <c r="D468" s="2">
        <v>39416.833333333336</v>
      </c>
      <c r="E468" s="1">
        <v>4.0784967140000003E-2</v>
      </c>
      <c r="F468">
        <f t="shared" si="521"/>
        <v>-69.834721020000003</v>
      </c>
      <c r="G468" s="4">
        <v>-0.69834721020000001</v>
      </c>
      <c r="H468">
        <f t="shared" si="519"/>
        <v>0</v>
      </c>
      <c r="I468">
        <f t="shared" si="535"/>
        <v>0</v>
      </c>
      <c r="J468">
        <f t="shared" si="535"/>
        <v>0</v>
      </c>
      <c r="K468">
        <f t="shared" si="535"/>
        <v>0</v>
      </c>
      <c r="L468">
        <f t="shared" si="535"/>
        <v>1</v>
      </c>
      <c r="M468">
        <f t="shared" si="535"/>
        <v>0</v>
      </c>
      <c r="N468">
        <f t="shared" si="535"/>
        <v>0</v>
      </c>
      <c r="O468">
        <f t="shared" si="535"/>
        <v>0</v>
      </c>
      <c r="P468">
        <f t="shared" ref="P468" si="540">IF(AND(O$2&lt;=$G468,$G468&lt;P$2),1,0)</f>
        <v>0</v>
      </c>
    </row>
    <row r="469" spans="3:16" ht="15" thickBot="1" x14ac:dyDescent="0.4">
      <c r="C469">
        <f t="shared" si="523"/>
        <v>466</v>
      </c>
      <c r="D469" s="2">
        <v>39423.833333333336</v>
      </c>
      <c r="E469" s="1">
        <v>1.5697819200000001E-2</v>
      </c>
      <c r="F469">
        <f t="shared" si="521"/>
        <v>-69.743639590000001</v>
      </c>
      <c r="G469" s="4">
        <v>-0.69743639589999995</v>
      </c>
      <c r="H469">
        <f t="shared" si="519"/>
        <v>0</v>
      </c>
      <c r="I469">
        <f t="shared" si="535"/>
        <v>0</v>
      </c>
      <c r="J469">
        <f t="shared" si="535"/>
        <v>0</v>
      </c>
      <c r="K469">
        <f t="shared" si="535"/>
        <v>0</v>
      </c>
      <c r="L469">
        <f t="shared" si="535"/>
        <v>1</v>
      </c>
      <c r="M469">
        <f t="shared" si="535"/>
        <v>0</v>
      </c>
      <c r="N469">
        <f t="shared" si="535"/>
        <v>0</v>
      </c>
      <c r="O469">
        <f t="shared" si="535"/>
        <v>0</v>
      </c>
      <c r="P469">
        <f t="shared" ref="P469" si="541">IF(AND(O$2&lt;=$G469,$G469&lt;P$2),1,0)</f>
        <v>0</v>
      </c>
    </row>
    <row r="470" spans="3:16" ht="15" thickBot="1" x14ac:dyDescent="0.4">
      <c r="C470">
        <f t="shared" si="523"/>
        <v>467</v>
      </c>
      <c r="D470" s="2">
        <v>39430.833333333336</v>
      </c>
      <c r="E470" s="1">
        <v>-5.7179884589999997E-3</v>
      </c>
      <c r="F470">
        <f t="shared" si="521"/>
        <v>-67.413751430000005</v>
      </c>
      <c r="G470" s="4">
        <v>-0.67413751430000002</v>
      </c>
      <c r="H470">
        <f t="shared" si="519"/>
        <v>0</v>
      </c>
      <c r="I470">
        <f t="shared" si="535"/>
        <v>0</v>
      </c>
      <c r="J470">
        <f t="shared" si="535"/>
        <v>0</v>
      </c>
      <c r="K470">
        <f t="shared" si="535"/>
        <v>0</v>
      </c>
      <c r="L470">
        <f t="shared" si="535"/>
        <v>1</v>
      </c>
      <c r="M470">
        <f t="shared" si="535"/>
        <v>0</v>
      </c>
      <c r="N470">
        <f t="shared" si="535"/>
        <v>0</v>
      </c>
      <c r="O470">
        <f t="shared" si="535"/>
        <v>0</v>
      </c>
      <c r="P470">
        <f t="shared" ref="P470" si="542">IF(AND(O$2&lt;=$G470,$G470&lt;P$2),1,0)</f>
        <v>0</v>
      </c>
    </row>
    <row r="471" spans="3:16" ht="15" thickBot="1" x14ac:dyDescent="0.4">
      <c r="C471">
        <f t="shared" si="523"/>
        <v>468</v>
      </c>
      <c r="D471" s="2">
        <v>39437.833333333336</v>
      </c>
      <c r="E471" s="1">
        <v>6.8328560859999997E-3</v>
      </c>
      <c r="F471">
        <f t="shared" si="521"/>
        <v>-65.893703049999999</v>
      </c>
      <c r="G471" s="4">
        <v>-0.65893703049999997</v>
      </c>
      <c r="H471">
        <f t="shared" si="519"/>
        <v>0</v>
      </c>
      <c r="I471">
        <f t="shared" si="535"/>
        <v>0</v>
      </c>
      <c r="J471">
        <f t="shared" si="535"/>
        <v>0</v>
      </c>
      <c r="K471">
        <f t="shared" si="535"/>
        <v>0</v>
      </c>
      <c r="L471">
        <f t="shared" si="535"/>
        <v>1</v>
      </c>
      <c r="M471">
        <f t="shared" si="535"/>
        <v>0</v>
      </c>
      <c r="N471">
        <f t="shared" si="535"/>
        <v>0</v>
      </c>
      <c r="O471">
        <f t="shared" si="535"/>
        <v>0</v>
      </c>
      <c r="P471">
        <f t="shared" ref="P471" si="543">IF(AND(O$2&lt;=$G471,$G471&lt;P$2),1,0)</f>
        <v>0</v>
      </c>
    </row>
    <row r="472" spans="3:16" ht="15" thickBot="1" x14ac:dyDescent="0.4">
      <c r="C472">
        <f t="shared" si="523"/>
        <v>469</v>
      </c>
      <c r="D472" s="2">
        <v>39444.833333333336</v>
      </c>
      <c r="E472" s="1">
        <v>8.0785537830000004E-3</v>
      </c>
      <c r="F472">
        <f t="shared" si="521"/>
        <v>-65.584374269999998</v>
      </c>
      <c r="G472" s="4">
        <v>-0.65584374270000001</v>
      </c>
      <c r="H472">
        <f t="shared" si="519"/>
        <v>0</v>
      </c>
      <c r="I472">
        <f t="shared" si="535"/>
        <v>0</v>
      </c>
      <c r="J472">
        <f t="shared" si="535"/>
        <v>0</v>
      </c>
      <c r="K472">
        <f t="shared" si="535"/>
        <v>0</v>
      </c>
      <c r="L472">
        <f t="shared" si="535"/>
        <v>1</v>
      </c>
      <c r="M472">
        <f t="shared" si="535"/>
        <v>0</v>
      </c>
      <c r="N472">
        <f t="shared" si="535"/>
        <v>0</v>
      </c>
      <c r="O472">
        <f t="shared" si="535"/>
        <v>0</v>
      </c>
      <c r="P472">
        <f t="shared" ref="P472" si="544">IF(AND(O$2&lt;=$G472,$G472&lt;P$2),1,0)</f>
        <v>0</v>
      </c>
    </row>
    <row r="473" spans="3:16" ht="15" thickBot="1" x14ac:dyDescent="0.4">
      <c r="C473">
        <f t="shared" si="523"/>
        <v>470</v>
      </c>
      <c r="D473" s="2">
        <v>39451.833333333336</v>
      </c>
      <c r="E473" s="1">
        <v>-3.2058973740000003E-2</v>
      </c>
      <c r="F473">
        <f t="shared" si="521"/>
        <v>-64.764465079999994</v>
      </c>
      <c r="G473" s="4">
        <v>-0.6476446508</v>
      </c>
      <c r="H473">
        <f t="shared" si="519"/>
        <v>0</v>
      </c>
      <c r="I473">
        <f t="shared" si="535"/>
        <v>0</v>
      </c>
      <c r="J473">
        <f t="shared" si="535"/>
        <v>0</v>
      </c>
      <c r="K473">
        <f t="shared" si="535"/>
        <v>0</v>
      </c>
      <c r="L473">
        <f t="shared" si="535"/>
        <v>1</v>
      </c>
      <c r="M473">
        <f t="shared" si="535"/>
        <v>0</v>
      </c>
      <c r="N473">
        <f t="shared" si="535"/>
        <v>0</v>
      </c>
      <c r="O473">
        <f t="shared" si="535"/>
        <v>0</v>
      </c>
      <c r="P473">
        <f t="shared" ref="P473" si="545">IF(AND(O$2&lt;=$G473,$G473&lt;P$2),1,0)</f>
        <v>0</v>
      </c>
    </row>
    <row r="474" spans="3:16" ht="15" thickBot="1" x14ac:dyDescent="0.4">
      <c r="C474">
        <f t="shared" si="523"/>
        <v>471</v>
      </c>
      <c r="D474" s="2">
        <v>39458.833333333336</v>
      </c>
      <c r="E474" s="1">
        <v>-1.162038703E-2</v>
      </c>
      <c r="F474">
        <f t="shared" si="521"/>
        <v>-64.565385840000005</v>
      </c>
      <c r="G474" s="4">
        <v>-0.6456538584</v>
      </c>
      <c r="H474">
        <f t="shared" si="519"/>
        <v>0</v>
      </c>
      <c r="I474">
        <f t="shared" ref="I474:O483" si="546">IF(AND(H$2&lt;=$G474,$G474&lt;I$2),1,0)</f>
        <v>0</v>
      </c>
      <c r="J474">
        <f t="shared" si="546"/>
        <v>0</v>
      </c>
      <c r="K474">
        <f t="shared" si="546"/>
        <v>0</v>
      </c>
      <c r="L474">
        <f t="shared" si="546"/>
        <v>1</v>
      </c>
      <c r="M474">
        <f t="shared" si="546"/>
        <v>0</v>
      </c>
      <c r="N474">
        <f t="shared" si="546"/>
        <v>0</v>
      </c>
      <c r="O474">
        <f t="shared" si="546"/>
        <v>0</v>
      </c>
      <c r="P474">
        <f t="shared" ref="P474" si="547">IF(AND(O$2&lt;=$G474,$G474&lt;P$2),1,0)</f>
        <v>0</v>
      </c>
    </row>
    <row r="475" spans="3:16" ht="15" thickBot="1" x14ac:dyDescent="0.4">
      <c r="C475">
        <f t="shared" si="523"/>
        <v>472</v>
      </c>
      <c r="D475" s="2">
        <v>39465.833333333336</v>
      </c>
      <c r="E475" s="1">
        <v>-5.2317001279999997E-2</v>
      </c>
      <c r="F475">
        <f t="shared" si="521"/>
        <v>-64.356807230000001</v>
      </c>
      <c r="G475" s="4">
        <v>-0.64356807230000002</v>
      </c>
      <c r="H475">
        <f t="shared" si="519"/>
        <v>0</v>
      </c>
      <c r="I475">
        <f t="shared" si="546"/>
        <v>0</v>
      </c>
      <c r="J475">
        <f t="shared" si="546"/>
        <v>0</v>
      </c>
      <c r="K475">
        <f t="shared" si="546"/>
        <v>0</v>
      </c>
      <c r="L475">
        <f t="shared" si="546"/>
        <v>1</v>
      </c>
      <c r="M475">
        <f t="shared" si="546"/>
        <v>0</v>
      </c>
      <c r="N475">
        <f t="shared" si="546"/>
        <v>0</v>
      </c>
      <c r="O475">
        <f t="shared" si="546"/>
        <v>0</v>
      </c>
      <c r="P475">
        <f t="shared" ref="P475" si="548">IF(AND(O$2&lt;=$G475,$G475&lt;P$2),1,0)</f>
        <v>0</v>
      </c>
    </row>
    <row r="476" spans="3:16" ht="15" thickBot="1" x14ac:dyDescent="0.4">
      <c r="C476">
        <f t="shared" si="523"/>
        <v>473</v>
      </c>
      <c r="D476" s="2">
        <v>39472.833333333336</v>
      </c>
      <c r="E476" s="1">
        <v>-6.8009083740000004E-2</v>
      </c>
      <c r="F476">
        <f t="shared" si="521"/>
        <v>-64.320046650000009</v>
      </c>
      <c r="G476" s="4">
        <v>-0.64320046650000007</v>
      </c>
      <c r="H476">
        <f t="shared" si="519"/>
        <v>0</v>
      </c>
      <c r="I476">
        <f t="shared" si="546"/>
        <v>0</v>
      </c>
      <c r="J476">
        <f t="shared" si="546"/>
        <v>0</v>
      </c>
      <c r="K476">
        <f t="shared" si="546"/>
        <v>0</v>
      </c>
      <c r="L476">
        <f t="shared" si="546"/>
        <v>1</v>
      </c>
      <c r="M476">
        <f t="shared" si="546"/>
        <v>0</v>
      </c>
      <c r="N476">
        <f t="shared" si="546"/>
        <v>0</v>
      </c>
      <c r="O476">
        <f t="shared" si="546"/>
        <v>0</v>
      </c>
      <c r="P476">
        <f t="shared" ref="P476" si="549">IF(AND(O$2&lt;=$G476,$G476&lt;P$2),1,0)</f>
        <v>0</v>
      </c>
    </row>
    <row r="477" spans="3:16" ht="15" thickBot="1" x14ac:dyDescent="0.4">
      <c r="C477">
        <f t="shared" si="523"/>
        <v>474</v>
      </c>
      <c r="D477" s="2">
        <v>39479.833333333336</v>
      </c>
      <c r="E477" s="1">
        <v>2.228777979E-2</v>
      </c>
      <c r="F477">
        <f t="shared" si="521"/>
        <v>-63.202304560000002</v>
      </c>
      <c r="G477" s="4">
        <v>-0.6320230456</v>
      </c>
      <c r="H477">
        <f t="shared" si="519"/>
        <v>0</v>
      </c>
      <c r="I477">
        <f t="shared" si="546"/>
        <v>0</v>
      </c>
      <c r="J477">
        <f t="shared" si="546"/>
        <v>0</v>
      </c>
      <c r="K477">
        <f t="shared" si="546"/>
        <v>0</v>
      </c>
      <c r="L477">
        <f t="shared" si="546"/>
        <v>1</v>
      </c>
      <c r="M477">
        <f t="shared" si="546"/>
        <v>0</v>
      </c>
      <c r="N477">
        <f t="shared" si="546"/>
        <v>0</v>
      </c>
      <c r="O477">
        <f t="shared" si="546"/>
        <v>0</v>
      </c>
      <c r="P477">
        <f t="shared" ref="P477" si="550">IF(AND(O$2&lt;=$G477,$G477&lt;P$2),1,0)</f>
        <v>0</v>
      </c>
    </row>
    <row r="478" spans="3:16" ht="15" thickBot="1" x14ac:dyDescent="0.4">
      <c r="C478">
        <f t="shared" si="523"/>
        <v>475</v>
      </c>
      <c r="D478" s="2">
        <v>39486.833333333336</v>
      </c>
      <c r="E478" s="1">
        <v>-2.889934521E-2</v>
      </c>
      <c r="F478">
        <f t="shared" si="521"/>
        <v>-63.166498770000004</v>
      </c>
      <c r="G478" s="4">
        <v>-0.63166498770000001</v>
      </c>
      <c r="H478">
        <f t="shared" si="519"/>
        <v>0</v>
      </c>
      <c r="I478">
        <f t="shared" si="546"/>
        <v>0</v>
      </c>
      <c r="J478">
        <f t="shared" si="546"/>
        <v>0</v>
      </c>
      <c r="K478">
        <f t="shared" si="546"/>
        <v>0</v>
      </c>
      <c r="L478">
        <f t="shared" si="546"/>
        <v>1</v>
      </c>
      <c r="M478">
        <f t="shared" si="546"/>
        <v>0</v>
      </c>
      <c r="N478">
        <f t="shared" si="546"/>
        <v>0</v>
      </c>
      <c r="O478">
        <f t="shared" si="546"/>
        <v>0</v>
      </c>
      <c r="P478">
        <f t="shared" ref="P478" si="551">IF(AND(O$2&lt;=$G478,$G478&lt;P$2),1,0)</f>
        <v>0</v>
      </c>
    </row>
    <row r="479" spans="3:16" ht="15" thickBot="1" x14ac:dyDescent="0.4">
      <c r="C479">
        <f t="shared" si="523"/>
        <v>476</v>
      </c>
      <c r="D479" s="2">
        <v>39493.833333333336</v>
      </c>
      <c r="E479" s="1">
        <v>9.6272062040000002E-3</v>
      </c>
      <c r="F479">
        <f t="shared" si="521"/>
        <v>-63.155210050000001</v>
      </c>
      <c r="G479" s="4">
        <v>-0.63155210049999999</v>
      </c>
      <c r="H479">
        <f t="shared" si="519"/>
        <v>0</v>
      </c>
      <c r="I479">
        <f t="shared" si="546"/>
        <v>0</v>
      </c>
      <c r="J479">
        <f t="shared" si="546"/>
        <v>0</v>
      </c>
      <c r="K479">
        <f t="shared" si="546"/>
        <v>0</v>
      </c>
      <c r="L479">
        <f t="shared" si="546"/>
        <v>1</v>
      </c>
      <c r="M479">
        <f t="shared" si="546"/>
        <v>0</v>
      </c>
      <c r="N479">
        <f t="shared" si="546"/>
        <v>0</v>
      </c>
      <c r="O479">
        <f t="shared" si="546"/>
        <v>0</v>
      </c>
      <c r="P479">
        <f t="shared" ref="P479" si="552">IF(AND(O$2&lt;=$G479,$G479&lt;P$2),1,0)</f>
        <v>0</v>
      </c>
    </row>
    <row r="480" spans="3:16" ht="15" thickBot="1" x14ac:dyDescent="0.4">
      <c r="C480">
        <f t="shared" si="523"/>
        <v>477</v>
      </c>
      <c r="D480" s="2">
        <v>39500.833333333336</v>
      </c>
      <c r="E480" s="1">
        <v>-3.8258716149999999E-3</v>
      </c>
      <c r="F480">
        <f t="shared" si="521"/>
        <v>-63.121100399999996</v>
      </c>
      <c r="G480" s="4">
        <v>-0.63121100399999996</v>
      </c>
      <c r="H480">
        <f t="shared" si="519"/>
        <v>0</v>
      </c>
      <c r="I480">
        <f t="shared" si="546"/>
        <v>0</v>
      </c>
      <c r="J480">
        <f t="shared" si="546"/>
        <v>0</v>
      </c>
      <c r="K480">
        <f t="shared" si="546"/>
        <v>0</v>
      </c>
      <c r="L480">
        <f t="shared" si="546"/>
        <v>1</v>
      </c>
      <c r="M480">
        <f t="shared" si="546"/>
        <v>0</v>
      </c>
      <c r="N480">
        <f t="shared" si="546"/>
        <v>0</v>
      </c>
      <c r="O480">
        <f t="shared" si="546"/>
        <v>0</v>
      </c>
      <c r="P480">
        <f t="shared" ref="P480" si="553">IF(AND(O$2&lt;=$G480,$G480&lt;P$2),1,0)</f>
        <v>0</v>
      </c>
    </row>
    <row r="481" spans="3:16" ht="15" thickBot="1" x14ac:dyDescent="0.4">
      <c r="C481">
        <f t="shared" si="523"/>
        <v>478</v>
      </c>
      <c r="D481" s="2">
        <v>39507.833333333336</v>
      </c>
      <c r="E481" s="1">
        <v>-8.5450370170000005E-3</v>
      </c>
      <c r="F481">
        <f t="shared" si="521"/>
        <v>-62.531945669999999</v>
      </c>
      <c r="G481" s="4">
        <v>-0.6253194567</v>
      </c>
      <c r="H481">
        <f t="shared" si="519"/>
        <v>0</v>
      </c>
      <c r="I481">
        <f t="shared" si="546"/>
        <v>0</v>
      </c>
      <c r="J481">
        <f t="shared" si="546"/>
        <v>0</v>
      </c>
      <c r="K481">
        <f t="shared" si="546"/>
        <v>0</v>
      </c>
      <c r="L481">
        <f t="shared" si="546"/>
        <v>1</v>
      </c>
      <c r="M481">
        <f t="shared" si="546"/>
        <v>0</v>
      </c>
      <c r="N481">
        <f t="shared" si="546"/>
        <v>0</v>
      </c>
      <c r="O481">
        <f t="shared" si="546"/>
        <v>0</v>
      </c>
      <c r="P481">
        <f t="shared" ref="P481" si="554">IF(AND(O$2&lt;=$G481,$G481&lt;P$2),1,0)</f>
        <v>0</v>
      </c>
    </row>
    <row r="482" spans="3:16" ht="15" thickBot="1" x14ac:dyDescent="0.4">
      <c r="C482">
        <f t="shared" si="523"/>
        <v>479</v>
      </c>
      <c r="D482" s="2">
        <v>39514.833333333336</v>
      </c>
      <c r="E482" s="1">
        <v>-3.4697019769999997E-2</v>
      </c>
      <c r="F482">
        <f t="shared" si="521"/>
        <v>-59.851924779999997</v>
      </c>
      <c r="G482" s="4">
        <v>-0.59851924779999999</v>
      </c>
      <c r="H482">
        <f t="shared" si="519"/>
        <v>0</v>
      </c>
      <c r="I482">
        <f t="shared" si="546"/>
        <v>0</v>
      </c>
      <c r="J482">
        <f t="shared" si="546"/>
        <v>0</v>
      </c>
      <c r="K482">
        <f t="shared" si="546"/>
        <v>0</v>
      </c>
      <c r="L482">
        <f t="shared" si="546"/>
        <v>1</v>
      </c>
      <c r="M482">
        <f t="shared" si="546"/>
        <v>0</v>
      </c>
      <c r="N482">
        <f t="shared" si="546"/>
        <v>0</v>
      </c>
      <c r="O482">
        <f t="shared" si="546"/>
        <v>0</v>
      </c>
      <c r="P482">
        <f t="shared" ref="P482" si="555">IF(AND(O$2&lt;=$G482,$G482&lt;P$2),1,0)</f>
        <v>0</v>
      </c>
    </row>
    <row r="483" spans="3:16" ht="15" thickBot="1" x14ac:dyDescent="0.4">
      <c r="C483">
        <f t="shared" si="523"/>
        <v>480</v>
      </c>
      <c r="D483" s="2">
        <v>39521.833333333336</v>
      </c>
      <c r="E483" s="1">
        <v>-9.5317923420000002E-3</v>
      </c>
      <c r="F483">
        <f t="shared" si="521"/>
        <v>-59.56128168</v>
      </c>
      <c r="G483" s="4">
        <v>-0.5956128168</v>
      </c>
      <c r="H483">
        <f t="shared" si="519"/>
        <v>0</v>
      </c>
      <c r="I483">
        <f t="shared" si="546"/>
        <v>0</v>
      </c>
      <c r="J483">
        <f t="shared" si="546"/>
        <v>0</v>
      </c>
      <c r="K483">
        <f t="shared" si="546"/>
        <v>0</v>
      </c>
      <c r="L483">
        <f t="shared" si="546"/>
        <v>1</v>
      </c>
      <c r="M483">
        <f t="shared" si="546"/>
        <v>0</v>
      </c>
      <c r="N483">
        <f t="shared" si="546"/>
        <v>0</v>
      </c>
      <c r="O483">
        <f t="shared" si="546"/>
        <v>0</v>
      </c>
      <c r="P483">
        <f t="shared" ref="P483" si="556">IF(AND(O$2&lt;=$G483,$G483&lt;P$2),1,0)</f>
        <v>0</v>
      </c>
    </row>
    <row r="484" spans="3:16" ht="15" thickBot="1" x14ac:dyDescent="0.4">
      <c r="C484">
        <f t="shared" si="523"/>
        <v>481</v>
      </c>
      <c r="D484" s="2">
        <v>39527.833333333336</v>
      </c>
      <c r="E484" s="1">
        <v>-2.0445140189999999E-2</v>
      </c>
      <c r="F484">
        <f t="shared" si="521"/>
        <v>-59.467995500000001</v>
      </c>
      <c r="G484" s="4">
        <v>-0.59467995500000004</v>
      </c>
      <c r="H484">
        <f t="shared" si="519"/>
        <v>0</v>
      </c>
      <c r="I484">
        <f t="shared" ref="I484:O493" si="557">IF(AND(H$2&lt;=$G484,$G484&lt;I$2),1,0)</f>
        <v>0</v>
      </c>
      <c r="J484">
        <f t="shared" si="557"/>
        <v>0</v>
      </c>
      <c r="K484">
        <f t="shared" si="557"/>
        <v>0</v>
      </c>
      <c r="L484">
        <f t="shared" si="557"/>
        <v>1</v>
      </c>
      <c r="M484">
        <f t="shared" si="557"/>
        <v>0</v>
      </c>
      <c r="N484">
        <f t="shared" si="557"/>
        <v>0</v>
      </c>
      <c r="O484">
        <f t="shared" si="557"/>
        <v>0</v>
      </c>
      <c r="P484">
        <f t="shared" ref="P484" si="558">IF(AND(O$2&lt;=$G484,$G484&lt;P$2),1,0)</f>
        <v>0</v>
      </c>
    </row>
    <row r="485" spans="3:16" ht="15" thickBot="1" x14ac:dyDescent="0.4">
      <c r="C485">
        <f t="shared" si="523"/>
        <v>482</v>
      </c>
      <c r="D485" s="2">
        <v>39535.833333333336</v>
      </c>
      <c r="E485" s="1">
        <v>3.7960503100000001E-2</v>
      </c>
      <c r="F485">
        <f t="shared" si="521"/>
        <v>-58.806426639999998</v>
      </c>
      <c r="G485" s="4">
        <v>-0.58806426639999998</v>
      </c>
      <c r="H485">
        <f t="shared" si="519"/>
        <v>0</v>
      </c>
      <c r="I485">
        <f t="shared" si="557"/>
        <v>0</v>
      </c>
      <c r="J485">
        <f t="shared" si="557"/>
        <v>0</v>
      </c>
      <c r="K485">
        <f t="shared" si="557"/>
        <v>0</v>
      </c>
      <c r="L485">
        <f t="shared" si="557"/>
        <v>1</v>
      </c>
      <c r="M485">
        <f t="shared" si="557"/>
        <v>0</v>
      </c>
      <c r="N485">
        <f t="shared" si="557"/>
        <v>0</v>
      </c>
      <c r="O485">
        <f t="shared" si="557"/>
        <v>0</v>
      </c>
      <c r="P485">
        <f t="shared" ref="P485" si="559">IF(AND(O$2&lt;=$G485,$G485&lt;P$2),1,0)</f>
        <v>0</v>
      </c>
    </row>
    <row r="486" spans="3:16" ht="15" thickBot="1" x14ac:dyDescent="0.4">
      <c r="C486">
        <f t="shared" si="523"/>
        <v>483</v>
      </c>
      <c r="D486" s="2">
        <v>39542.833333333336</v>
      </c>
      <c r="E486" s="1">
        <v>3.1020289940000001E-2</v>
      </c>
      <c r="F486">
        <f t="shared" si="521"/>
        <v>-58.64314284000001</v>
      </c>
      <c r="G486" s="4">
        <v>-0.58643142840000007</v>
      </c>
      <c r="H486">
        <f t="shared" si="519"/>
        <v>0</v>
      </c>
      <c r="I486">
        <f t="shared" si="557"/>
        <v>0</v>
      </c>
      <c r="J486">
        <f t="shared" si="557"/>
        <v>0</v>
      </c>
      <c r="K486">
        <f t="shared" si="557"/>
        <v>0</v>
      </c>
      <c r="L486">
        <f t="shared" si="557"/>
        <v>1</v>
      </c>
      <c r="M486">
        <f t="shared" si="557"/>
        <v>0</v>
      </c>
      <c r="N486">
        <f t="shared" si="557"/>
        <v>0</v>
      </c>
      <c r="O486">
        <f t="shared" si="557"/>
        <v>0</v>
      </c>
      <c r="P486">
        <f t="shared" ref="P486" si="560">IF(AND(O$2&lt;=$G486,$G486&lt;P$2),1,0)</f>
        <v>0</v>
      </c>
    </row>
    <row r="487" spans="3:16" ht="15" thickBot="1" x14ac:dyDescent="0.4">
      <c r="C487">
        <f t="shared" si="523"/>
        <v>484</v>
      </c>
      <c r="D487" s="2">
        <v>39549.833333333336</v>
      </c>
      <c r="E487" s="1">
        <v>-2.36301618E-2</v>
      </c>
      <c r="F487">
        <f t="shared" si="521"/>
        <v>-57.702774439999992</v>
      </c>
      <c r="G487" s="4">
        <v>-0.57702774439999993</v>
      </c>
      <c r="H487">
        <f t="shared" si="519"/>
        <v>0</v>
      </c>
      <c r="I487">
        <f t="shared" si="557"/>
        <v>0</v>
      </c>
      <c r="J487">
        <f t="shared" si="557"/>
        <v>0</v>
      </c>
      <c r="K487">
        <f t="shared" si="557"/>
        <v>0</v>
      </c>
      <c r="L487">
        <f t="shared" si="557"/>
        <v>1</v>
      </c>
      <c r="M487">
        <f t="shared" si="557"/>
        <v>0</v>
      </c>
      <c r="N487">
        <f t="shared" si="557"/>
        <v>0</v>
      </c>
      <c r="O487">
        <f t="shared" si="557"/>
        <v>0</v>
      </c>
      <c r="P487">
        <f t="shared" ref="P487" si="561">IF(AND(O$2&lt;=$G487,$G487&lt;P$2),1,0)</f>
        <v>0</v>
      </c>
    </row>
    <row r="488" spans="3:16" ht="15" thickBot="1" x14ac:dyDescent="0.4">
      <c r="C488">
        <f t="shared" si="523"/>
        <v>485</v>
      </c>
      <c r="D488" s="2">
        <v>39556.833333333336</v>
      </c>
      <c r="E488" s="1">
        <v>3.626977529E-2</v>
      </c>
      <c r="F488">
        <f t="shared" si="521"/>
        <v>-57.565714340000007</v>
      </c>
      <c r="G488" s="4">
        <v>-0.57565714340000007</v>
      </c>
      <c r="H488">
        <f t="shared" si="519"/>
        <v>0</v>
      </c>
      <c r="I488">
        <f t="shared" si="557"/>
        <v>0</v>
      </c>
      <c r="J488">
        <f t="shared" si="557"/>
        <v>0</v>
      </c>
      <c r="K488">
        <f t="shared" si="557"/>
        <v>0</v>
      </c>
      <c r="L488">
        <f t="shared" si="557"/>
        <v>1</v>
      </c>
      <c r="M488">
        <f t="shared" si="557"/>
        <v>0</v>
      </c>
      <c r="N488">
        <f t="shared" si="557"/>
        <v>0</v>
      </c>
      <c r="O488">
        <f t="shared" si="557"/>
        <v>0</v>
      </c>
      <c r="P488">
        <f t="shared" ref="P488" si="562">IF(AND(O$2&lt;=$G488,$G488&lt;P$2),1,0)</f>
        <v>0</v>
      </c>
    </row>
    <row r="489" spans="3:16" ht="15" thickBot="1" x14ac:dyDescent="0.4">
      <c r="C489">
        <f t="shared" si="523"/>
        <v>486</v>
      </c>
      <c r="D489" s="2">
        <v>39563.833333333336</v>
      </c>
      <c r="E489" s="1">
        <v>7.8181169879999995E-3</v>
      </c>
      <c r="F489">
        <f t="shared" si="521"/>
        <v>-57.179884589999993</v>
      </c>
      <c r="G489" s="4">
        <v>-0.57179884589999996</v>
      </c>
      <c r="H489">
        <f t="shared" si="519"/>
        <v>0</v>
      </c>
      <c r="I489">
        <f t="shared" si="557"/>
        <v>0</v>
      </c>
      <c r="J489">
        <f t="shared" si="557"/>
        <v>0</v>
      </c>
      <c r="K489">
        <f t="shared" si="557"/>
        <v>0</v>
      </c>
      <c r="L489">
        <f t="shared" si="557"/>
        <v>1</v>
      </c>
      <c r="M489">
        <f t="shared" si="557"/>
        <v>0</v>
      </c>
      <c r="N489">
        <f t="shared" si="557"/>
        <v>0</v>
      </c>
      <c r="O489">
        <f t="shared" si="557"/>
        <v>0</v>
      </c>
      <c r="P489">
        <f t="shared" ref="P489" si="563">IF(AND(O$2&lt;=$G489,$G489&lt;P$2),1,0)</f>
        <v>0</v>
      </c>
    </row>
    <row r="490" spans="3:16" ht="15" thickBot="1" x14ac:dyDescent="0.4">
      <c r="C490">
        <f t="shared" si="523"/>
        <v>487</v>
      </c>
      <c r="D490" s="2">
        <v>39570.833333333336</v>
      </c>
      <c r="E490" s="1">
        <v>2.1264162820000002E-2</v>
      </c>
      <c r="F490">
        <f t="shared" si="521"/>
        <v>-57.062182440000001</v>
      </c>
      <c r="G490" s="4">
        <v>-0.57062182439999998</v>
      </c>
      <c r="H490">
        <f t="shared" si="519"/>
        <v>0</v>
      </c>
      <c r="I490">
        <f t="shared" si="557"/>
        <v>0</v>
      </c>
      <c r="J490">
        <f t="shared" si="557"/>
        <v>0</v>
      </c>
      <c r="K490">
        <f t="shared" si="557"/>
        <v>0</v>
      </c>
      <c r="L490">
        <f t="shared" si="557"/>
        <v>1</v>
      </c>
      <c r="M490">
        <f t="shared" si="557"/>
        <v>0</v>
      </c>
      <c r="N490">
        <f t="shared" si="557"/>
        <v>0</v>
      </c>
      <c r="O490">
        <f t="shared" si="557"/>
        <v>0</v>
      </c>
      <c r="P490">
        <f t="shared" ref="P490" si="564">IF(AND(O$2&lt;=$G490,$G490&lt;P$2),1,0)</f>
        <v>0</v>
      </c>
    </row>
    <row r="491" spans="3:16" ht="15" thickBot="1" x14ac:dyDescent="0.4">
      <c r="C491">
        <f t="shared" si="523"/>
        <v>488</v>
      </c>
      <c r="D491" s="2">
        <v>39577.833333333336</v>
      </c>
      <c r="E491" s="1">
        <v>-5.6877313389999996E-3</v>
      </c>
      <c r="F491">
        <f t="shared" si="521"/>
        <v>-56.877313389999998</v>
      </c>
      <c r="G491" s="4">
        <v>-0.56877313389999995</v>
      </c>
      <c r="H491">
        <f t="shared" si="519"/>
        <v>0</v>
      </c>
      <c r="I491">
        <f t="shared" si="557"/>
        <v>0</v>
      </c>
      <c r="J491">
        <f t="shared" si="557"/>
        <v>0</v>
      </c>
      <c r="K491">
        <f t="shared" si="557"/>
        <v>0</v>
      </c>
      <c r="L491">
        <f t="shared" si="557"/>
        <v>1</v>
      </c>
      <c r="M491">
        <f t="shared" si="557"/>
        <v>0</v>
      </c>
      <c r="N491">
        <f t="shared" si="557"/>
        <v>0</v>
      </c>
      <c r="O491">
        <f t="shared" si="557"/>
        <v>0</v>
      </c>
      <c r="P491">
        <f t="shared" ref="P491" si="565">IF(AND(O$2&lt;=$G491,$G491&lt;P$2),1,0)</f>
        <v>0</v>
      </c>
    </row>
    <row r="492" spans="3:16" ht="15" thickBot="1" x14ac:dyDescent="0.4">
      <c r="C492">
        <f t="shared" si="523"/>
        <v>489</v>
      </c>
      <c r="D492" s="2">
        <v>39584.833333333336</v>
      </c>
      <c r="E492" s="1">
        <v>2.1901510320000001E-2</v>
      </c>
      <c r="F492">
        <f t="shared" si="521"/>
        <v>-56.571244640000003</v>
      </c>
      <c r="G492" s="4">
        <v>-0.56571244640000007</v>
      </c>
      <c r="H492">
        <f t="shared" si="519"/>
        <v>0</v>
      </c>
      <c r="I492">
        <f t="shared" si="557"/>
        <v>0</v>
      </c>
      <c r="J492">
        <f t="shared" si="557"/>
        <v>0</v>
      </c>
      <c r="K492">
        <f t="shared" si="557"/>
        <v>0</v>
      </c>
      <c r="L492">
        <f t="shared" si="557"/>
        <v>1</v>
      </c>
      <c r="M492">
        <f t="shared" si="557"/>
        <v>0</v>
      </c>
      <c r="N492">
        <f t="shared" si="557"/>
        <v>0</v>
      </c>
      <c r="O492">
        <f t="shared" si="557"/>
        <v>0</v>
      </c>
      <c r="P492">
        <f t="shared" ref="P492" si="566">IF(AND(O$2&lt;=$G492,$G492&lt;P$2),1,0)</f>
        <v>0</v>
      </c>
    </row>
    <row r="493" spans="3:16" ht="15" thickBot="1" x14ac:dyDescent="0.4">
      <c r="C493">
        <f t="shared" si="523"/>
        <v>490</v>
      </c>
      <c r="D493" s="2">
        <v>39591.833333333336</v>
      </c>
      <c r="E493" s="1">
        <v>-2.9693078370000001E-2</v>
      </c>
      <c r="F493">
        <f t="shared" si="521"/>
        <v>-56.015027429999996</v>
      </c>
      <c r="G493" s="4">
        <v>-0.56015027429999997</v>
      </c>
      <c r="H493">
        <f t="shared" si="519"/>
        <v>0</v>
      </c>
      <c r="I493">
        <f t="shared" si="557"/>
        <v>0</v>
      </c>
      <c r="J493">
        <f t="shared" si="557"/>
        <v>0</v>
      </c>
      <c r="K493">
        <f t="shared" si="557"/>
        <v>0</v>
      </c>
      <c r="L493">
        <f t="shared" si="557"/>
        <v>1</v>
      </c>
      <c r="M493">
        <f t="shared" si="557"/>
        <v>0</v>
      </c>
      <c r="N493">
        <f t="shared" si="557"/>
        <v>0</v>
      </c>
      <c r="O493">
        <f t="shared" si="557"/>
        <v>0</v>
      </c>
      <c r="P493">
        <f t="shared" ref="P493" si="567">IF(AND(O$2&lt;=$G493,$G493&lt;P$2),1,0)</f>
        <v>0</v>
      </c>
    </row>
    <row r="494" spans="3:16" ht="15" thickBot="1" x14ac:dyDescent="0.4">
      <c r="C494">
        <f t="shared" si="523"/>
        <v>491</v>
      </c>
      <c r="D494" s="2">
        <v>39598.833333333336</v>
      </c>
      <c r="E494" s="1">
        <v>2.199580936E-2</v>
      </c>
      <c r="F494">
        <f t="shared" si="521"/>
        <v>-55.042671079999991</v>
      </c>
      <c r="G494" s="4">
        <v>-0.55042671079999994</v>
      </c>
      <c r="H494">
        <f t="shared" si="519"/>
        <v>0</v>
      </c>
      <c r="I494">
        <f t="shared" ref="I494:O503" si="568">IF(AND(H$2&lt;=$G494,$G494&lt;I$2),1,0)</f>
        <v>0</v>
      </c>
      <c r="J494">
        <f t="shared" si="568"/>
        <v>0</v>
      </c>
      <c r="K494">
        <f t="shared" si="568"/>
        <v>0</v>
      </c>
      <c r="L494">
        <f t="shared" si="568"/>
        <v>1</v>
      </c>
      <c r="M494">
        <f t="shared" si="568"/>
        <v>0</v>
      </c>
      <c r="N494">
        <f t="shared" si="568"/>
        <v>0</v>
      </c>
      <c r="O494">
        <f t="shared" si="568"/>
        <v>0</v>
      </c>
      <c r="P494">
        <f t="shared" ref="P494" si="569">IF(AND(O$2&lt;=$G494,$G494&lt;P$2),1,0)</f>
        <v>0</v>
      </c>
    </row>
    <row r="495" spans="3:16" ht="15" thickBot="1" x14ac:dyDescent="0.4">
      <c r="C495">
        <f t="shared" si="523"/>
        <v>492</v>
      </c>
      <c r="D495" s="2">
        <v>39605.833333333336</v>
      </c>
      <c r="E495" s="1">
        <v>-4.1283453509999998E-2</v>
      </c>
      <c r="F495">
        <f t="shared" si="521"/>
        <v>-53.664809019999993</v>
      </c>
      <c r="G495" s="4">
        <v>-0.53664809019999993</v>
      </c>
      <c r="H495">
        <f t="shared" si="519"/>
        <v>0</v>
      </c>
      <c r="I495">
        <f t="shared" si="568"/>
        <v>0</v>
      </c>
      <c r="J495">
        <f t="shared" si="568"/>
        <v>0</v>
      </c>
      <c r="K495">
        <f t="shared" si="568"/>
        <v>0</v>
      </c>
      <c r="L495">
        <f t="shared" si="568"/>
        <v>1</v>
      </c>
      <c r="M495">
        <f t="shared" si="568"/>
        <v>0</v>
      </c>
      <c r="N495">
        <f t="shared" si="568"/>
        <v>0</v>
      </c>
      <c r="O495">
        <f t="shared" si="568"/>
        <v>0</v>
      </c>
      <c r="P495">
        <f t="shared" ref="P495" si="570">IF(AND(O$2&lt;=$G495,$G495&lt;P$2),1,0)</f>
        <v>0</v>
      </c>
    </row>
    <row r="496" spans="3:16" ht="15" thickBot="1" x14ac:dyDescent="0.4">
      <c r="C496">
        <f t="shared" si="523"/>
        <v>493</v>
      </c>
      <c r="D496" s="2">
        <v>39612.833333333336</v>
      </c>
      <c r="E496" s="1">
        <v>-5.6571244640000002E-3</v>
      </c>
      <c r="F496">
        <f t="shared" si="521"/>
        <v>-53.361668729999998</v>
      </c>
      <c r="G496" s="4">
        <v>-0.5336166873</v>
      </c>
      <c r="H496">
        <f t="shared" si="519"/>
        <v>0</v>
      </c>
      <c r="I496">
        <f t="shared" si="568"/>
        <v>0</v>
      </c>
      <c r="J496">
        <f t="shared" si="568"/>
        <v>0</v>
      </c>
      <c r="K496">
        <f t="shared" si="568"/>
        <v>0</v>
      </c>
      <c r="L496">
        <f t="shared" si="568"/>
        <v>1</v>
      </c>
      <c r="M496">
        <f t="shared" si="568"/>
        <v>0</v>
      </c>
      <c r="N496">
        <f t="shared" si="568"/>
        <v>0</v>
      </c>
      <c r="O496">
        <f t="shared" si="568"/>
        <v>0</v>
      </c>
      <c r="P496">
        <f t="shared" ref="P496" si="571">IF(AND(O$2&lt;=$G496,$G496&lt;P$2),1,0)</f>
        <v>0</v>
      </c>
    </row>
    <row r="497" spans="3:16" ht="15" thickBot="1" x14ac:dyDescent="0.4">
      <c r="C497">
        <f t="shared" si="523"/>
        <v>494</v>
      </c>
      <c r="D497" s="2">
        <v>39619.833333333336</v>
      </c>
      <c r="E497" s="1">
        <v>-2.7623231420000002E-2</v>
      </c>
      <c r="F497">
        <f t="shared" si="521"/>
        <v>-52.733451289999998</v>
      </c>
      <c r="G497" s="4">
        <v>-0.5273345129</v>
      </c>
      <c r="H497">
        <f t="shared" si="519"/>
        <v>0</v>
      </c>
      <c r="I497">
        <f t="shared" si="568"/>
        <v>0</v>
      </c>
      <c r="J497">
        <f t="shared" si="568"/>
        <v>0</v>
      </c>
      <c r="K497">
        <f t="shared" si="568"/>
        <v>0</v>
      </c>
      <c r="L497">
        <f t="shared" si="568"/>
        <v>1</v>
      </c>
      <c r="M497">
        <f t="shared" si="568"/>
        <v>0</v>
      </c>
      <c r="N497">
        <f t="shared" si="568"/>
        <v>0</v>
      </c>
      <c r="O497">
        <f t="shared" si="568"/>
        <v>0</v>
      </c>
      <c r="P497">
        <f t="shared" ref="P497" si="572">IF(AND(O$2&lt;=$G497,$G497&lt;P$2),1,0)</f>
        <v>0</v>
      </c>
    </row>
    <row r="498" spans="3:16" ht="15" thickBot="1" x14ac:dyDescent="0.4">
      <c r="C498">
        <f t="shared" si="523"/>
        <v>495</v>
      </c>
      <c r="D498" s="2">
        <v>39626.833333333336</v>
      </c>
      <c r="E498" s="1">
        <v>-2.3794395020000001E-2</v>
      </c>
      <c r="F498">
        <f t="shared" si="521"/>
        <v>-51.325454499999999</v>
      </c>
      <c r="G498" s="4">
        <v>-0.51325454500000001</v>
      </c>
      <c r="H498">
        <f t="shared" si="519"/>
        <v>0</v>
      </c>
      <c r="I498">
        <f t="shared" si="568"/>
        <v>0</v>
      </c>
      <c r="J498">
        <f t="shared" si="568"/>
        <v>0</v>
      </c>
      <c r="K498">
        <f t="shared" si="568"/>
        <v>0</v>
      </c>
      <c r="L498">
        <f t="shared" si="568"/>
        <v>1</v>
      </c>
      <c r="M498">
        <f t="shared" si="568"/>
        <v>0</v>
      </c>
      <c r="N498">
        <f t="shared" si="568"/>
        <v>0</v>
      </c>
      <c r="O498">
        <f t="shared" si="568"/>
        <v>0</v>
      </c>
      <c r="P498">
        <f t="shared" ref="P498" si="573">IF(AND(O$2&lt;=$G498,$G498&lt;P$2),1,0)</f>
        <v>0</v>
      </c>
    </row>
    <row r="499" spans="3:16" ht="15" thickBot="1" x14ac:dyDescent="0.4">
      <c r="C499">
        <f t="shared" si="523"/>
        <v>496</v>
      </c>
      <c r="D499" s="2">
        <v>39633.833333333336</v>
      </c>
      <c r="E499" s="1">
        <v>-2.3310821860000001E-2</v>
      </c>
      <c r="F499">
        <f t="shared" si="521"/>
        <v>-49.905029319999997</v>
      </c>
      <c r="G499" s="4">
        <v>-0.49905029319999999</v>
      </c>
      <c r="H499">
        <f t="shared" si="519"/>
        <v>0</v>
      </c>
      <c r="I499">
        <f t="shared" si="568"/>
        <v>0</v>
      </c>
      <c r="J499">
        <f t="shared" si="568"/>
        <v>0</v>
      </c>
      <c r="K499">
        <f t="shared" si="568"/>
        <v>0</v>
      </c>
      <c r="L499">
        <f t="shared" si="568"/>
        <v>1</v>
      </c>
      <c r="M499">
        <f t="shared" si="568"/>
        <v>0</v>
      </c>
      <c r="N499">
        <f t="shared" si="568"/>
        <v>0</v>
      </c>
      <c r="O499">
        <f t="shared" si="568"/>
        <v>0</v>
      </c>
      <c r="P499">
        <f t="shared" ref="P499" si="574">IF(AND(O$2&lt;=$G499,$G499&lt;P$2),1,0)</f>
        <v>0</v>
      </c>
    </row>
    <row r="500" spans="3:16" ht="15" thickBot="1" x14ac:dyDescent="0.4">
      <c r="C500">
        <f t="shared" si="523"/>
        <v>497</v>
      </c>
      <c r="D500" s="2">
        <v>39640.833333333336</v>
      </c>
      <c r="E500" s="1">
        <v>-1.8958230029999999E-2</v>
      </c>
      <c r="F500">
        <f t="shared" si="521"/>
        <v>-49.782086960000008</v>
      </c>
      <c r="G500" s="4">
        <v>-0.49782086960000005</v>
      </c>
      <c r="H500">
        <f t="shared" si="519"/>
        <v>0</v>
      </c>
      <c r="I500">
        <f t="shared" si="568"/>
        <v>0</v>
      </c>
      <c r="J500">
        <f t="shared" si="568"/>
        <v>0</v>
      </c>
      <c r="K500">
        <f t="shared" si="568"/>
        <v>0</v>
      </c>
      <c r="L500">
        <f t="shared" si="568"/>
        <v>1</v>
      </c>
      <c r="M500">
        <f t="shared" si="568"/>
        <v>0</v>
      </c>
      <c r="N500">
        <f t="shared" si="568"/>
        <v>0</v>
      </c>
      <c r="O500">
        <f t="shared" si="568"/>
        <v>0</v>
      </c>
      <c r="P500">
        <f t="shared" ref="P500" si="575">IF(AND(O$2&lt;=$G500,$G500&lt;P$2),1,0)</f>
        <v>0</v>
      </c>
    </row>
    <row r="501" spans="3:16" ht="15" thickBot="1" x14ac:dyDescent="0.4">
      <c r="C501">
        <f t="shared" si="523"/>
        <v>498</v>
      </c>
      <c r="D501" s="2">
        <v>39647.833333333336</v>
      </c>
      <c r="E501" s="1">
        <v>3.7272682949999997E-2</v>
      </c>
      <c r="F501">
        <f t="shared" si="521"/>
        <v>-49.621956109999999</v>
      </c>
      <c r="G501" s="4">
        <v>-0.49621956109999998</v>
      </c>
      <c r="H501">
        <f t="shared" si="519"/>
        <v>0</v>
      </c>
      <c r="I501">
        <f t="shared" si="568"/>
        <v>0</v>
      </c>
      <c r="J501">
        <f t="shared" si="568"/>
        <v>0</v>
      </c>
      <c r="K501">
        <f t="shared" si="568"/>
        <v>0</v>
      </c>
      <c r="L501">
        <f t="shared" si="568"/>
        <v>1</v>
      </c>
      <c r="M501">
        <f t="shared" si="568"/>
        <v>0</v>
      </c>
      <c r="N501">
        <f t="shared" si="568"/>
        <v>0</v>
      </c>
      <c r="O501">
        <f t="shared" si="568"/>
        <v>0</v>
      </c>
      <c r="P501">
        <f t="shared" ref="P501" si="576">IF(AND(O$2&lt;=$G501,$G501&lt;P$2),1,0)</f>
        <v>0</v>
      </c>
    </row>
    <row r="502" spans="3:16" ht="15" thickBot="1" x14ac:dyDescent="0.4">
      <c r="C502">
        <f t="shared" si="523"/>
        <v>499</v>
      </c>
      <c r="D502" s="2">
        <v>39654.833333333336</v>
      </c>
      <c r="E502" s="1">
        <v>8.4698361969999993E-3</v>
      </c>
      <c r="F502">
        <f t="shared" si="521"/>
        <v>-49.150574450000001</v>
      </c>
      <c r="G502" s="4">
        <v>-0.49150574450000001</v>
      </c>
      <c r="H502">
        <f t="shared" si="519"/>
        <v>0</v>
      </c>
      <c r="I502">
        <f t="shared" si="568"/>
        <v>0</v>
      </c>
      <c r="J502">
        <f t="shared" si="568"/>
        <v>0</v>
      </c>
      <c r="K502">
        <f t="shared" si="568"/>
        <v>0</v>
      </c>
      <c r="L502">
        <f t="shared" si="568"/>
        <v>1</v>
      </c>
      <c r="M502">
        <f t="shared" si="568"/>
        <v>0</v>
      </c>
      <c r="N502">
        <f t="shared" si="568"/>
        <v>0</v>
      </c>
      <c r="O502">
        <f t="shared" si="568"/>
        <v>0</v>
      </c>
      <c r="P502">
        <f t="shared" ref="P502" si="577">IF(AND(O$2&lt;=$G502,$G502&lt;P$2),1,0)</f>
        <v>0</v>
      </c>
    </row>
    <row r="503" spans="3:16" ht="15" thickBot="1" x14ac:dyDescent="0.4">
      <c r="C503">
        <f t="shared" si="523"/>
        <v>500</v>
      </c>
      <c r="D503" s="2">
        <v>39661.833333333336</v>
      </c>
      <c r="E503" s="1">
        <v>-6.253194567E-3</v>
      </c>
      <c r="F503">
        <f t="shared" si="521"/>
        <v>-48.719006629999996</v>
      </c>
      <c r="G503" s="4">
        <v>-0.48719006629999995</v>
      </c>
      <c r="H503">
        <f t="shared" si="519"/>
        <v>0</v>
      </c>
      <c r="I503">
        <f t="shared" si="568"/>
        <v>0</v>
      </c>
      <c r="J503">
        <f t="shared" si="568"/>
        <v>0</v>
      </c>
      <c r="K503">
        <f t="shared" si="568"/>
        <v>0</v>
      </c>
      <c r="L503">
        <f t="shared" si="568"/>
        <v>1</v>
      </c>
      <c r="M503">
        <f t="shared" si="568"/>
        <v>0</v>
      </c>
      <c r="N503">
        <f t="shared" si="568"/>
        <v>0</v>
      </c>
      <c r="O503">
        <f t="shared" si="568"/>
        <v>0</v>
      </c>
      <c r="P503">
        <f t="shared" ref="P503" si="578">IF(AND(O$2&lt;=$G503,$G503&lt;P$2),1,0)</f>
        <v>0</v>
      </c>
    </row>
    <row r="504" spans="3:16" ht="15" thickBot="1" x14ac:dyDescent="0.4">
      <c r="C504">
        <f t="shared" si="523"/>
        <v>501</v>
      </c>
      <c r="D504" s="2">
        <v>39668.833333333336</v>
      </c>
      <c r="E504" s="1">
        <v>2.5825222080000002E-2</v>
      </c>
      <c r="F504">
        <f t="shared" si="521"/>
        <v>-47.251477480000005</v>
      </c>
      <c r="G504" s="4">
        <v>-0.47251477480000004</v>
      </c>
      <c r="H504">
        <f t="shared" si="519"/>
        <v>0</v>
      </c>
      <c r="I504">
        <f t="shared" ref="I504:O513" si="579">IF(AND(H$2&lt;=$G504,$G504&lt;I$2),1,0)</f>
        <v>0</v>
      </c>
      <c r="J504">
        <f t="shared" si="579"/>
        <v>0</v>
      </c>
      <c r="K504">
        <f t="shared" si="579"/>
        <v>0</v>
      </c>
      <c r="L504">
        <f t="shared" si="579"/>
        <v>1</v>
      </c>
      <c r="M504">
        <f t="shared" si="579"/>
        <v>0</v>
      </c>
      <c r="N504">
        <f t="shared" si="579"/>
        <v>0</v>
      </c>
      <c r="O504">
        <f t="shared" si="579"/>
        <v>0</v>
      </c>
      <c r="P504">
        <f t="shared" ref="P504" si="580">IF(AND(O$2&lt;=$G504,$G504&lt;P$2),1,0)</f>
        <v>0</v>
      </c>
    </row>
    <row r="505" spans="3:16" ht="15" thickBot="1" x14ac:dyDescent="0.4">
      <c r="C505">
        <f t="shared" si="523"/>
        <v>502</v>
      </c>
      <c r="D505" s="2">
        <v>39675.833333333336</v>
      </c>
      <c r="E505" s="1">
        <v>-1.7622091999999999E-2</v>
      </c>
      <c r="F505">
        <f t="shared" si="521"/>
        <v>-44.506127079999999</v>
      </c>
      <c r="G505" s="4">
        <v>-0.44506127080000002</v>
      </c>
      <c r="H505">
        <f t="shared" si="519"/>
        <v>0</v>
      </c>
      <c r="I505">
        <f t="shared" si="579"/>
        <v>0</v>
      </c>
      <c r="J505">
        <f t="shared" si="579"/>
        <v>0</v>
      </c>
      <c r="K505">
        <f t="shared" si="579"/>
        <v>0</v>
      </c>
      <c r="L505">
        <f t="shared" si="579"/>
        <v>1</v>
      </c>
      <c r="M505">
        <f t="shared" si="579"/>
        <v>0</v>
      </c>
      <c r="N505">
        <f t="shared" si="579"/>
        <v>0</v>
      </c>
      <c r="O505">
        <f t="shared" si="579"/>
        <v>0</v>
      </c>
      <c r="P505">
        <f t="shared" ref="P505" si="581">IF(AND(O$2&lt;=$G505,$G505&lt;P$2),1,0)</f>
        <v>0</v>
      </c>
    </row>
    <row r="506" spans="3:16" ht="15" thickBot="1" x14ac:dyDescent="0.4">
      <c r="C506">
        <f t="shared" si="523"/>
        <v>503</v>
      </c>
      <c r="D506" s="2">
        <v>39682.833333333336</v>
      </c>
      <c r="E506" s="1">
        <v>-1.6071932760000001E-2</v>
      </c>
      <c r="F506">
        <f t="shared" si="521"/>
        <v>-44.495705710000003</v>
      </c>
      <c r="G506" s="4">
        <v>-0.4449570571</v>
      </c>
      <c r="H506">
        <f t="shared" si="519"/>
        <v>0</v>
      </c>
      <c r="I506">
        <f t="shared" si="579"/>
        <v>0</v>
      </c>
      <c r="J506">
        <f t="shared" si="579"/>
        <v>0</v>
      </c>
      <c r="K506">
        <f t="shared" si="579"/>
        <v>0</v>
      </c>
      <c r="L506">
        <f t="shared" si="579"/>
        <v>1</v>
      </c>
      <c r="M506">
        <f t="shared" si="579"/>
        <v>0</v>
      </c>
      <c r="N506">
        <f t="shared" si="579"/>
        <v>0</v>
      </c>
      <c r="O506">
        <f t="shared" si="579"/>
        <v>0</v>
      </c>
      <c r="P506">
        <f t="shared" ref="P506" si="582">IF(AND(O$2&lt;=$G506,$G506&lt;P$2),1,0)</f>
        <v>0</v>
      </c>
    </row>
    <row r="507" spans="3:16" ht="15" thickBot="1" x14ac:dyDescent="0.4">
      <c r="C507">
        <f t="shared" si="523"/>
        <v>504</v>
      </c>
      <c r="D507" s="2">
        <v>39689.833333333336</v>
      </c>
      <c r="E507" s="1">
        <v>1.25945617E-2</v>
      </c>
      <c r="F507">
        <f t="shared" si="521"/>
        <v>-44.211449279999997</v>
      </c>
      <c r="G507" s="4">
        <v>-0.44211449279999998</v>
      </c>
      <c r="H507">
        <f t="shared" si="519"/>
        <v>0</v>
      </c>
      <c r="I507">
        <f t="shared" si="579"/>
        <v>0</v>
      </c>
      <c r="J507">
        <f t="shared" si="579"/>
        <v>0</v>
      </c>
      <c r="K507">
        <f t="shared" si="579"/>
        <v>0</v>
      </c>
      <c r="L507">
        <f t="shared" si="579"/>
        <v>1</v>
      </c>
      <c r="M507">
        <f t="shared" si="579"/>
        <v>0</v>
      </c>
      <c r="N507">
        <f t="shared" si="579"/>
        <v>0</v>
      </c>
      <c r="O507">
        <f t="shared" si="579"/>
        <v>0</v>
      </c>
      <c r="P507">
        <f t="shared" ref="P507" si="583">IF(AND(O$2&lt;=$G507,$G507&lt;P$2),1,0)</f>
        <v>0</v>
      </c>
    </row>
    <row r="508" spans="3:16" ht="15" thickBot="1" x14ac:dyDescent="0.4">
      <c r="C508">
        <f t="shared" si="523"/>
        <v>505</v>
      </c>
      <c r="D508" s="2">
        <v>39696.833333333336</v>
      </c>
      <c r="E508" s="1">
        <v>-4.5911900720000003E-2</v>
      </c>
      <c r="F508">
        <f t="shared" si="521"/>
        <v>-44.08887713</v>
      </c>
      <c r="G508" s="4">
        <v>-0.44088877130000004</v>
      </c>
      <c r="H508">
        <f t="shared" si="519"/>
        <v>0</v>
      </c>
      <c r="I508">
        <f t="shared" si="579"/>
        <v>0</v>
      </c>
      <c r="J508">
        <f t="shared" si="579"/>
        <v>0</v>
      </c>
      <c r="K508">
        <f t="shared" si="579"/>
        <v>0</v>
      </c>
      <c r="L508">
        <f t="shared" si="579"/>
        <v>1</v>
      </c>
      <c r="M508">
        <f t="shared" si="579"/>
        <v>0</v>
      </c>
      <c r="N508">
        <f t="shared" si="579"/>
        <v>0</v>
      </c>
      <c r="O508">
        <f t="shared" si="579"/>
        <v>0</v>
      </c>
      <c r="P508">
        <f t="shared" ref="P508" si="584">IF(AND(O$2&lt;=$G508,$G508&lt;P$2),1,0)</f>
        <v>0</v>
      </c>
    </row>
    <row r="509" spans="3:16" ht="15" thickBot="1" x14ac:dyDescent="0.4">
      <c r="C509">
        <f t="shared" si="523"/>
        <v>506</v>
      </c>
      <c r="D509" s="2">
        <v>39703.833333333336</v>
      </c>
      <c r="E509" s="1">
        <v>1.7535871420000002E-2</v>
      </c>
      <c r="F509">
        <f t="shared" si="521"/>
        <v>-41.85397279</v>
      </c>
      <c r="G509" s="4">
        <v>-0.41853972789999999</v>
      </c>
      <c r="H509">
        <f t="shared" si="519"/>
        <v>0</v>
      </c>
      <c r="I509">
        <f t="shared" si="579"/>
        <v>0</v>
      </c>
      <c r="J509">
        <f t="shared" si="579"/>
        <v>0</v>
      </c>
      <c r="K509">
        <f t="shared" si="579"/>
        <v>0</v>
      </c>
      <c r="L509">
        <f t="shared" si="579"/>
        <v>1</v>
      </c>
      <c r="M509">
        <f t="shared" si="579"/>
        <v>0</v>
      </c>
      <c r="N509">
        <f t="shared" si="579"/>
        <v>0</v>
      </c>
      <c r="O509">
        <f t="shared" si="579"/>
        <v>0</v>
      </c>
      <c r="P509">
        <f t="shared" ref="P509" si="585">IF(AND(O$2&lt;=$G509,$G509&lt;P$2),1,0)</f>
        <v>0</v>
      </c>
    </row>
    <row r="510" spans="3:16" ht="15" thickBot="1" x14ac:dyDescent="0.4">
      <c r="C510">
        <f t="shared" si="523"/>
        <v>507</v>
      </c>
      <c r="D510" s="2">
        <v>39710.833333333336</v>
      </c>
      <c r="E510" s="1">
        <v>-7.2751884959999999E-3</v>
      </c>
      <c r="F510">
        <f t="shared" si="521"/>
        <v>-41.640070129999998</v>
      </c>
      <c r="G510" s="4">
        <v>-0.41640070130000001</v>
      </c>
      <c r="H510">
        <f t="shared" si="519"/>
        <v>0</v>
      </c>
      <c r="I510">
        <f t="shared" si="579"/>
        <v>0</v>
      </c>
      <c r="J510">
        <f t="shared" si="579"/>
        <v>0</v>
      </c>
      <c r="K510">
        <f t="shared" si="579"/>
        <v>0</v>
      </c>
      <c r="L510">
        <f t="shared" si="579"/>
        <v>1</v>
      </c>
      <c r="M510">
        <f t="shared" si="579"/>
        <v>0</v>
      </c>
      <c r="N510">
        <f t="shared" si="579"/>
        <v>0</v>
      </c>
      <c r="O510">
        <f t="shared" si="579"/>
        <v>0</v>
      </c>
      <c r="P510">
        <f t="shared" ref="P510" si="586">IF(AND(O$2&lt;=$G510,$G510&lt;P$2),1,0)</f>
        <v>0</v>
      </c>
    </row>
    <row r="511" spans="3:16" ht="15" thickBot="1" x14ac:dyDescent="0.4">
      <c r="C511">
        <f t="shared" si="523"/>
        <v>508</v>
      </c>
      <c r="D511" s="2">
        <v>39717.833333333336</v>
      </c>
      <c r="E511" s="1">
        <v>-2.0361804529999999E-2</v>
      </c>
      <c r="F511">
        <f t="shared" si="521"/>
        <v>-41.368227040000001</v>
      </c>
      <c r="G511" s="4">
        <v>-0.4136822704</v>
      </c>
      <c r="H511">
        <f t="shared" si="519"/>
        <v>0</v>
      </c>
      <c r="I511">
        <f t="shared" si="579"/>
        <v>0</v>
      </c>
      <c r="J511">
        <f t="shared" si="579"/>
        <v>0</v>
      </c>
      <c r="K511">
        <f t="shared" si="579"/>
        <v>0</v>
      </c>
      <c r="L511">
        <f t="shared" si="579"/>
        <v>1</v>
      </c>
      <c r="M511">
        <f t="shared" si="579"/>
        <v>0</v>
      </c>
      <c r="N511">
        <f t="shared" si="579"/>
        <v>0</v>
      </c>
      <c r="O511">
        <f t="shared" si="579"/>
        <v>0</v>
      </c>
      <c r="P511">
        <f t="shared" ref="P511" si="587">IF(AND(O$2&lt;=$G511,$G511&lt;P$2),1,0)</f>
        <v>0</v>
      </c>
    </row>
    <row r="512" spans="3:16" ht="15" thickBot="1" x14ac:dyDescent="0.4">
      <c r="C512">
        <f t="shared" si="523"/>
        <v>509</v>
      </c>
      <c r="D512" s="2">
        <v>39724.833333333336</v>
      </c>
      <c r="E512" s="1">
        <v>-4.394656551E-2</v>
      </c>
      <c r="F512">
        <f t="shared" si="521"/>
        <v>-41.169022170000005</v>
      </c>
      <c r="G512" s="4">
        <v>-0.41169022170000003</v>
      </c>
      <c r="H512">
        <f t="shared" si="519"/>
        <v>0</v>
      </c>
      <c r="I512">
        <f t="shared" si="579"/>
        <v>0</v>
      </c>
      <c r="J512">
        <f t="shared" si="579"/>
        <v>0</v>
      </c>
      <c r="K512">
        <f t="shared" si="579"/>
        <v>0</v>
      </c>
      <c r="L512">
        <f t="shared" si="579"/>
        <v>1</v>
      </c>
      <c r="M512">
        <f t="shared" si="579"/>
        <v>0</v>
      </c>
      <c r="N512">
        <f t="shared" si="579"/>
        <v>0</v>
      </c>
      <c r="O512">
        <f t="shared" si="579"/>
        <v>0</v>
      </c>
      <c r="P512">
        <f t="shared" ref="P512" si="588">IF(AND(O$2&lt;=$G512,$G512&lt;P$2),1,0)</f>
        <v>0</v>
      </c>
    </row>
    <row r="513" spans="3:16" ht="15" thickBot="1" x14ac:dyDescent="0.4">
      <c r="C513">
        <f t="shared" si="523"/>
        <v>510</v>
      </c>
      <c r="D513" s="2">
        <v>39731.833333333336</v>
      </c>
      <c r="E513" s="1">
        <v>-0.21609686340000001</v>
      </c>
      <c r="F513">
        <f t="shared" si="521"/>
        <v>-40.444602179999997</v>
      </c>
      <c r="G513" s="4">
        <v>-0.4044460218</v>
      </c>
      <c r="H513">
        <f t="shared" si="519"/>
        <v>0</v>
      </c>
      <c r="I513">
        <f t="shared" si="579"/>
        <v>0</v>
      </c>
      <c r="J513">
        <f t="shared" si="579"/>
        <v>0</v>
      </c>
      <c r="K513">
        <f t="shared" si="579"/>
        <v>0</v>
      </c>
      <c r="L513">
        <f t="shared" si="579"/>
        <v>1</v>
      </c>
      <c r="M513">
        <f t="shared" si="579"/>
        <v>0</v>
      </c>
      <c r="N513">
        <f t="shared" si="579"/>
        <v>0</v>
      </c>
      <c r="O513">
        <f t="shared" si="579"/>
        <v>0</v>
      </c>
      <c r="P513">
        <f t="shared" ref="P513" si="589">IF(AND(O$2&lt;=$G513,$G513&lt;P$2),1,0)</f>
        <v>0</v>
      </c>
    </row>
    <row r="514" spans="3:16" ht="15" thickBot="1" x14ac:dyDescent="0.4">
      <c r="C514">
        <f t="shared" si="523"/>
        <v>511</v>
      </c>
      <c r="D514" s="2">
        <v>39738.833333333336</v>
      </c>
      <c r="E514" s="1">
        <v>5.2157533270000001E-2</v>
      </c>
      <c r="F514">
        <f t="shared" si="521"/>
        <v>-40.327717870000001</v>
      </c>
      <c r="G514" s="4">
        <v>-0.40327717870000002</v>
      </c>
      <c r="H514">
        <f t="shared" si="519"/>
        <v>0</v>
      </c>
      <c r="I514">
        <f t="shared" ref="I514:O523" si="590">IF(AND(H$2&lt;=$G514,$G514&lt;I$2),1,0)</f>
        <v>0</v>
      </c>
      <c r="J514">
        <f t="shared" si="590"/>
        <v>0</v>
      </c>
      <c r="K514">
        <f t="shared" si="590"/>
        <v>0</v>
      </c>
      <c r="L514">
        <f t="shared" si="590"/>
        <v>1</v>
      </c>
      <c r="M514">
        <f t="shared" si="590"/>
        <v>0</v>
      </c>
      <c r="N514">
        <f t="shared" si="590"/>
        <v>0</v>
      </c>
      <c r="O514">
        <f t="shared" si="590"/>
        <v>0</v>
      </c>
      <c r="P514">
        <f t="shared" ref="P514" si="591">IF(AND(O$2&lt;=$G514,$G514&lt;P$2),1,0)</f>
        <v>0</v>
      </c>
    </row>
    <row r="515" spans="3:16" ht="15" thickBot="1" x14ac:dyDescent="0.4">
      <c r="C515">
        <f t="shared" si="523"/>
        <v>512</v>
      </c>
      <c r="D515" s="2">
        <v>39745.833333333336</v>
      </c>
      <c r="E515" s="1">
        <v>-0.10157424819999999</v>
      </c>
      <c r="F515">
        <f t="shared" si="521"/>
        <v>-38.813966640000004</v>
      </c>
      <c r="G515" s="4">
        <v>-0.38813966640000003</v>
      </c>
      <c r="H515">
        <f t="shared" si="519"/>
        <v>0</v>
      </c>
      <c r="I515">
        <f t="shared" si="590"/>
        <v>0</v>
      </c>
      <c r="J515">
        <f t="shared" si="590"/>
        <v>0</v>
      </c>
      <c r="K515">
        <f t="shared" si="590"/>
        <v>0</v>
      </c>
      <c r="L515">
        <f t="shared" si="590"/>
        <v>1</v>
      </c>
      <c r="M515">
        <f t="shared" si="590"/>
        <v>0</v>
      </c>
      <c r="N515">
        <f t="shared" si="590"/>
        <v>0</v>
      </c>
      <c r="O515">
        <f t="shared" si="590"/>
        <v>0</v>
      </c>
      <c r="P515">
        <f t="shared" ref="P515" si="592">IF(AND(O$2&lt;=$G515,$G515&lt;P$2),1,0)</f>
        <v>0</v>
      </c>
    </row>
    <row r="516" spans="3:16" ht="15" thickBot="1" x14ac:dyDescent="0.4">
      <c r="C516">
        <f t="shared" si="523"/>
        <v>513</v>
      </c>
      <c r="D516" s="2">
        <v>39752.833333333336</v>
      </c>
      <c r="E516" s="1">
        <v>0.16116228669999999</v>
      </c>
      <c r="F516">
        <f t="shared" si="521"/>
        <v>-38.258716149999998</v>
      </c>
      <c r="G516" s="4">
        <v>-0.38258716149999999</v>
      </c>
      <c r="H516">
        <f t="shared" ref="H516:H579" si="593">IF(G516&lt;H$2,1,0)</f>
        <v>0</v>
      </c>
      <c r="I516">
        <f t="shared" si="590"/>
        <v>0</v>
      </c>
      <c r="J516">
        <f t="shared" si="590"/>
        <v>0</v>
      </c>
      <c r="K516">
        <f t="shared" si="590"/>
        <v>0</v>
      </c>
      <c r="L516">
        <f t="shared" si="590"/>
        <v>1</v>
      </c>
      <c r="M516">
        <f t="shared" si="590"/>
        <v>0</v>
      </c>
      <c r="N516">
        <f t="shared" si="590"/>
        <v>0</v>
      </c>
      <c r="O516">
        <f t="shared" si="590"/>
        <v>0</v>
      </c>
      <c r="P516">
        <f t="shared" ref="P516" si="594">IF(AND(O$2&lt;=$G516,$G516&lt;P$2),1,0)</f>
        <v>0</v>
      </c>
    </row>
    <row r="517" spans="3:16" ht="15" thickBot="1" x14ac:dyDescent="0.4">
      <c r="C517">
        <f t="shared" si="523"/>
        <v>514</v>
      </c>
      <c r="D517" s="2">
        <v>39759.833333333336</v>
      </c>
      <c r="E517" s="1">
        <v>-9.9258816709999996E-3</v>
      </c>
      <c r="F517">
        <f t="shared" ref="F517:F580" si="595">G517*100</f>
        <v>-38.118552190000003</v>
      </c>
      <c r="G517" s="4">
        <v>-0.38118552189999999</v>
      </c>
      <c r="H517">
        <f t="shared" si="593"/>
        <v>0</v>
      </c>
      <c r="I517">
        <f t="shared" si="590"/>
        <v>0</v>
      </c>
      <c r="J517">
        <f t="shared" si="590"/>
        <v>0</v>
      </c>
      <c r="K517">
        <f t="shared" si="590"/>
        <v>0</v>
      </c>
      <c r="L517">
        <f t="shared" si="590"/>
        <v>1</v>
      </c>
      <c r="M517">
        <f t="shared" si="590"/>
        <v>0</v>
      </c>
      <c r="N517">
        <f t="shared" si="590"/>
        <v>0</v>
      </c>
      <c r="O517">
        <f t="shared" si="590"/>
        <v>0</v>
      </c>
      <c r="P517">
        <f t="shared" ref="P517" si="596">IF(AND(O$2&lt;=$G517,$G517&lt;P$2),1,0)</f>
        <v>0</v>
      </c>
    </row>
    <row r="518" spans="3:16" ht="15" thickBot="1" x14ac:dyDescent="0.4">
      <c r="C518">
        <f t="shared" ref="C518:C581" si="597">C517+1</f>
        <v>515</v>
      </c>
      <c r="D518" s="2">
        <v>39766.833333333336</v>
      </c>
      <c r="E518" s="1">
        <v>-4.6212786979999997E-2</v>
      </c>
      <c r="F518">
        <f t="shared" si="595"/>
        <v>-37.568873589999995</v>
      </c>
      <c r="G518" s="4">
        <v>-0.37568873589999996</v>
      </c>
      <c r="H518">
        <f t="shared" si="593"/>
        <v>0</v>
      </c>
      <c r="I518">
        <f t="shared" si="590"/>
        <v>0</v>
      </c>
      <c r="J518">
        <f t="shared" si="590"/>
        <v>0</v>
      </c>
      <c r="K518">
        <f t="shared" si="590"/>
        <v>0</v>
      </c>
      <c r="L518">
        <f t="shared" si="590"/>
        <v>1</v>
      </c>
      <c r="M518">
        <f t="shared" si="590"/>
        <v>0</v>
      </c>
      <c r="N518">
        <f t="shared" si="590"/>
        <v>0</v>
      </c>
      <c r="O518">
        <f t="shared" si="590"/>
        <v>0</v>
      </c>
      <c r="P518">
        <f t="shared" ref="P518" si="598">IF(AND(O$2&lt;=$G518,$G518&lt;P$2),1,0)</f>
        <v>0</v>
      </c>
    </row>
    <row r="519" spans="3:16" ht="15" thickBot="1" x14ac:dyDescent="0.4">
      <c r="C519">
        <f t="shared" si="597"/>
        <v>516</v>
      </c>
      <c r="D519" s="2">
        <v>39773.833333333336</v>
      </c>
      <c r="E519" s="1">
        <v>-0.1237367947</v>
      </c>
      <c r="F519">
        <f t="shared" si="595"/>
        <v>-37.05452682</v>
      </c>
      <c r="G519" s="4">
        <v>-0.3705452682</v>
      </c>
      <c r="H519">
        <f t="shared" si="593"/>
        <v>0</v>
      </c>
      <c r="I519">
        <f t="shared" si="590"/>
        <v>0</v>
      </c>
      <c r="J519">
        <f t="shared" si="590"/>
        <v>0</v>
      </c>
      <c r="K519">
        <f t="shared" si="590"/>
        <v>0</v>
      </c>
      <c r="L519">
        <f t="shared" si="590"/>
        <v>1</v>
      </c>
      <c r="M519">
        <f t="shared" si="590"/>
        <v>0</v>
      </c>
      <c r="N519">
        <f t="shared" si="590"/>
        <v>0</v>
      </c>
      <c r="O519">
        <f t="shared" si="590"/>
        <v>0</v>
      </c>
      <c r="P519">
        <f t="shared" ref="P519" si="599">IF(AND(O$2&lt;=$G519,$G519&lt;P$2),1,0)</f>
        <v>0</v>
      </c>
    </row>
    <row r="520" spans="3:16" ht="15" thickBot="1" x14ac:dyDescent="0.4">
      <c r="C520">
        <f t="shared" si="597"/>
        <v>517</v>
      </c>
      <c r="D520" s="2">
        <v>39780.833333333336</v>
      </c>
      <c r="E520" s="1">
        <v>0.1313244868</v>
      </c>
      <c r="F520">
        <f t="shared" si="595"/>
        <v>-36.791080470000004</v>
      </c>
      <c r="G520" s="4">
        <v>-0.36791080470000004</v>
      </c>
      <c r="H520">
        <f t="shared" si="593"/>
        <v>0</v>
      </c>
      <c r="I520">
        <f t="shared" si="590"/>
        <v>0</v>
      </c>
      <c r="J520">
        <f t="shared" si="590"/>
        <v>0</v>
      </c>
      <c r="K520">
        <f t="shared" si="590"/>
        <v>0</v>
      </c>
      <c r="L520">
        <f t="shared" si="590"/>
        <v>1</v>
      </c>
      <c r="M520">
        <f t="shared" si="590"/>
        <v>0</v>
      </c>
      <c r="N520">
        <f t="shared" si="590"/>
        <v>0</v>
      </c>
      <c r="O520">
        <f t="shared" si="590"/>
        <v>0</v>
      </c>
      <c r="P520">
        <f t="shared" ref="P520" si="600">IF(AND(O$2&lt;=$G520,$G520&lt;P$2),1,0)</f>
        <v>0</v>
      </c>
    </row>
    <row r="521" spans="3:16" ht="15" thickBot="1" x14ac:dyDescent="0.4">
      <c r="C521">
        <f t="shared" si="597"/>
        <v>518</v>
      </c>
      <c r="D521" s="2">
        <v>39787.833333333336</v>
      </c>
      <c r="E521" s="1">
        <v>-6.1671206829999999E-2</v>
      </c>
      <c r="F521">
        <f t="shared" si="595"/>
        <v>-36.45157768</v>
      </c>
      <c r="G521" s="4">
        <v>-0.36451577680000002</v>
      </c>
      <c r="H521">
        <f t="shared" si="593"/>
        <v>0</v>
      </c>
      <c r="I521">
        <f t="shared" si="590"/>
        <v>0</v>
      </c>
      <c r="J521">
        <f t="shared" si="590"/>
        <v>0</v>
      </c>
      <c r="K521">
        <f t="shared" si="590"/>
        <v>0</v>
      </c>
      <c r="L521">
        <f t="shared" si="590"/>
        <v>1</v>
      </c>
      <c r="M521">
        <f t="shared" si="590"/>
        <v>0</v>
      </c>
      <c r="N521">
        <f t="shared" si="590"/>
        <v>0</v>
      </c>
      <c r="O521">
        <f t="shared" si="590"/>
        <v>0</v>
      </c>
      <c r="P521">
        <f t="shared" ref="P521" si="601">IF(AND(O$2&lt;=$G521,$G521&lt;P$2),1,0)</f>
        <v>0</v>
      </c>
    </row>
    <row r="522" spans="3:16" ht="15" thickBot="1" x14ac:dyDescent="0.4">
      <c r="C522">
        <f t="shared" si="597"/>
        <v>519</v>
      </c>
      <c r="D522" s="2">
        <v>39794.833333333336</v>
      </c>
      <c r="E522" s="1">
        <v>6.4339137320000003E-2</v>
      </c>
      <c r="F522">
        <f t="shared" si="595"/>
        <v>-36.328752790000003</v>
      </c>
      <c r="G522" s="4">
        <v>-0.36328752790000002</v>
      </c>
      <c r="H522">
        <f t="shared" si="593"/>
        <v>0</v>
      </c>
      <c r="I522">
        <f t="shared" si="590"/>
        <v>0</v>
      </c>
      <c r="J522">
        <f t="shared" si="590"/>
        <v>0</v>
      </c>
      <c r="K522">
        <f t="shared" si="590"/>
        <v>0</v>
      </c>
      <c r="L522">
        <f t="shared" si="590"/>
        <v>1</v>
      </c>
      <c r="M522">
        <f t="shared" si="590"/>
        <v>0</v>
      </c>
      <c r="N522">
        <f t="shared" si="590"/>
        <v>0</v>
      </c>
      <c r="O522">
        <f t="shared" si="590"/>
        <v>0</v>
      </c>
      <c r="P522">
        <f t="shared" ref="P522" si="602">IF(AND(O$2&lt;=$G522,$G522&lt;P$2),1,0)</f>
        <v>0</v>
      </c>
    </row>
    <row r="523" spans="3:16" ht="15" thickBot="1" x14ac:dyDescent="0.4">
      <c r="C523">
        <f t="shared" si="597"/>
        <v>520</v>
      </c>
      <c r="D523" s="2">
        <v>39801.833333333336</v>
      </c>
      <c r="E523" s="1">
        <v>7.1471918379999999E-3</v>
      </c>
      <c r="F523">
        <f t="shared" si="595"/>
        <v>-35.104185719999997</v>
      </c>
      <c r="G523" s="4">
        <v>-0.35104185719999997</v>
      </c>
      <c r="H523">
        <f t="shared" si="593"/>
        <v>0</v>
      </c>
      <c r="I523">
        <f t="shared" si="590"/>
        <v>0</v>
      </c>
      <c r="J523">
        <f t="shared" si="590"/>
        <v>0</v>
      </c>
      <c r="K523">
        <f t="shared" si="590"/>
        <v>0</v>
      </c>
      <c r="L523">
        <f t="shared" si="590"/>
        <v>1</v>
      </c>
      <c r="M523">
        <f t="shared" si="590"/>
        <v>0</v>
      </c>
      <c r="N523">
        <f t="shared" si="590"/>
        <v>0</v>
      </c>
      <c r="O523">
        <f t="shared" si="590"/>
        <v>0</v>
      </c>
      <c r="P523">
        <f t="shared" ref="P523" si="603">IF(AND(O$2&lt;=$G523,$G523&lt;P$2),1,0)</f>
        <v>0</v>
      </c>
    </row>
    <row r="524" spans="3:16" ht="15" thickBot="1" x14ac:dyDescent="0.4">
      <c r="C524">
        <f t="shared" si="597"/>
        <v>521</v>
      </c>
      <c r="D524" s="2">
        <v>39805.833333333336</v>
      </c>
      <c r="E524" s="1">
        <v>-1.433346818E-2</v>
      </c>
      <c r="F524">
        <f t="shared" si="595"/>
        <v>-34.759616090000002</v>
      </c>
      <c r="G524" s="4">
        <v>-0.34759616090000001</v>
      </c>
      <c r="H524">
        <f t="shared" si="593"/>
        <v>0</v>
      </c>
      <c r="I524">
        <f t="shared" ref="I524:O533" si="604">IF(AND(H$2&lt;=$G524,$G524&lt;I$2),1,0)</f>
        <v>0</v>
      </c>
      <c r="J524">
        <f t="shared" si="604"/>
        <v>0</v>
      </c>
      <c r="K524">
        <f t="shared" si="604"/>
        <v>0</v>
      </c>
      <c r="L524">
        <f t="shared" si="604"/>
        <v>1</v>
      </c>
      <c r="M524">
        <f t="shared" si="604"/>
        <v>0</v>
      </c>
      <c r="N524">
        <f t="shared" si="604"/>
        <v>0</v>
      </c>
      <c r="O524">
        <f t="shared" si="604"/>
        <v>0</v>
      </c>
      <c r="P524">
        <f t="shared" ref="P524" si="605">IF(AND(O$2&lt;=$G524,$G524&lt;P$2),1,0)</f>
        <v>0</v>
      </c>
    </row>
    <row r="525" spans="3:16" ht="15" thickBot="1" x14ac:dyDescent="0.4">
      <c r="C525">
        <f t="shared" si="597"/>
        <v>522</v>
      </c>
      <c r="D525" s="2">
        <v>39815.833333333336</v>
      </c>
      <c r="E525" s="1">
        <v>7.4241043079999999E-2</v>
      </c>
      <c r="F525">
        <f t="shared" si="595"/>
        <v>-34.155470459999997</v>
      </c>
      <c r="G525" s="4">
        <v>-0.34155470459999998</v>
      </c>
      <c r="H525">
        <f t="shared" si="593"/>
        <v>0</v>
      </c>
      <c r="I525">
        <f t="shared" si="604"/>
        <v>0</v>
      </c>
      <c r="J525">
        <f t="shared" si="604"/>
        <v>0</v>
      </c>
      <c r="K525">
        <f t="shared" si="604"/>
        <v>0</v>
      </c>
      <c r="L525">
        <f t="shared" si="604"/>
        <v>1</v>
      </c>
      <c r="M525">
        <f t="shared" si="604"/>
        <v>0</v>
      </c>
      <c r="N525">
        <f t="shared" si="604"/>
        <v>0</v>
      </c>
      <c r="O525">
        <f t="shared" si="604"/>
        <v>0</v>
      </c>
      <c r="P525">
        <f t="shared" ref="P525" si="606">IF(AND(O$2&lt;=$G525,$G525&lt;P$2),1,0)</f>
        <v>0</v>
      </c>
    </row>
    <row r="526" spans="3:16" ht="15" thickBot="1" x14ac:dyDescent="0.4">
      <c r="C526">
        <f t="shared" si="597"/>
        <v>523</v>
      </c>
      <c r="D526" s="2">
        <v>39822.833333333336</v>
      </c>
      <c r="E526" s="1">
        <v>-3.8040888219999999E-2</v>
      </c>
      <c r="F526">
        <f t="shared" si="595"/>
        <v>-33.893077300000002</v>
      </c>
      <c r="G526" s="4">
        <v>-0.33893077300000002</v>
      </c>
      <c r="H526">
        <f t="shared" si="593"/>
        <v>0</v>
      </c>
      <c r="I526">
        <f t="shared" si="604"/>
        <v>0</v>
      </c>
      <c r="J526">
        <f t="shared" si="604"/>
        <v>0</v>
      </c>
      <c r="K526">
        <f t="shared" si="604"/>
        <v>0</v>
      </c>
      <c r="L526">
        <f t="shared" si="604"/>
        <v>1</v>
      </c>
      <c r="M526">
        <f t="shared" si="604"/>
        <v>0</v>
      </c>
      <c r="N526">
        <f t="shared" si="604"/>
        <v>0</v>
      </c>
      <c r="O526">
        <f t="shared" si="604"/>
        <v>0</v>
      </c>
      <c r="P526">
        <f t="shared" ref="P526" si="607">IF(AND(O$2&lt;=$G526,$G526&lt;P$2),1,0)</f>
        <v>0</v>
      </c>
    </row>
    <row r="527" spans="3:16" ht="15" thickBot="1" x14ac:dyDescent="0.4">
      <c r="C527">
        <f t="shared" si="597"/>
        <v>524</v>
      </c>
      <c r="D527" s="2">
        <v>39829.833333333336</v>
      </c>
      <c r="E527" s="1">
        <v>-8.7295067399999995E-2</v>
      </c>
      <c r="F527">
        <f t="shared" si="595"/>
        <v>-33.855872749999996</v>
      </c>
      <c r="G527" s="4">
        <v>-0.33855872749999999</v>
      </c>
      <c r="H527">
        <f t="shared" si="593"/>
        <v>0</v>
      </c>
      <c r="I527">
        <f t="shared" si="604"/>
        <v>0</v>
      </c>
      <c r="J527">
        <f t="shared" si="604"/>
        <v>0</v>
      </c>
      <c r="K527">
        <f t="shared" si="604"/>
        <v>0</v>
      </c>
      <c r="L527">
        <f t="shared" si="604"/>
        <v>1</v>
      </c>
      <c r="M527">
        <f t="shared" si="604"/>
        <v>0</v>
      </c>
      <c r="N527">
        <f t="shared" si="604"/>
        <v>0</v>
      </c>
      <c r="O527">
        <f t="shared" si="604"/>
        <v>0</v>
      </c>
      <c r="P527">
        <f t="shared" ref="P527" si="608">IF(AND(O$2&lt;=$G527,$G527&lt;P$2),1,0)</f>
        <v>0</v>
      </c>
    </row>
    <row r="528" spans="3:16" ht="15" thickBot="1" x14ac:dyDescent="0.4">
      <c r="C528">
        <f t="shared" si="597"/>
        <v>525</v>
      </c>
      <c r="D528" s="2">
        <v>39836.833333333336</v>
      </c>
      <c r="E528" s="1">
        <v>-4.2906089389999999E-2</v>
      </c>
      <c r="F528">
        <f t="shared" si="595"/>
        <v>-33.711949920000002</v>
      </c>
      <c r="G528" s="4">
        <v>-0.33711949920000001</v>
      </c>
      <c r="H528">
        <f t="shared" si="593"/>
        <v>0</v>
      </c>
      <c r="I528">
        <f t="shared" si="604"/>
        <v>0</v>
      </c>
      <c r="J528">
        <f t="shared" si="604"/>
        <v>0</v>
      </c>
      <c r="K528">
        <f t="shared" si="604"/>
        <v>0</v>
      </c>
      <c r="L528">
        <f t="shared" si="604"/>
        <v>1</v>
      </c>
      <c r="M528">
        <f t="shared" si="604"/>
        <v>0</v>
      </c>
      <c r="N528">
        <f t="shared" si="604"/>
        <v>0</v>
      </c>
      <c r="O528">
        <f t="shared" si="604"/>
        <v>0</v>
      </c>
      <c r="P528">
        <f t="shared" ref="P528" si="609">IF(AND(O$2&lt;=$G528,$G528&lt;P$2),1,0)</f>
        <v>0</v>
      </c>
    </row>
    <row r="529" spans="3:16" ht="15" thickBot="1" x14ac:dyDescent="0.4">
      <c r="C529">
        <f t="shared" si="597"/>
        <v>526</v>
      </c>
      <c r="D529" s="2">
        <v>39843.833333333336</v>
      </c>
      <c r="E529" s="1">
        <v>3.8146037030000003E-2</v>
      </c>
      <c r="F529">
        <f t="shared" si="595"/>
        <v>-33.533730839999997</v>
      </c>
      <c r="G529" s="4">
        <v>-0.33533730839999998</v>
      </c>
      <c r="H529">
        <f t="shared" si="593"/>
        <v>0</v>
      </c>
      <c r="I529">
        <f t="shared" si="604"/>
        <v>0</v>
      </c>
      <c r="J529">
        <f t="shared" si="604"/>
        <v>0</v>
      </c>
      <c r="K529">
        <f t="shared" si="604"/>
        <v>0</v>
      </c>
      <c r="L529">
        <f t="shared" si="604"/>
        <v>1</v>
      </c>
      <c r="M529">
        <f t="shared" si="604"/>
        <v>0</v>
      </c>
      <c r="N529">
        <f t="shared" si="604"/>
        <v>0</v>
      </c>
      <c r="O529">
        <f t="shared" si="604"/>
        <v>0</v>
      </c>
      <c r="P529">
        <f t="shared" ref="P529" si="610">IF(AND(O$2&lt;=$G529,$G529&lt;P$2),1,0)</f>
        <v>0</v>
      </c>
    </row>
    <row r="530" spans="3:16" ht="15" thickBot="1" x14ac:dyDescent="0.4">
      <c r="C530">
        <f t="shared" si="597"/>
        <v>527</v>
      </c>
      <c r="D530" s="2">
        <v>39850.833333333336</v>
      </c>
      <c r="E530" s="1">
        <v>7.0598268929999999E-2</v>
      </c>
      <c r="F530">
        <f t="shared" si="595"/>
        <v>-32.980819690000004</v>
      </c>
      <c r="G530" s="4">
        <v>-0.32980819690000002</v>
      </c>
      <c r="H530">
        <f t="shared" si="593"/>
        <v>0</v>
      </c>
      <c r="I530">
        <f t="shared" si="604"/>
        <v>0</v>
      </c>
      <c r="J530">
        <f t="shared" si="604"/>
        <v>0</v>
      </c>
      <c r="K530">
        <f t="shared" si="604"/>
        <v>0</v>
      </c>
      <c r="L530">
        <f t="shared" si="604"/>
        <v>1</v>
      </c>
      <c r="M530">
        <f t="shared" si="604"/>
        <v>0</v>
      </c>
      <c r="N530">
        <f t="shared" si="604"/>
        <v>0</v>
      </c>
      <c r="O530">
        <f t="shared" si="604"/>
        <v>0</v>
      </c>
      <c r="P530">
        <f t="shared" ref="P530" si="611">IF(AND(O$2&lt;=$G530,$G530&lt;P$2),1,0)</f>
        <v>0</v>
      </c>
    </row>
    <row r="531" spans="3:16" ht="15" thickBot="1" x14ac:dyDescent="0.4">
      <c r="C531">
        <f t="shared" si="597"/>
        <v>528</v>
      </c>
      <c r="D531" s="2">
        <v>39857.833333333336</v>
      </c>
      <c r="E531" s="1">
        <v>-4.9786527669999997E-2</v>
      </c>
      <c r="F531">
        <f t="shared" si="595"/>
        <v>-32.805980640000001</v>
      </c>
      <c r="G531" s="4">
        <v>-0.32805980640000004</v>
      </c>
      <c r="H531">
        <f t="shared" si="593"/>
        <v>0</v>
      </c>
      <c r="I531">
        <f t="shared" si="604"/>
        <v>0</v>
      </c>
      <c r="J531">
        <f t="shared" si="604"/>
        <v>0</v>
      </c>
      <c r="K531">
        <f t="shared" si="604"/>
        <v>0</v>
      </c>
      <c r="L531">
        <f t="shared" si="604"/>
        <v>1</v>
      </c>
      <c r="M531">
        <f t="shared" si="604"/>
        <v>0</v>
      </c>
      <c r="N531">
        <f t="shared" si="604"/>
        <v>0</v>
      </c>
      <c r="O531">
        <f t="shared" si="604"/>
        <v>0</v>
      </c>
      <c r="P531">
        <f t="shared" ref="P531" si="612">IF(AND(O$2&lt;=$G531,$G531&lt;P$2),1,0)</f>
        <v>0</v>
      </c>
    </row>
    <row r="532" spans="3:16" ht="15" thickBot="1" x14ac:dyDescent="0.4">
      <c r="C532">
        <f t="shared" si="597"/>
        <v>529</v>
      </c>
      <c r="D532" s="2">
        <v>39864.833333333336</v>
      </c>
      <c r="E532" s="1">
        <v>-9.0345516710000004E-2</v>
      </c>
      <c r="F532">
        <f t="shared" si="595"/>
        <v>-31.964719659999997</v>
      </c>
      <c r="G532" s="4">
        <v>-0.31964719659999996</v>
      </c>
      <c r="H532">
        <f t="shared" si="593"/>
        <v>0</v>
      </c>
      <c r="I532">
        <f t="shared" si="604"/>
        <v>0</v>
      </c>
      <c r="J532">
        <f t="shared" si="604"/>
        <v>0</v>
      </c>
      <c r="K532">
        <f t="shared" si="604"/>
        <v>0</v>
      </c>
      <c r="L532">
        <f t="shared" si="604"/>
        <v>1</v>
      </c>
      <c r="M532">
        <f t="shared" si="604"/>
        <v>0</v>
      </c>
      <c r="N532">
        <f t="shared" si="604"/>
        <v>0</v>
      </c>
      <c r="O532">
        <f t="shared" si="604"/>
        <v>0</v>
      </c>
      <c r="P532">
        <f t="shared" ref="P532" si="613">IF(AND(O$2&lt;=$G532,$G532&lt;P$2),1,0)</f>
        <v>0</v>
      </c>
    </row>
    <row r="533" spans="3:16" ht="15" thickBot="1" x14ac:dyDescent="0.4">
      <c r="C533">
        <f t="shared" si="597"/>
        <v>530</v>
      </c>
      <c r="D533" s="2">
        <v>39871.833333333336</v>
      </c>
      <c r="E533" s="1">
        <v>-4.2573966409999997E-2</v>
      </c>
      <c r="F533">
        <f t="shared" si="595"/>
        <v>-31.752296870000002</v>
      </c>
      <c r="G533" s="4">
        <v>-0.31752296870000002</v>
      </c>
      <c r="H533">
        <f t="shared" si="593"/>
        <v>0</v>
      </c>
      <c r="I533">
        <f t="shared" si="604"/>
        <v>0</v>
      </c>
      <c r="J533">
        <f t="shared" si="604"/>
        <v>0</v>
      </c>
      <c r="K533">
        <f t="shared" si="604"/>
        <v>0</v>
      </c>
      <c r="L533">
        <f t="shared" si="604"/>
        <v>1</v>
      </c>
      <c r="M533">
        <f t="shared" si="604"/>
        <v>0</v>
      </c>
      <c r="N533">
        <f t="shared" si="604"/>
        <v>0</v>
      </c>
      <c r="O533">
        <f t="shared" si="604"/>
        <v>0</v>
      </c>
      <c r="P533">
        <f t="shared" ref="P533" si="614">IF(AND(O$2&lt;=$G533,$G533&lt;P$2),1,0)</f>
        <v>0</v>
      </c>
    </row>
    <row r="534" spans="3:16" ht="15" thickBot="1" x14ac:dyDescent="0.4">
      <c r="C534">
        <f t="shared" si="597"/>
        <v>531</v>
      </c>
      <c r="D534" s="2">
        <v>39878.833333333336</v>
      </c>
      <c r="E534" s="1">
        <v>-4.613475417E-2</v>
      </c>
      <c r="F534">
        <f t="shared" si="595"/>
        <v>-31.2803434</v>
      </c>
      <c r="G534" s="4">
        <v>-0.31280343399999999</v>
      </c>
      <c r="H534">
        <f t="shared" si="593"/>
        <v>0</v>
      </c>
      <c r="I534">
        <f t="shared" ref="I534:O543" si="615">IF(AND(H$2&lt;=$G534,$G534&lt;I$2),1,0)</f>
        <v>0</v>
      </c>
      <c r="J534">
        <f t="shared" si="615"/>
        <v>0</v>
      </c>
      <c r="K534">
        <f t="shared" si="615"/>
        <v>0</v>
      </c>
      <c r="L534">
        <f t="shared" si="615"/>
        <v>1</v>
      </c>
      <c r="M534">
        <f t="shared" si="615"/>
        <v>0</v>
      </c>
      <c r="N534">
        <f t="shared" si="615"/>
        <v>0</v>
      </c>
      <c r="O534">
        <f t="shared" si="615"/>
        <v>0</v>
      </c>
      <c r="P534">
        <f t="shared" ref="P534" si="616">IF(AND(O$2&lt;=$G534,$G534&lt;P$2),1,0)</f>
        <v>0</v>
      </c>
    </row>
    <row r="535" spans="3:16" ht="15" thickBot="1" x14ac:dyDescent="0.4">
      <c r="C535">
        <f t="shared" si="597"/>
        <v>532</v>
      </c>
      <c r="D535" s="2">
        <v>39885.833333333336</v>
      </c>
      <c r="E535" s="1">
        <v>7.8330028560000001E-2</v>
      </c>
      <c r="F535">
        <f t="shared" si="595"/>
        <v>-31.26129165</v>
      </c>
      <c r="G535" s="4">
        <v>-0.3126129165</v>
      </c>
      <c r="H535">
        <f t="shared" si="593"/>
        <v>0</v>
      </c>
      <c r="I535">
        <f t="shared" si="615"/>
        <v>0</v>
      </c>
      <c r="J535">
        <f t="shared" si="615"/>
        <v>0</v>
      </c>
      <c r="K535">
        <f t="shared" si="615"/>
        <v>0</v>
      </c>
      <c r="L535">
        <f t="shared" si="615"/>
        <v>1</v>
      </c>
      <c r="M535">
        <f t="shared" si="615"/>
        <v>0</v>
      </c>
      <c r="N535">
        <f t="shared" si="615"/>
        <v>0</v>
      </c>
      <c r="O535">
        <f t="shared" si="615"/>
        <v>0</v>
      </c>
      <c r="P535">
        <f t="shared" ref="P535" si="617">IF(AND(O$2&lt;=$G535,$G535&lt;P$2),1,0)</f>
        <v>0</v>
      </c>
    </row>
    <row r="536" spans="3:16" ht="15" thickBot="1" x14ac:dyDescent="0.4">
      <c r="C536">
        <f t="shared" si="597"/>
        <v>533</v>
      </c>
      <c r="D536" s="2">
        <v>39892.833333333336</v>
      </c>
      <c r="E536" s="1">
        <v>2.912282477E-2</v>
      </c>
      <c r="F536">
        <f t="shared" si="595"/>
        <v>-31.219593959999997</v>
      </c>
      <c r="G536" s="4">
        <v>-0.31219593959999997</v>
      </c>
      <c r="H536">
        <f t="shared" si="593"/>
        <v>0</v>
      </c>
      <c r="I536">
        <f t="shared" si="615"/>
        <v>0</v>
      </c>
      <c r="J536">
        <f t="shared" si="615"/>
        <v>0</v>
      </c>
      <c r="K536">
        <f t="shared" si="615"/>
        <v>0</v>
      </c>
      <c r="L536">
        <f t="shared" si="615"/>
        <v>1</v>
      </c>
      <c r="M536">
        <f t="shared" si="615"/>
        <v>0</v>
      </c>
      <c r="N536">
        <f t="shared" si="615"/>
        <v>0</v>
      </c>
      <c r="O536">
        <f t="shared" si="615"/>
        <v>0</v>
      </c>
      <c r="P536">
        <f t="shared" ref="P536" si="618">IF(AND(O$2&lt;=$G536,$G536&lt;P$2),1,0)</f>
        <v>0</v>
      </c>
    </row>
    <row r="537" spans="3:16" ht="15" thickBot="1" x14ac:dyDescent="0.4">
      <c r="C537">
        <f t="shared" si="597"/>
        <v>534</v>
      </c>
      <c r="D537" s="2">
        <v>39899.833333333336</v>
      </c>
      <c r="E537" s="1">
        <v>3.3133107549999999E-2</v>
      </c>
      <c r="F537">
        <f t="shared" si="595"/>
        <v>-29.790767289999998</v>
      </c>
      <c r="G537" s="4">
        <v>-0.29790767289999998</v>
      </c>
      <c r="H537">
        <f t="shared" si="593"/>
        <v>0</v>
      </c>
      <c r="I537">
        <f t="shared" si="615"/>
        <v>0</v>
      </c>
      <c r="J537">
        <f t="shared" si="615"/>
        <v>0</v>
      </c>
      <c r="K537">
        <f t="shared" si="615"/>
        <v>0</v>
      </c>
      <c r="L537">
        <f t="shared" si="615"/>
        <v>1</v>
      </c>
      <c r="M537">
        <f t="shared" si="615"/>
        <v>0</v>
      </c>
      <c r="N537">
        <f t="shared" si="615"/>
        <v>0</v>
      </c>
      <c r="O537">
        <f t="shared" si="615"/>
        <v>0</v>
      </c>
      <c r="P537">
        <f t="shared" ref="P537" si="619">IF(AND(O$2&lt;=$G537,$G537&lt;P$2),1,0)</f>
        <v>0</v>
      </c>
    </row>
    <row r="538" spans="3:16" ht="15" thickBot="1" x14ac:dyDescent="0.4">
      <c r="C538">
        <f t="shared" si="597"/>
        <v>535</v>
      </c>
      <c r="D538" s="2">
        <v>39906.833333333336</v>
      </c>
      <c r="E538" s="1">
        <v>4.3163516550000003E-2</v>
      </c>
      <c r="F538">
        <f t="shared" si="595"/>
        <v>-29.572044889999997</v>
      </c>
      <c r="G538" s="4">
        <v>-0.29572044889999999</v>
      </c>
      <c r="H538">
        <f t="shared" si="593"/>
        <v>0</v>
      </c>
      <c r="I538">
        <f t="shared" si="615"/>
        <v>0</v>
      </c>
      <c r="J538">
        <f t="shared" si="615"/>
        <v>0</v>
      </c>
      <c r="K538">
        <f t="shared" si="615"/>
        <v>0</v>
      </c>
      <c r="L538">
        <f t="shared" si="615"/>
        <v>1</v>
      </c>
      <c r="M538">
        <f t="shared" si="615"/>
        <v>0</v>
      </c>
      <c r="N538">
        <f t="shared" si="615"/>
        <v>0</v>
      </c>
      <c r="O538">
        <f t="shared" si="615"/>
        <v>0</v>
      </c>
      <c r="P538">
        <f t="shared" ref="P538" si="620">IF(AND(O$2&lt;=$G538,$G538&lt;P$2),1,0)</f>
        <v>0</v>
      </c>
    </row>
    <row r="539" spans="3:16" ht="15" thickBot="1" x14ac:dyDescent="0.4">
      <c r="C539">
        <f t="shared" si="597"/>
        <v>536</v>
      </c>
      <c r="D539" s="2">
        <v>39912.833333333336</v>
      </c>
      <c r="E539" s="1">
        <v>2.420301985E-2</v>
      </c>
      <c r="F539">
        <f t="shared" si="595"/>
        <v>-29.55634869</v>
      </c>
      <c r="G539" s="4">
        <v>-0.29556348690000001</v>
      </c>
      <c r="H539">
        <f t="shared" si="593"/>
        <v>0</v>
      </c>
      <c r="I539">
        <f t="shared" si="615"/>
        <v>0</v>
      </c>
      <c r="J539">
        <f t="shared" si="615"/>
        <v>0</v>
      </c>
      <c r="K539">
        <f t="shared" si="615"/>
        <v>0</v>
      </c>
      <c r="L539">
        <f t="shared" si="615"/>
        <v>1</v>
      </c>
      <c r="M539">
        <f t="shared" si="615"/>
        <v>0</v>
      </c>
      <c r="N539">
        <f t="shared" si="615"/>
        <v>0</v>
      </c>
      <c r="O539">
        <f t="shared" si="615"/>
        <v>0</v>
      </c>
      <c r="P539">
        <f t="shared" ref="P539" si="621">IF(AND(O$2&lt;=$G539,$G539&lt;P$2),1,0)</f>
        <v>0</v>
      </c>
    </row>
    <row r="540" spans="3:16" ht="15" thickBot="1" x14ac:dyDescent="0.4">
      <c r="C540">
        <f t="shared" si="597"/>
        <v>537</v>
      </c>
      <c r="D540" s="2">
        <v>39920.833333333336</v>
      </c>
      <c r="E540" s="1">
        <v>4.1352713800000003E-2</v>
      </c>
      <c r="F540">
        <f t="shared" si="595"/>
        <v>-29.167941400000004</v>
      </c>
      <c r="G540" s="4">
        <v>-0.29167941400000003</v>
      </c>
      <c r="H540">
        <f t="shared" si="593"/>
        <v>0</v>
      </c>
      <c r="I540">
        <f t="shared" si="615"/>
        <v>0</v>
      </c>
      <c r="J540">
        <f t="shared" si="615"/>
        <v>0</v>
      </c>
      <c r="K540">
        <f t="shared" si="615"/>
        <v>0</v>
      </c>
      <c r="L540">
        <f t="shared" si="615"/>
        <v>1</v>
      </c>
      <c r="M540">
        <f t="shared" si="615"/>
        <v>0</v>
      </c>
      <c r="N540">
        <f t="shared" si="615"/>
        <v>0</v>
      </c>
      <c r="O540">
        <f t="shared" si="615"/>
        <v>0</v>
      </c>
      <c r="P540">
        <f t="shared" ref="P540" si="622">IF(AND(O$2&lt;=$G540,$G540&lt;P$2),1,0)</f>
        <v>0</v>
      </c>
    </row>
    <row r="541" spans="3:16" ht="15" thickBot="1" x14ac:dyDescent="0.4">
      <c r="C541">
        <f t="shared" si="597"/>
        <v>538</v>
      </c>
      <c r="D541" s="2">
        <v>39927.833333333336</v>
      </c>
      <c r="E541" s="1">
        <v>-5.3882536069999997E-4</v>
      </c>
      <c r="F541">
        <f t="shared" si="595"/>
        <v>-29.004175179999997</v>
      </c>
      <c r="G541" s="4">
        <v>-0.29004175179999997</v>
      </c>
      <c r="H541">
        <f t="shared" si="593"/>
        <v>0</v>
      </c>
      <c r="I541">
        <f t="shared" si="615"/>
        <v>0</v>
      </c>
      <c r="J541">
        <f t="shared" si="615"/>
        <v>0</v>
      </c>
      <c r="K541">
        <f t="shared" si="615"/>
        <v>0</v>
      </c>
      <c r="L541">
        <f t="shared" si="615"/>
        <v>1</v>
      </c>
      <c r="M541">
        <f t="shared" si="615"/>
        <v>0</v>
      </c>
      <c r="N541">
        <f t="shared" si="615"/>
        <v>0</v>
      </c>
      <c r="O541">
        <f t="shared" si="615"/>
        <v>0</v>
      </c>
      <c r="P541">
        <f t="shared" ref="P541" si="623">IF(AND(O$2&lt;=$G541,$G541&lt;P$2),1,0)</f>
        <v>0</v>
      </c>
    </row>
    <row r="542" spans="3:16" ht="15" thickBot="1" x14ac:dyDescent="0.4">
      <c r="C542">
        <f t="shared" si="597"/>
        <v>539</v>
      </c>
      <c r="D542" s="2">
        <v>39933.833333333336</v>
      </c>
      <c r="E542" s="1">
        <v>2.035162334E-2</v>
      </c>
      <c r="F542">
        <f t="shared" si="595"/>
        <v>-28.887487550000003</v>
      </c>
      <c r="G542" s="4">
        <v>-0.28887487550000002</v>
      </c>
      <c r="H542">
        <f t="shared" si="593"/>
        <v>0</v>
      </c>
      <c r="I542">
        <f t="shared" si="615"/>
        <v>0</v>
      </c>
      <c r="J542">
        <f t="shared" si="615"/>
        <v>0</v>
      </c>
      <c r="K542">
        <f t="shared" si="615"/>
        <v>0</v>
      </c>
      <c r="L542">
        <f t="shared" si="615"/>
        <v>1</v>
      </c>
      <c r="M542">
        <f t="shared" si="615"/>
        <v>0</v>
      </c>
      <c r="N542">
        <f t="shared" si="615"/>
        <v>0</v>
      </c>
      <c r="O542">
        <f t="shared" si="615"/>
        <v>0</v>
      </c>
      <c r="P542">
        <f t="shared" ref="P542" si="624">IF(AND(O$2&lt;=$G542,$G542&lt;P$2),1,0)</f>
        <v>0</v>
      </c>
    </row>
    <row r="543" spans="3:16" ht="15" thickBot="1" x14ac:dyDescent="0.4">
      <c r="C543">
        <f t="shared" si="597"/>
        <v>540</v>
      </c>
      <c r="D543" s="2">
        <v>39941.833333333336</v>
      </c>
      <c r="E543" s="1">
        <v>3.028651102E-2</v>
      </c>
      <c r="F543">
        <f t="shared" si="595"/>
        <v>-28.743333419999999</v>
      </c>
      <c r="G543" s="4">
        <v>-0.2874333342</v>
      </c>
      <c r="H543">
        <f t="shared" si="593"/>
        <v>0</v>
      </c>
      <c r="I543">
        <f t="shared" si="615"/>
        <v>0</v>
      </c>
      <c r="J543">
        <f t="shared" si="615"/>
        <v>0</v>
      </c>
      <c r="K543">
        <f t="shared" si="615"/>
        <v>0</v>
      </c>
      <c r="L543">
        <f t="shared" si="615"/>
        <v>1</v>
      </c>
      <c r="M543">
        <f t="shared" si="615"/>
        <v>0</v>
      </c>
      <c r="N543">
        <f t="shared" si="615"/>
        <v>0</v>
      </c>
      <c r="O543">
        <f t="shared" si="615"/>
        <v>0</v>
      </c>
      <c r="P543">
        <f t="shared" ref="P543" si="625">IF(AND(O$2&lt;=$G543,$G543&lt;P$2),1,0)</f>
        <v>0</v>
      </c>
    </row>
    <row r="544" spans="3:16" ht="15" thickBot="1" x14ac:dyDescent="0.4">
      <c r="C544">
        <f t="shared" si="597"/>
        <v>541</v>
      </c>
      <c r="D544" s="2">
        <v>39948.833333333336</v>
      </c>
      <c r="E544" s="1">
        <v>-3.5898166430000003E-2</v>
      </c>
      <c r="F544">
        <f t="shared" si="595"/>
        <v>-28.471787400000004</v>
      </c>
      <c r="G544" s="4">
        <v>-0.28471787400000004</v>
      </c>
      <c r="H544">
        <f t="shared" si="593"/>
        <v>0</v>
      </c>
      <c r="I544">
        <f t="shared" ref="I544:O553" si="626">IF(AND(H$2&lt;=$G544,$G544&lt;I$2),1,0)</f>
        <v>0</v>
      </c>
      <c r="J544">
        <f t="shared" si="626"/>
        <v>0</v>
      </c>
      <c r="K544">
        <f t="shared" si="626"/>
        <v>0</v>
      </c>
      <c r="L544">
        <f t="shared" si="626"/>
        <v>1</v>
      </c>
      <c r="M544">
        <f t="shared" si="626"/>
        <v>0</v>
      </c>
      <c r="N544">
        <f t="shared" si="626"/>
        <v>0</v>
      </c>
      <c r="O544">
        <f t="shared" si="626"/>
        <v>0</v>
      </c>
      <c r="P544">
        <f t="shared" ref="P544" si="627">IF(AND(O$2&lt;=$G544,$G544&lt;P$2),1,0)</f>
        <v>0</v>
      </c>
    </row>
    <row r="545" spans="3:16" ht="15" thickBot="1" x14ac:dyDescent="0.4">
      <c r="C545">
        <f t="shared" si="597"/>
        <v>542</v>
      </c>
      <c r="D545" s="2">
        <v>39955.833333333336</v>
      </c>
      <c r="E545" s="1">
        <v>3.8258575199999999E-2</v>
      </c>
      <c r="F545">
        <f t="shared" si="595"/>
        <v>-28.306402530000003</v>
      </c>
      <c r="G545" s="4">
        <v>-0.28306402530000002</v>
      </c>
      <c r="H545">
        <f t="shared" si="593"/>
        <v>0</v>
      </c>
      <c r="I545">
        <f t="shared" si="626"/>
        <v>0</v>
      </c>
      <c r="J545">
        <f t="shared" si="626"/>
        <v>0</v>
      </c>
      <c r="K545">
        <f t="shared" si="626"/>
        <v>0</v>
      </c>
      <c r="L545">
        <f t="shared" si="626"/>
        <v>1</v>
      </c>
      <c r="M545">
        <f t="shared" si="626"/>
        <v>0</v>
      </c>
      <c r="N545">
        <f t="shared" si="626"/>
        <v>0</v>
      </c>
      <c r="O545">
        <f t="shared" si="626"/>
        <v>0</v>
      </c>
      <c r="P545">
        <f t="shared" ref="P545" si="628">IF(AND(O$2&lt;=$G545,$G545&lt;P$2),1,0)</f>
        <v>0</v>
      </c>
    </row>
    <row r="546" spans="3:16" ht="15" thickBot="1" x14ac:dyDescent="0.4">
      <c r="C546">
        <f t="shared" si="597"/>
        <v>543</v>
      </c>
      <c r="D546" s="2">
        <v>39962.833333333336</v>
      </c>
      <c r="E546" s="1">
        <v>4.486912325E-3</v>
      </c>
      <c r="F546">
        <f t="shared" si="595"/>
        <v>-28.217481070000002</v>
      </c>
      <c r="G546" s="4">
        <v>-0.2821748107</v>
      </c>
      <c r="H546">
        <f t="shared" si="593"/>
        <v>0</v>
      </c>
      <c r="I546">
        <f t="shared" si="626"/>
        <v>0</v>
      </c>
      <c r="J546">
        <f t="shared" si="626"/>
        <v>0</v>
      </c>
      <c r="K546">
        <f t="shared" si="626"/>
        <v>0</v>
      </c>
      <c r="L546">
        <f t="shared" si="626"/>
        <v>1</v>
      </c>
      <c r="M546">
        <f t="shared" si="626"/>
        <v>0</v>
      </c>
      <c r="N546">
        <f t="shared" si="626"/>
        <v>0</v>
      </c>
      <c r="O546">
        <f t="shared" si="626"/>
        <v>0</v>
      </c>
      <c r="P546">
        <f t="shared" ref="P546" si="629">IF(AND(O$2&lt;=$G546,$G546&lt;P$2),1,0)</f>
        <v>0</v>
      </c>
    </row>
    <row r="547" spans="3:16" ht="15" thickBot="1" x14ac:dyDescent="0.4">
      <c r="C547">
        <f t="shared" si="597"/>
        <v>544</v>
      </c>
      <c r="D547" s="2">
        <v>39969.833333333336</v>
      </c>
      <c r="E547" s="1">
        <v>2.7568298380000002E-2</v>
      </c>
      <c r="F547">
        <f t="shared" si="595"/>
        <v>-27.535153810000001</v>
      </c>
      <c r="G547" s="4">
        <v>-0.27535153810000002</v>
      </c>
      <c r="H547">
        <f t="shared" si="593"/>
        <v>0</v>
      </c>
      <c r="I547">
        <f t="shared" si="626"/>
        <v>0</v>
      </c>
      <c r="J547">
        <f t="shared" si="626"/>
        <v>0</v>
      </c>
      <c r="K547">
        <f t="shared" si="626"/>
        <v>0</v>
      </c>
      <c r="L547">
        <f t="shared" si="626"/>
        <v>1</v>
      </c>
      <c r="M547">
        <f t="shared" si="626"/>
        <v>0</v>
      </c>
      <c r="N547">
        <f t="shared" si="626"/>
        <v>0</v>
      </c>
      <c r="O547">
        <f t="shared" si="626"/>
        <v>0</v>
      </c>
      <c r="P547">
        <f t="shared" ref="P547" si="630">IF(AND(O$2&lt;=$G547,$G547&lt;P$2),1,0)</f>
        <v>0</v>
      </c>
    </row>
    <row r="548" spans="3:16" ht="15" thickBot="1" x14ac:dyDescent="0.4">
      <c r="C548">
        <f t="shared" si="597"/>
        <v>545</v>
      </c>
      <c r="D548" s="2">
        <v>39976.833333333336</v>
      </c>
      <c r="E548" s="1">
        <v>-1.534361625E-3</v>
      </c>
      <c r="F548">
        <f t="shared" si="595"/>
        <v>-27.018572730000002</v>
      </c>
      <c r="G548" s="4">
        <v>-0.27018572730000001</v>
      </c>
      <c r="H548">
        <f t="shared" si="593"/>
        <v>0</v>
      </c>
      <c r="I548">
        <f t="shared" si="626"/>
        <v>0</v>
      </c>
      <c r="J548">
        <f t="shared" si="626"/>
        <v>0</v>
      </c>
      <c r="K548">
        <f t="shared" si="626"/>
        <v>0</v>
      </c>
      <c r="L548">
        <f t="shared" si="626"/>
        <v>1</v>
      </c>
      <c r="M548">
        <f t="shared" si="626"/>
        <v>0</v>
      </c>
      <c r="N548">
        <f t="shared" si="626"/>
        <v>0</v>
      </c>
      <c r="O548">
        <f t="shared" si="626"/>
        <v>0</v>
      </c>
      <c r="P548">
        <f t="shared" ref="P548" si="631">IF(AND(O$2&lt;=$G548,$G548&lt;P$2),1,0)</f>
        <v>0</v>
      </c>
    </row>
    <row r="549" spans="3:16" ht="15" thickBot="1" x14ac:dyDescent="0.4">
      <c r="C549">
        <f t="shared" si="597"/>
        <v>546</v>
      </c>
      <c r="D549" s="2">
        <v>39983.833333333336</v>
      </c>
      <c r="E549" s="1">
        <v>-4.5328293790000002E-2</v>
      </c>
      <c r="F549">
        <f t="shared" si="595"/>
        <v>-26.3723545</v>
      </c>
      <c r="G549" s="4">
        <v>-0.263723545</v>
      </c>
      <c r="H549">
        <f t="shared" si="593"/>
        <v>0</v>
      </c>
      <c r="I549">
        <f t="shared" si="626"/>
        <v>0</v>
      </c>
      <c r="J549">
        <f t="shared" si="626"/>
        <v>0</v>
      </c>
      <c r="K549">
        <f t="shared" si="626"/>
        <v>0</v>
      </c>
      <c r="L549">
        <f t="shared" si="626"/>
        <v>1</v>
      </c>
      <c r="M549">
        <f t="shared" si="626"/>
        <v>0</v>
      </c>
      <c r="N549">
        <f t="shared" si="626"/>
        <v>0</v>
      </c>
      <c r="O549">
        <f t="shared" si="626"/>
        <v>0</v>
      </c>
      <c r="P549">
        <f t="shared" ref="P549" si="632">IF(AND(O$2&lt;=$G549,$G549&lt;P$2),1,0)</f>
        <v>0</v>
      </c>
    </row>
    <row r="550" spans="3:16" ht="15" thickBot="1" x14ac:dyDescent="0.4">
      <c r="C550">
        <f t="shared" si="597"/>
        <v>547</v>
      </c>
      <c r="D550" s="2">
        <v>39990.833333333336</v>
      </c>
      <c r="E550" s="1">
        <v>-1.3015914999999999E-2</v>
      </c>
      <c r="F550">
        <f t="shared" si="595"/>
        <v>-25.605114079999996</v>
      </c>
      <c r="G550" s="4">
        <v>-0.25605114079999997</v>
      </c>
      <c r="H550">
        <f t="shared" si="593"/>
        <v>0</v>
      </c>
      <c r="I550">
        <f t="shared" si="626"/>
        <v>0</v>
      </c>
      <c r="J550">
        <f t="shared" si="626"/>
        <v>0</v>
      </c>
      <c r="K550">
        <f t="shared" si="626"/>
        <v>0</v>
      </c>
      <c r="L550">
        <f t="shared" si="626"/>
        <v>1</v>
      </c>
      <c r="M550">
        <f t="shared" si="626"/>
        <v>0</v>
      </c>
      <c r="N550">
        <f t="shared" si="626"/>
        <v>0</v>
      </c>
      <c r="O550">
        <f t="shared" si="626"/>
        <v>0</v>
      </c>
      <c r="P550">
        <f t="shared" ref="P550" si="633">IF(AND(O$2&lt;=$G550,$G550&lt;P$2),1,0)</f>
        <v>0</v>
      </c>
    </row>
    <row r="551" spans="3:16" ht="15" thickBot="1" x14ac:dyDescent="0.4">
      <c r="C551">
        <f t="shared" si="597"/>
        <v>548</v>
      </c>
      <c r="D551" s="2">
        <v>39997.833333333336</v>
      </c>
      <c r="E551" s="1">
        <v>-1.429088846E-2</v>
      </c>
      <c r="F551">
        <f t="shared" si="595"/>
        <v>-25.457819199999999</v>
      </c>
      <c r="G551" s="4">
        <v>-0.25457819199999998</v>
      </c>
      <c r="H551">
        <f t="shared" si="593"/>
        <v>0</v>
      </c>
      <c r="I551">
        <f t="shared" si="626"/>
        <v>0</v>
      </c>
      <c r="J551">
        <f t="shared" si="626"/>
        <v>0</v>
      </c>
      <c r="K551">
        <f t="shared" si="626"/>
        <v>0</v>
      </c>
      <c r="L551">
        <f t="shared" si="626"/>
        <v>1</v>
      </c>
      <c r="M551">
        <f t="shared" si="626"/>
        <v>0</v>
      </c>
      <c r="N551">
        <f t="shared" si="626"/>
        <v>0</v>
      </c>
      <c r="O551">
        <f t="shared" si="626"/>
        <v>0</v>
      </c>
      <c r="P551">
        <f t="shared" ref="P551" si="634">IF(AND(O$2&lt;=$G551,$G551&lt;P$2),1,0)</f>
        <v>0</v>
      </c>
    </row>
    <row r="552" spans="3:16" ht="15" thickBot="1" x14ac:dyDescent="0.4">
      <c r="C552">
        <f t="shared" si="597"/>
        <v>549</v>
      </c>
      <c r="D552" s="2">
        <v>40004.833333333336</v>
      </c>
      <c r="E552" s="1">
        <v>-2.8014893129999999E-2</v>
      </c>
      <c r="F552">
        <f t="shared" si="595"/>
        <v>-24.842469380000001</v>
      </c>
      <c r="G552" s="4">
        <v>-0.24842469380000001</v>
      </c>
      <c r="H552">
        <f t="shared" si="593"/>
        <v>0</v>
      </c>
      <c r="I552">
        <f t="shared" si="626"/>
        <v>0</v>
      </c>
      <c r="J552">
        <f t="shared" si="626"/>
        <v>0</v>
      </c>
      <c r="K552">
        <f t="shared" si="626"/>
        <v>0</v>
      </c>
      <c r="L552">
        <f t="shared" si="626"/>
        <v>1</v>
      </c>
      <c r="M552">
        <f t="shared" si="626"/>
        <v>0</v>
      </c>
      <c r="N552">
        <f t="shared" si="626"/>
        <v>0</v>
      </c>
      <c r="O552">
        <f t="shared" si="626"/>
        <v>0</v>
      </c>
      <c r="P552">
        <f t="shared" ref="P552" si="635">IF(AND(O$2&lt;=$G552,$G552&lt;P$2),1,0)</f>
        <v>0</v>
      </c>
    </row>
    <row r="553" spans="3:16" ht="15" thickBot="1" x14ac:dyDescent="0.4">
      <c r="C553">
        <f t="shared" si="597"/>
        <v>550</v>
      </c>
      <c r="D553" s="2">
        <v>40011.833333333336</v>
      </c>
      <c r="E553" s="1">
        <v>8.7863365900000004E-2</v>
      </c>
      <c r="F553">
        <f t="shared" si="595"/>
        <v>-24.575376860000002</v>
      </c>
      <c r="G553" s="4">
        <v>-0.24575376860000001</v>
      </c>
      <c r="H553">
        <f t="shared" si="593"/>
        <v>0</v>
      </c>
      <c r="I553">
        <f t="shared" si="626"/>
        <v>0</v>
      </c>
      <c r="J553">
        <f t="shared" si="626"/>
        <v>0</v>
      </c>
      <c r="K553">
        <f t="shared" si="626"/>
        <v>0</v>
      </c>
      <c r="L553">
        <f t="shared" si="626"/>
        <v>1</v>
      </c>
      <c r="M553">
        <f t="shared" si="626"/>
        <v>0</v>
      </c>
      <c r="N553">
        <f t="shared" si="626"/>
        <v>0</v>
      </c>
      <c r="O553">
        <f t="shared" si="626"/>
        <v>0</v>
      </c>
      <c r="P553">
        <f t="shared" ref="P553" si="636">IF(AND(O$2&lt;=$G553,$G553&lt;P$2),1,0)</f>
        <v>0</v>
      </c>
    </row>
    <row r="554" spans="3:16" ht="15" thickBot="1" x14ac:dyDescent="0.4">
      <c r="C554">
        <f t="shared" si="597"/>
        <v>551</v>
      </c>
      <c r="D554" s="2">
        <v>40018.833333333336</v>
      </c>
      <c r="E554" s="1">
        <v>5.0409770210000003E-2</v>
      </c>
      <c r="F554">
        <f t="shared" si="595"/>
        <v>-23.4821682</v>
      </c>
      <c r="G554" s="4">
        <v>-0.234821682</v>
      </c>
      <c r="H554">
        <f t="shared" si="593"/>
        <v>0</v>
      </c>
      <c r="I554">
        <f t="shared" ref="I554:O563" si="637">IF(AND(H$2&lt;=$G554,$G554&lt;I$2),1,0)</f>
        <v>0</v>
      </c>
      <c r="J554">
        <f t="shared" si="637"/>
        <v>0</v>
      </c>
      <c r="K554">
        <f t="shared" si="637"/>
        <v>0</v>
      </c>
      <c r="L554">
        <f t="shared" si="637"/>
        <v>1</v>
      </c>
      <c r="M554">
        <f t="shared" si="637"/>
        <v>0</v>
      </c>
      <c r="N554">
        <f t="shared" si="637"/>
        <v>0</v>
      </c>
      <c r="O554">
        <f t="shared" si="637"/>
        <v>0</v>
      </c>
      <c r="P554">
        <f t="shared" ref="P554" si="638">IF(AND(O$2&lt;=$G554,$G554&lt;P$2),1,0)</f>
        <v>0</v>
      </c>
    </row>
    <row r="555" spans="3:16" ht="15" thickBot="1" x14ac:dyDescent="0.4">
      <c r="C555">
        <f t="shared" si="597"/>
        <v>552</v>
      </c>
      <c r="D555" s="2">
        <v>40025.833333333336</v>
      </c>
      <c r="E555" s="1">
        <v>1.9654412780000002E-2</v>
      </c>
      <c r="F555">
        <f t="shared" si="595"/>
        <v>-22.671557329999999</v>
      </c>
      <c r="G555" s="4">
        <v>-0.2267155733</v>
      </c>
      <c r="H555">
        <f t="shared" si="593"/>
        <v>0</v>
      </c>
      <c r="I555">
        <f t="shared" si="637"/>
        <v>0</v>
      </c>
      <c r="J555">
        <f t="shared" si="637"/>
        <v>0</v>
      </c>
      <c r="K555">
        <f t="shared" si="637"/>
        <v>0</v>
      </c>
      <c r="L555">
        <f t="shared" si="637"/>
        <v>1</v>
      </c>
      <c r="M555">
        <f t="shared" si="637"/>
        <v>0</v>
      </c>
      <c r="N555">
        <f t="shared" si="637"/>
        <v>0</v>
      </c>
      <c r="O555">
        <f t="shared" si="637"/>
        <v>0</v>
      </c>
      <c r="P555">
        <f t="shared" ref="P555" si="639">IF(AND(O$2&lt;=$G555,$G555&lt;P$2),1,0)</f>
        <v>0</v>
      </c>
    </row>
    <row r="556" spans="3:16" ht="15" thickBot="1" x14ac:dyDescent="0.4">
      <c r="C556">
        <f t="shared" si="597"/>
        <v>553</v>
      </c>
      <c r="D556" s="2">
        <v>40032.833333333336</v>
      </c>
      <c r="E556" s="1">
        <v>2.3784071689999998E-2</v>
      </c>
      <c r="F556">
        <f t="shared" si="595"/>
        <v>-22.521915400000005</v>
      </c>
      <c r="G556" s="4">
        <v>-0.22521915400000003</v>
      </c>
      <c r="H556">
        <f t="shared" si="593"/>
        <v>0</v>
      </c>
      <c r="I556">
        <f t="shared" si="637"/>
        <v>0</v>
      </c>
      <c r="J556">
        <f t="shared" si="637"/>
        <v>0</v>
      </c>
      <c r="K556">
        <f t="shared" si="637"/>
        <v>0</v>
      </c>
      <c r="L556">
        <f t="shared" si="637"/>
        <v>1</v>
      </c>
      <c r="M556">
        <f t="shared" si="637"/>
        <v>0</v>
      </c>
      <c r="N556">
        <f t="shared" si="637"/>
        <v>0</v>
      </c>
      <c r="O556">
        <f t="shared" si="637"/>
        <v>0</v>
      </c>
      <c r="P556">
        <f t="shared" ref="P556" si="640">IF(AND(O$2&lt;=$G556,$G556&lt;P$2),1,0)</f>
        <v>0</v>
      </c>
    </row>
    <row r="557" spans="3:16" ht="15" thickBot="1" x14ac:dyDescent="0.4">
      <c r="C557">
        <f t="shared" si="597"/>
        <v>554</v>
      </c>
      <c r="D557" s="2">
        <v>40039.833333333336</v>
      </c>
      <c r="E557" s="1">
        <v>-2.7450283570000001E-2</v>
      </c>
      <c r="F557">
        <f t="shared" si="595"/>
        <v>-21.485087929999999</v>
      </c>
      <c r="G557" s="4">
        <v>-0.21485087929999999</v>
      </c>
      <c r="H557">
        <f t="shared" si="593"/>
        <v>0</v>
      </c>
      <c r="I557">
        <f t="shared" si="637"/>
        <v>0</v>
      </c>
      <c r="J557">
        <f t="shared" si="637"/>
        <v>0</v>
      </c>
      <c r="K557">
        <f t="shared" si="637"/>
        <v>0</v>
      </c>
      <c r="L557">
        <f t="shared" si="637"/>
        <v>1</v>
      </c>
      <c r="M557">
        <f t="shared" si="637"/>
        <v>0</v>
      </c>
      <c r="N557">
        <f t="shared" si="637"/>
        <v>0</v>
      </c>
      <c r="O557">
        <f t="shared" si="637"/>
        <v>0</v>
      </c>
      <c r="P557">
        <f t="shared" ref="P557" si="641">IF(AND(O$2&lt;=$G557,$G557&lt;P$2),1,0)</f>
        <v>0</v>
      </c>
    </row>
    <row r="558" spans="3:16" ht="15" thickBot="1" x14ac:dyDescent="0.4">
      <c r="C558">
        <f t="shared" si="597"/>
        <v>555</v>
      </c>
      <c r="D558" s="2">
        <v>40046.833333333336</v>
      </c>
      <c r="E558" s="1">
        <v>2.8937053479999999E-2</v>
      </c>
      <c r="F558">
        <f t="shared" si="595"/>
        <v>-20.792344470000003</v>
      </c>
      <c r="G558" s="4">
        <v>-0.20792344470000002</v>
      </c>
      <c r="H558">
        <f t="shared" si="593"/>
        <v>0</v>
      </c>
      <c r="I558">
        <f t="shared" si="637"/>
        <v>0</v>
      </c>
      <c r="J558">
        <f t="shared" si="637"/>
        <v>0</v>
      </c>
      <c r="K558">
        <f t="shared" si="637"/>
        <v>0</v>
      </c>
      <c r="L558">
        <f t="shared" si="637"/>
        <v>1</v>
      </c>
      <c r="M558">
        <f t="shared" si="637"/>
        <v>0</v>
      </c>
      <c r="N558">
        <f t="shared" si="637"/>
        <v>0</v>
      </c>
      <c r="O558">
        <f t="shared" si="637"/>
        <v>0</v>
      </c>
      <c r="P558">
        <f t="shared" ref="P558" si="642">IF(AND(O$2&lt;=$G558,$G558&lt;P$2),1,0)</f>
        <v>0</v>
      </c>
    </row>
    <row r="559" spans="3:16" ht="15" thickBot="1" x14ac:dyDescent="0.4">
      <c r="C559">
        <f t="shared" si="597"/>
        <v>556</v>
      </c>
      <c r="D559" s="2">
        <v>40053.833333333336</v>
      </c>
      <c r="E559" s="1">
        <v>9.9968147850000005E-3</v>
      </c>
      <c r="F559">
        <f t="shared" si="595"/>
        <v>-20.418260589999999</v>
      </c>
      <c r="G559" s="4">
        <v>-0.20418260589999998</v>
      </c>
      <c r="H559">
        <f t="shared" si="593"/>
        <v>0</v>
      </c>
      <c r="I559">
        <f t="shared" si="637"/>
        <v>0</v>
      </c>
      <c r="J559">
        <f t="shared" si="637"/>
        <v>0</v>
      </c>
      <c r="K559">
        <f t="shared" si="637"/>
        <v>0</v>
      </c>
      <c r="L559">
        <f t="shared" si="637"/>
        <v>1</v>
      </c>
      <c r="M559">
        <f t="shared" si="637"/>
        <v>0</v>
      </c>
      <c r="N559">
        <f t="shared" si="637"/>
        <v>0</v>
      </c>
      <c r="O559">
        <f t="shared" si="637"/>
        <v>0</v>
      </c>
      <c r="P559">
        <f t="shared" ref="P559" si="643">IF(AND(O$2&lt;=$G559,$G559&lt;P$2),1,0)</f>
        <v>0</v>
      </c>
    </row>
    <row r="560" spans="3:16" ht="15" thickBot="1" x14ac:dyDescent="0.4">
      <c r="C560">
        <f t="shared" si="597"/>
        <v>557</v>
      </c>
      <c r="D560" s="2">
        <v>40060.833333333336</v>
      </c>
      <c r="E560" s="1">
        <v>-2.4091275700000001E-2</v>
      </c>
      <c r="F560">
        <f t="shared" si="595"/>
        <v>-19.911239049999999</v>
      </c>
      <c r="G560" s="4">
        <v>-0.19911239049999999</v>
      </c>
      <c r="H560">
        <f t="shared" si="593"/>
        <v>0</v>
      </c>
      <c r="I560">
        <f t="shared" si="637"/>
        <v>0</v>
      </c>
      <c r="J560">
        <f t="shared" si="637"/>
        <v>0</v>
      </c>
      <c r="K560">
        <f t="shared" si="637"/>
        <v>0</v>
      </c>
      <c r="L560">
        <f t="shared" si="637"/>
        <v>1</v>
      </c>
      <c r="M560">
        <f t="shared" si="637"/>
        <v>0</v>
      </c>
      <c r="N560">
        <f t="shared" si="637"/>
        <v>0</v>
      </c>
      <c r="O560">
        <f t="shared" si="637"/>
        <v>0</v>
      </c>
      <c r="P560">
        <f t="shared" ref="P560" si="644">IF(AND(O$2&lt;=$G560,$G560&lt;P$2),1,0)</f>
        <v>0</v>
      </c>
    </row>
    <row r="561" spans="3:16" ht="15" thickBot="1" x14ac:dyDescent="0.4">
      <c r="C561">
        <f t="shared" si="597"/>
        <v>558</v>
      </c>
      <c r="D561" s="2">
        <v>40067.833333333336</v>
      </c>
      <c r="E561" s="1">
        <v>4.4496817680000002E-2</v>
      </c>
      <c r="F561">
        <f t="shared" si="595"/>
        <v>-19.803133180000003</v>
      </c>
      <c r="G561" s="4">
        <v>-0.19803133180000002</v>
      </c>
      <c r="H561">
        <f t="shared" si="593"/>
        <v>0</v>
      </c>
      <c r="I561">
        <f t="shared" si="637"/>
        <v>0</v>
      </c>
      <c r="J561">
        <f t="shared" si="637"/>
        <v>0</v>
      </c>
      <c r="K561">
        <f t="shared" si="637"/>
        <v>0</v>
      </c>
      <c r="L561">
        <f t="shared" si="637"/>
        <v>1</v>
      </c>
      <c r="M561">
        <f t="shared" si="637"/>
        <v>0</v>
      </c>
      <c r="N561">
        <f t="shared" si="637"/>
        <v>0</v>
      </c>
      <c r="O561">
        <f t="shared" si="637"/>
        <v>0</v>
      </c>
      <c r="P561">
        <f t="shared" ref="P561" si="645">IF(AND(O$2&lt;=$G561,$G561&lt;P$2),1,0)</f>
        <v>0</v>
      </c>
    </row>
    <row r="562" spans="3:16" ht="15" thickBot="1" x14ac:dyDescent="0.4">
      <c r="C562">
        <f t="shared" si="597"/>
        <v>559</v>
      </c>
      <c r="D562" s="2">
        <v>40074.833333333336</v>
      </c>
      <c r="E562" s="1">
        <v>1.419091682E-2</v>
      </c>
      <c r="F562">
        <f t="shared" si="595"/>
        <v>-19.179870269999999</v>
      </c>
      <c r="G562" s="4">
        <v>-0.19179870269999999</v>
      </c>
      <c r="H562">
        <f t="shared" si="593"/>
        <v>0</v>
      </c>
      <c r="I562">
        <f t="shared" si="637"/>
        <v>0</v>
      </c>
      <c r="J562">
        <f t="shared" si="637"/>
        <v>0</v>
      </c>
      <c r="K562">
        <f t="shared" si="637"/>
        <v>0</v>
      </c>
      <c r="L562">
        <f t="shared" si="637"/>
        <v>1</v>
      </c>
      <c r="M562">
        <f t="shared" si="637"/>
        <v>0</v>
      </c>
      <c r="N562">
        <f t="shared" si="637"/>
        <v>0</v>
      </c>
      <c r="O562">
        <f t="shared" si="637"/>
        <v>0</v>
      </c>
      <c r="P562">
        <f t="shared" ref="P562" si="646">IF(AND(O$2&lt;=$G562,$G562&lt;P$2),1,0)</f>
        <v>0</v>
      </c>
    </row>
    <row r="563" spans="3:16" ht="15" thickBot="1" x14ac:dyDescent="0.4">
      <c r="C563">
        <f t="shared" si="597"/>
        <v>560</v>
      </c>
      <c r="D563" s="2">
        <v>40081.833333333336</v>
      </c>
      <c r="E563" s="1">
        <v>-2.1462771509999999E-2</v>
      </c>
      <c r="F563">
        <f t="shared" si="595"/>
        <v>-18.768461070000001</v>
      </c>
      <c r="G563" s="4">
        <v>-0.1876846107</v>
      </c>
      <c r="H563">
        <f t="shared" si="593"/>
        <v>0</v>
      </c>
      <c r="I563">
        <f t="shared" si="637"/>
        <v>0</v>
      </c>
      <c r="J563">
        <f t="shared" si="637"/>
        <v>0</v>
      </c>
      <c r="K563">
        <f t="shared" si="637"/>
        <v>0</v>
      </c>
      <c r="L563">
        <f t="shared" si="637"/>
        <v>1</v>
      </c>
      <c r="M563">
        <f t="shared" si="637"/>
        <v>0</v>
      </c>
      <c r="N563">
        <f t="shared" si="637"/>
        <v>0</v>
      </c>
      <c r="O563">
        <f t="shared" si="637"/>
        <v>0</v>
      </c>
      <c r="P563">
        <f t="shared" ref="P563" si="647">IF(AND(O$2&lt;=$G563,$G563&lt;P$2),1,0)</f>
        <v>0</v>
      </c>
    </row>
    <row r="564" spans="3:16" ht="15" thickBot="1" x14ac:dyDescent="0.4">
      <c r="C564">
        <f t="shared" si="597"/>
        <v>561</v>
      </c>
      <c r="D564" s="2">
        <v>40088.833333333336</v>
      </c>
      <c r="E564" s="1">
        <v>-2.0337154949999998E-2</v>
      </c>
      <c r="F564">
        <f t="shared" si="595"/>
        <v>-17.237960319999999</v>
      </c>
      <c r="G564" s="4">
        <v>-0.17237960320000001</v>
      </c>
      <c r="H564">
        <f t="shared" si="593"/>
        <v>0</v>
      </c>
      <c r="I564">
        <f t="shared" ref="I564:O573" si="648">IF(AND(H$2&lt;=$G564,$G564&lt;I$2),1,0)</f>
        <v>0</v>
      </c>
      <c r="J564">
        <f t="shared" si="648"/>
        <v>0</v>
      </c>
      <c r="K564">
        <f t="shared" si="648"/>
        <v>0</v>
      </c>
      <c r="L564">
        <f t="shared" si="648"/>
        <v>1</v>
      </c>
      <c r="M564">
        <f t="shared" si="648"/>
        <v>0</v>
      </c>
      <c r="N564">
        <f t="shared" si="648"/>
        <v>0</v>
      </c>
      <c r="O564">
        <f t="shared" si="648"/>
        <v>0</v>
      </c>
      <c r="P564">
        <f t="shared" ref="P564" si="649">IF(AND(O$2&lt;=$G564,$G564&lt;P$2),1,0)</f>
        <v>0</v>
      </c>
    </row>
    <row r="565" spans="3:16" ht="15" thickBot="1" x14ac:dyDescent="0.4">
      <c r="C565">
        <f t="shared" si="597"/>
        <v>562</v>
      </c>
      <c r="D565" s="2">
        <v>40095.833333333336</v>
      </c>
      <c r="E565" s="1">
        <v>4.4620421E-2</v>
      </c>
      <c r="F565">
        <f t="shared" si="595"/>
        <v>-16.39055157</v>
      </c>
      <c r="G565" s="4">
        <v>-0.1639055157</v>
      </c>
      <c r="H565">
        <f t="shared" si="593"/>
        <v>0</v>
      </c>
      <c r="I565">
        <f t="shared" si="648"/>
        <v>0</v>
      </c>
      <c r="J565">
        <f t="shared" si="648"/>
        <v>0</v>
      </c>
      <c r="K565">
        <f t="shared" si="648"/>
        <v>0</v>
      </c>
      <c r="L565">
        <f t="shared" si="648"/>
        <v>1</v>
      </c>
      <c r="M565">
        <f t="shared" si="648"/>
        <v>0</v>
      </c>
      <c r="N565">
        <f t="shared" si="648"/>
        <v>0</v>
      </c>
      <c r="O565">
        <f t="shared" si="648"/>
        <v>0</v>
      </c>
      <c r="P565">
        <f t="shared" ref="P565" si="650">IF(AND(O$2&lt;=$G565,$G565&lt;P$2),1,0)</f>
        <v>0</v>
      </c>
    </row>
    <row r="566" spans="3:16" ht="15" thickBot="1" x14ac:dyDescent="0.4">
      <c r="C566">
        <f t="shared" si="597"/>
        <v>563</v>
      </c>
      <c r="D566" s="2">
        <v>40102.833333333336</v>
      </c>
      <c r="E566" s="1">
        <v>5.5165724770000002E-3</v>
      </c>
      <c r="F566">
        <f t="shared" si="595"/>
        <v>-15.960971949999999</v>
      </c>
      <c r="G566" s="4">
        <v>-0.1596097195</v>
      </c>
      <c r="H566">
        <f t="shared" si="593"/>
        <v>0</v>
      </c>
      <c r="I566">
        <f t="shared" si="648"/>
        <v>0</v>
      </c>
      <c r="J566">
        <f t="shared" si="648"/>
        <v>0</v>
      </c>
      <c r="K566">
        <f t="shared" si="648"/>
        <v>0</v>
      </c>
      <c r="L566">
        <f t="shared" si="648"/>
        <v>1</v>
      </c>
      <c r="M566">
        <f t="shared" si="648"/>
        <v>0</v>
      </c>
      <c r="N566">
        <f t="shared" si="648"/>
        <v>0</v>
      </c>
      <c r="O566">
        <f t="shared" si="648"/>
        <v>0</v>
      </c>
      <c r="P566">
        <f t="shared" ref="P566" si="651">IF(AND(O$2&lt;=$G566,$G566&lt;P$2),1,0)</f>
        <v>0</v>
      </c>
    </row>
    <row r="567" spans="3:16" ht="15" thickBot="1" x14ac:dyDescent="0.4">
      <c r="C567">
        <f t="shared" si="597"/>
        <v>564</v>
      </c>
      <c r="D567" s="2">
        <v>40109.833333333336</v>
      </c>
      <c r="E567" s="1">
        <v>-5.4671544159999997E-4</v>
      </c>
      <c r="F567">
        <f t="shared" si="595"/>
        <v>-15.363054540000002</v>
      </c>
      <c r="G567" s="4">
        <v>-0.15363054540000001</v>
      </c>
      <c r="H567">
        <f t="shared" si="593"/>
        <v>0</v>
      </c>
      <c r="I567">
        <f t="shared" si="648"/>
        <v>0</v>
      </c>
      <c r="J567">
        <f t="shared" si="648"/>
        <v>0</v>
      </c>
      <c r="K567">
        <f t="shared" si="648"/>
        <v>0</v>
      </c>
      <c r="L567">
        <f t="shared" si="648"/>
        <v>1</v>
      </c>
      <c r="M567">
        <f t="shared" si="648"/>
        <v>0</v>
      </c>
      <c r="N567">
        <f t="shared" si="648"/>
        <v>0</v>
      </c>
      <c r="O567">
        <f t="shared" si="648"/>
        <v>0</v>
      </c>
      <c r="P567">
        <f t="shared" ref="P567" si="652">IF(AND(O$2&lt;=$G567,$G567&lt;P$2),1,0)</f>
        <v>0</v>
      </c>
    </row>
    <row r="568" spans="3:16" ht="15" thickBot="1" x14ac:dyDescent="0.4">
      <c r="C568">
        <f t="shared" si="597"/>
        <v>565</v>
      </c>
      <c r="D568" s="2">
        <v>40116.833333333336</v>
      </c>
      <c r="E568" s="1">
        <v>-5.6668263580000003E-2</v>
      </c>
      <c r="F568">
        <f t="shared" si="595"/>
        <v>-15.34361625</v>
      </c>
      <c r="G568" s="4">
        <v>-0.1534361625</v>
      </c>
      <c r="H568">
        <f t="shared" si="593"/>
        <v>0</v>
      </c>
      <c r="I568">
        <f t="shared" si="648"/>
        <v>0</v>
      </c>
      <c r="J568">
        <f t="shared" si="648"/>
        <v>0</v>
      </c>
      <c r="K568">
        <f t="shared" si="648"/>
        <v>0</v>
      </c>
      <c r="L568">
        <f t="shared" si="648"/>
        <v>1</v>
      </c>
      <c r="M568">
        <f t="shared" si="648"/>
        <v>0</v>
      </c>
      <c r="N568">
        <f t="shared" si="648"/>
        <v>0</v>
      </c>
      <c r="O568">
        <f t="shared" si="648"/>
        <v>0</v>
      </c>
      <c r="P568">
        <f t="shared" ref="P568" si="653">IF(AND(O$2&lt;=$G568,$G568&lt;P$2),1,0)</f>
        <v>0</v>
      </c>
    </row>
    <row r="569" spans="3:16" ht="15" thickBot="1" x14ac:dyDescent="0.4">
      <c r="C569">
        <f t="shared" si="597"/>
        <v>566</v>
      </c>
      <c r="D569" s="2">
        <v>40123.833333333336</v>
      </c>
      <c r="E569" s="1">
        <v>1.353472602E-2</v>
      </c>
      <c r="F569">
        <f t="shared" si="595"/>
        <v>-15.149697359999999</v>
      </c>
      <c r="G569" s="4">
        <v>-0.1514969736</v>
      </c>
      <c r="H569">
        <f t="shared" si="593"/>
        <v>0</v>
      </c>
      <c r="I569">
        <f t="shared" si="648"/>
        <v>0</v>
      </c>
      <c r="J569">
        <f t="shared" si="648"/>
        <v>0</v>
      </c>
      <c r="K569">
        <f t="shared" si="648"/>
        <v>0</v>
      </c>
      <c r="L569">
        <f t="shared" si="648"/>
        <v>1</v>
      </c>
      <c r="M569">
        <f t="shared" si="648"/>
        <v>0</v>
      </c>
      <c r="N569">
        <f t="shared" si="648"/>
        <v>0</v>
      </c>
      <c r="O569">
        <f t="shared" si="648"/>
        <v>0</v>
      </c>
      <c r="P569">
        <f t="shared" ref="P569" si="654">IF(AND(O$2&lt;=$G569,$G569&lt;P$2),1,0)</f>
        <v>0</v>
      </c>
    </row>
    <row r="570" spans="3:16" ht="15" thickBot="1" x14ac:dyDescent="0.4">
      <c r="C570">
        <f t="shared" si="597"/>
        <v>567</v>
      </c>
      <c r="D570" s="2">
        <v>40130.833333333336</v>
      </c>
      <c r="E570" s="1">
        <v>3.6182754070000003E-2</v>
      </c>
      <c r="F570">
        <f t="shared" si="595"/>
        <v>-15.028365529999999</v>
      </c>
      <c r="G570" s="4">
        <v>-0.15028365529999999</v>
      </c>
      <c r="H570">
        <f t="shared" si="593"/>
        <v>0</v>
      </c>
      <c r="I570">
        <f t="shared" si="648"/>
        <v>0</v>
      </c>
      <c r="J570">
        <f t="shared" si="648"/>
        <v>0</v>
      </c>
      <c r="K570">
        <f t="shared" si="648"/>
        <v>0</v>
      </c>
      <c r="L570">
        <f t="shared" si="648"/>
        <v>1</v>
      </c>
      <c r="M570">
        <f t="shared" si="648"/>
        <v>0</v>
      </c>
      <c r="N570">
        <f t="shared" si="648"/>
        <v>0</v>
      </c>
      <c r="O570">
        <f t="shared" si="648"/>
        <v>0</v>
      </c>
      <c r="P570">
        <f t="shared" ref="P570" si="655">IF(AND(O$2&lt;=$G570,$G570&lt;P$2),1,0)</f>
        <v>0</v>
      </c>
    </row>
    <row r="571" spans="3:16" ht="15" thickBot="1" x14ac:dyDescent="0.4">
      <c r="C571">
        <f t="shared" si="597"/>
        <v>568</v>
      </c>
      <c r="D571" s="2">
        <v>40137.833333333336</v>
      </c>
      <c r="E571" s="1">
        <v>-4.1640070130000003E-3</v>
      </c>
      <c r="F571">
        <f t="shared" si="595"/>
        <v>-13.575171810000001</v>
      </c>
      <c r="G571" s="4">
        <v>-0.1357517181</v>
      </c>
      <c r="H571">
        <f t="shared" si="593"/>
        <v>0</v>
      </c>
      <c r="I571">
        <f t="shared" si="648"/>
        <v>0</v>
      </c>
      <c r="J571">
        <f t="shared" si="648"/>
        <v>0</v>
      </c>
      <c r="K571">
        <f t="shared" si="648"/>
        <v>0</v>
      </c>
      <c r="L571">
        <f t="shared" si="648"/>
        <v>1</v>
      </c>
      <c r="M571">
        <f t="shared" si="648"/>
        <v>0</v>
      </c>
      <c r="N571">
        <f t="shared" si="648"/>
        <v>0</v>
      </c>
      <c r="O571">
        <f t="shared" si="648"/>
        <v>0</v>
      </c>
      <c r="P571">
        <f t="shared" ref="P571" si="656">IF(AND(O$2&lt;=$G571,$G571&lt;P$2),1,0)</f>
        <v>0</v>
      </c>
    </row>
    <row r="572" spans="3:16" ht="15" thickBot="1" x14ac:dyDescent="0.4">
      <c r="C572">
        <f t="shared" si="597"/>
        <v>569</v>
      </c>
      <c r="D572" s="2">
        <v>40144.833333333336</v>
      </c>
      <c r="E572" s="1">
        <v>3.9659906590000004E-3</v>
      </c>
      <c r="F572">
        <f t="shared" si="595"/>
        <v>-12.438194580000001</v>
      </c>
      <c r="G572" s="4">
        <v>-0.1243819458</v>
      </c>
      <c r="H572">
        <f t="shared" si="593"/>
        <v>0</v>
      </c>
      <c r="I572">
        <f t="shared" si="648"/>
        <v>0</v>
      </c>
      <c r="J572">
        <f t="shared" si="648"/>
        <v>0</v>
      </c>
      <c r="K572">
        <f t="shared" si="648"/>
        <v>0</v>
      </c>
      <c r="L572">
        <f t="shared" si="648"/>
        <v>1</v>
      </c>
      <c r="M572">
        <f t="shared" si="648"/>
        <v>0</v>
      </c>
      <c r="N572">
        <f t="shared" si="648"/>
        <v>0</v>
      </c>
      <c r="O572">
        <f t="shared" si="648"/>
        <v>0</v>
      </c>
      <c r="P572">
        <f t="shared" ref="P572" si="657">IF(AND(O$2&lt;=$G572,$G572&lt;P$2),1,0)</f>
        <v>0</v>
      </c>
    </row>
    <row r="573" spans="3:16" ht="15" thickBot="1" x14ac:dyDescent="0.4">
      <c r="C573">
        <f t="shared" si="597"/>
        <v>570</v>
      </c>
      <c r="D573" s="2">
        <v>40151.833333333336</v>
      </c>
      <c r="E573" s="1">
        <v>2.322354154E-2</v>
      </c>
      <c r="F573">
        <f t="shared" si="595"/>
        <v>-12.276789469999999</v>
      </c>
      <c r="G573" s="4">
        <v>-0.12276789469999999</v>
      </c>
      <c r="H573">
        <f t="shared" si="593"/>
        <v>0</v>
      </c>
      <c r="I573">
        <f t="shared" si="648"/>
        <v>0</v>
      </c>
      <c r="J573">
        <f t="shared" si="648"/>
        <v>0</v>
      </c>
      <c r="K573">
        <f t="shared" si="648"/>
        <v>0</v>
      </c>
      <c r="L573">
        <f t="shared" si="648"/>
        <v>1</v>
      </c>
      <c r="M573">
        <f t="shared" si="648"/>
        <v>0</v>
      </c>
      <c r="N573">
        <f t="shared" si="648"/>
        <v>0</v>
      </c>
      <c r="O573">
        <f t="shared" si="648"/>
        <v>0</v>
      </c>
      <c r="P573">
        <f t="shared" ref="P573" si="658">IF(AND(O$2&lt;=$G573,$G573&lt;P$2),1,0)</f>
        <v>0</v>
      </c>
    </row>
    <row r="574" spans="3:16" ht="15" thickBot="1" x14ac:dyDescent="0.4">
      <c r="C574">
        <f t="shared" si="597"/>
        <v>571</v>
      </c>
      <c r="D574" s="2">
        <v>40158.833333333336</v>
      </c>
      <c r="E574" s="1">
        <v>-1.0547214080000001E-2</v>
      </c>
      <c r="F574">
        <f t="shared" si="595"/>
        <v>-9.6161638830000005</v>
      </c>
      <c r="G574" s="4">
        <v>-9.6161638830000007E-2</v>
      </c>
      <c r="H574">
        <f t="shared" si="593"/>
        <v>0</v>
      </c>
      <c r="I574">
        <f t="shared" ref="I574:O583" si="659">IF(AND(H$2&lt;=$G574,$G574&lt;I$2),1,0)</f>
        <v>0</v>
      </c>
      <c r="J574">
        <f t="shared" si="659"/>
        <v>0</v>
      </c>
      <c r="K574">
        <f t="shared" si="659"/>
        <v>0</v>
      </c>
      <c r="L574">
        <f t="shared" si="659"/>
        <v>1</v>
      </c>
      <c r="M574">
        <f t="shared" si="659"/>
        <v>0</v>
      </c>
      <c r="N574">
        <f t="shared" si="659"/>
        <v>0</v>
      </c>
      <c r="O574">
        <f t="shared" si="659"/>
        <v>0</v>
      </c>
      <c r="P574">
        <f t="shared" ref="P574" si="660">IF(AND(O$2&lt;=$G574,$G574&lt;P$2),1,0)</f>
        <v>0</v>
      </c>
    </row>
    <row r="575" spans="3:16" ht="15" thickBot="1" x14ac:dyDescent="0.4">
      <c r="C575">
        <f t="shared" si="597"/>
        <v>572</v>
      </c>
      <c r="D575" s="2">
        <v>40165.833333333336</v>
      </c>
      <c r="E575" s="1">
        <v>1.301532758E-2</v>
      </c>
      <c r="F575">
        <f t="shared" si="595"/>
        <v>-9.5409677119999987</v>
      </c>
      <c r="G575" s="4">
        <v>-9.5409677119999994E-2</v>
      </c>
      <c r="H575">
        <f t="shared" si="593"/>
        <v>0</v>
      </c>
      <c r="I575">
        <f t="shared" si="659"/>
        <v>0</v>
      </c>
      <c r="J575">
        <f t="shared" si="659"/>
        <v>0</v>
      </c>
      <c r="K575">
        <f t="shared" si="659"/>
        <v>0</v>
      </c>
      <c r="L575">
        <f t="shared" si="659"/>
        <v>1</v>
      </c>
      <c r="M575">
        <f t="shared" si="659"/>
        <v>0</v>
      </c>
      <c r="N575">
        <f t="shared" si="659"/>
        <v>0</v>
      </c>
      <c r="O575">
        <f t="shared" si="659"/>
        <v>0</v>
      </c>
      <c r="P575">
        <f t="shared" ref="P575" si="661">IF(AND(O$2&lt;=$G575,$G575&lt;P$2),1,0)</f>
        <v>0</v>
      </c>
    </row>
    <row r="576" spans="3:16" ht="15" thickBot="1" x14ac:dyDescent="0.4">
      <c r="C576">
        <f t="shared" si="597"/>
        <v>573</v>
      </c>
      <c r="D576" s="2">
        <v>40170.833333333336</v>
      </c>
      <c r="E576" s="1">
        <v>2.1647308189999999E-2</v>
      </c>
      <c r="F576">
        <f t="shared" si="595"/>
        <v>-8.7263071019999998</v>
      </c>
      <c r="G576" s="4">
        <v>-8.7263071019999999E-2</v>
      </c>
      <c r="H576">
        <f t="shared" si="593"/>
        <v>0</v>
      </c>
      <c r="I576">
        <f t="shared" si="659"/>
        <v>0</v>
      </c>
      <c r="J576">
        <f t="shared" si="659"/>
        <v>0</v>
      </c>
      <c r="K576">
        <f t="shared" si="659"/>
        <v>0</v>
      </c>
      <c r="L576">
        <f t="shared" si="659"/>
        <v>1</v>
      </c>
      <c r="M576">
        <f t="shared" si="659"/>
        <v>0</v>
      </c>
      <c r="N576">
        <f t="shared" si="659"/>
        <v>0</v>
      </c>
      <c r="O576">
        <f t="shared" si="659"/>
        <v>0</v>
      </c>
      <c r="P576">
        <f t="shared" ref="P576" si="662">IF(AND(O$2&lt;=$G576,$G576&lt;P$2),1,0)</f>
        <v>0</v>
      </c>
    </row>
    <row r="577" spans="3:16" ht="15" thickBot="1" x14ac:dyDescent="0.4">
      <c r="C577">
        <f t="shared" si="597"/>
        <v>574</v>
      </c>
      <c r="D577" s="2">
        <v>40177.833333333336</v>
      </c>
      <c r="E577" s="1">
        <v>-1.6785733470000001E-6</v>
      </c>
      <c r="F577">
        <f t="shared" si="595"/>
        <v>-8.6718931830000017</v>
      </c>
      <c r="G577" s="4">
        <v>-8.6718931830000012E-2</v>
      </c>
      <c r="H577">
        <f t="shared" si="593"/>
        <v>0</v>
      </c>
      <c r="I577">
        <f t="shared" si="659"/>
        <v>0</v>
      </c>
      <c r="J577">
        <f t="shared" si="659"/>
        <v>0</v>
      </c>
      <c r="K577">
        <f t="shared" si="659"/>
        <v>0</v>
      </c>
      <c r="L577">
        <f t="shared" si="659"/>
        <v>1</v>
      </c>
      <c r="M577">
        <f t="shared" si="659"/>
        <v>0</v>
      </c>
      <c r="N577">
        <f t="shared" si="659"/>
        <v>0</v>
      </c>
      <c r="O577">
        <f t="shared" si="659"/>
        <v>0</v>
      </c>
      <c r="P577">
        <f t="shared" ref="P577" si="663">IF(AND(O$2&lt;=$G577,$G577&lt;P$2),1,0)</f>
        <v>0</v>
      </c>
    </row>
    <row r="578" spans="3:16" ht="15" thickBot="1" x14ac:dyDescent="0.4">
      <c r="C578">
        <f t="shared" si="597"/>
        <v>575</v>
      </c>
      <c r="D578" s="2">
        <v>40186.833333333336</v>
      </c>
      <c r="E578" s="1">
        <v>1.345882369E-2</v>
      </c>
      <c r="F578">
        <f t="shared" si="595"/>
        <v>-8.2454347519999995</v>
      </c>
      <c r="G578" s="4">
        <v>-8.2454347519999999E-2</v>
      </c>
      <c r="H578">
        <f t="shared" si="593"/>
        <v>0</v>
      </c>
      <c r="I578">
        <f t="shared" si="659"/>
        <v>0</v>
      </c>
      <c r="J578">
        <f t="shared" si="659"/>
        <v>0</v>
      </c>
      <c r="K578">
        <f t="shared" si="659"/>
        <v>0</v>
      </c>
      <c r="L578">
        <f t="shared" si="659"/>
        <v>1</v>
      </c>
      <c r="M578">
        <f t="shared" si="659"/>
        <v>0</v>
      </c>
      <c r="N578">
        <f t="shared" si="659"/>
        <v>0</v>
      </c>
      <c r="O578">
        <f t="shared" si="659"/>
        <v>0</v>
      </c>
      <c r="P578">
        <f t="shared" ref="P578" si="664">IF(AND(O$2&lt;=$G578,$G578&lt;P$2),1,0)</f>
        <v>0</v>
      </c>
    </row>
    <row r="579" spans="3:16" ht="15" thickBot="1" x14ac:dyDescent="0.4">
      <c r="C579">
        <f t="shared" si="597"/>
        <v>576</v>
      </c>
      <c r="D579" s="2">
        <v>40193.833333333336</v>
      </c>
      <c r="E579" s="1">
        <v>-2.677218303E-2</v>
      </c>
      <c r="F579">
        <f t="shared" si="595"/>
        <v>-8.1766897729999997</v>
      </c>
      <c r="G579" s="4">
        <v>-8.1766897729999996E-2</v>
      </c>
      <c r="H579">
        <f t="shared" si="593"/>
        <v>0</v>
      </c>
      <c r="I579">
        <f t="shared" si="659"/>
        <v>0</v>
      </c>
      <c r="J579">
        <f t="shared" si="659"/>
        <v>0</v>
      </c>
      <c r="K579">
        <f t="shared" si="659"/>
        <v>0</v>
      </c>
      <c r="L579">
        <f t="shared" si="659"/>
        <v>1</v>
      </c>
      <c r="M579">
        <f t="shared" si="659"/>
        <v>0</v>
      </c>
      <c r="N579">
        <f t="shared" si="659"/>
        <v>0</v>
      </c>
      <c r="O579">
        <f t="shared" si="659"/>
        <v>0</v>
      </c>
      <c r="P579">
        <f t="shared" ref="P579" si="665">IF(AND(O$2&lt;=$G579,$G579&lt;P$2),1,0)</f>
        <v>0</v>
      </c>
    </row>
    <row r="580" spans="3:16" ht="15" thickBot="1" x14ac:dyDescent="0.4">
      <c r="C580">
        <f t="shared" si="597"/>
        <v>577</v>
      </c>
      <c r="D580" s="2">
        <v>40200.833333333336</v>
      </c>
      <c r="E580" s="1">
        <v>-3.0743860160000001E-2</v>
      </c>
      <c r="F580">
        <f t="shared" si="595"/>
        <v>-8.0614407289999992</v>
      </c>
      <c r="G580" s="4">
        <v>-8.0614407289999995E-2</v>
      </c>
      <c r="H580">
        <f t="shared" ref="H580:H643" si="666">IF(G580&lt;H$2,1,0)</f>
        <v>0</v>
      </c>
      <c r="I580">
        <f t="shared" si="659"/>
        <v>0</v>
      </c>
      <c r="J580">
        <f t="shared" si="659"/>
        <v>0</v>
      </c>
      <c r="K580">
        <f t="shared" si="659"/>
        <v>0</v>
      </c>
      <c r="L580">
        <f t="shared" si="659"/>
        <v>1</v>
      </c>
      <c r="M580">
        <f t="shared" si="659"/>
        <v>0</v>
      </c>
      <c r="N580">
        <f t="shared" si="659"/>
        <v>0</v>
      </c>
      <c r="O580">
        <f t="shared" si="659"/>
        <v>0</v>
      </c>
      <c r="P580">
        <f t="shared" ref="P580" si="667">IF(AND(O$2&lt;=$G580,$G580&lt;P$2),1,0)</f>
        <v>0</v>
      </c>
    </row>
    <row r="581" spans="3:16" ht="15" thickBot="1" x14ac:dyDescent="0.4">
      <c r="C581">
        <f t="shared" si="597"/>
        <v>578</v>
      </c>
      <c r="D581" s="2">
        <v>40207.833333333336</v>
      </c>
      <c r="E581" s="1">
        <v>-1.5193176149999999E-2</v>
      </c>
      <c r="F581">
        <f t="shared" ref="F581:F644" si="668">G581*100</f>
        <v>-6.7667397330000005</v>
      </c>
      <c r="G581" s="4">
        <v>-6.7667397330000004E-2</v>
      </c>
      <c r="H581">
        <f t="shared" si="666"/>
        <v>0</v>
      </c>
      <c r="I581">
        <f t="shared" si="659"/>
        <v>0</v>
      </c>
      <c r="J581">
        <f t="shared" si="659"/>
        <v>0</v>
      </c>
      <c r="K581">
        <f t="shared" si="659"/>
        <v>0</v>
      </c>
      <c r="L581">
        <f t="shared" si="659"/>
        <v>1</v>
      </c>
      <c r="M581">
        <f t="shared" si="659"/>
        <v>0</v>
      </c>
      <c r="N581">
        <f t="shared" si="659"/>
        <v>0</v>
      </c>
      <c r="O581">
        <f t="shared" si="659"/>
        <v>0</v>
      </c>
      <c r="P581">
        <f t="shared" ref="P581" si="669">IF(AND(O$2&lt;=$G581,$G581&lt;P$2),1,0)</f>
        <v>0</v>
      </c>
    </row>
    <row r="582" spans="3:16" ht="15" thickBot="1" x14ac:dyDescent="0.4">
      <c r="C582">
        <f t="shared" ref="C582:C645" si="670">C581+1</f>
        <v>579</v>
      </c>
      <c r="D582" s="2">
        <v>40214.833333333336</v>
      </c>
      <c r="E582" s="1">
        <v>-3.110296517E-2</v>
      </c>
      <c r="F582">
        <f t="shared" si="668"/>
        <v>-6.1936911200000004</v>
      </c>
      <c r="G582" s="4">
        <v>-6.19369112E-2</v>
      </c>
      <c r="H582">
        <f t="shared" si="666"/>
        <v>0</v>
      </c>
      <c r="I582">
        <f t="shared" si="659"/>
        <v>0</v>
      </c>
      <c r="J582">
        <f t="shared" si="659"/>
        <v>0</v>
      </c>
      <c r="K582">
        <f t="shared" si="659"/>
        <v>0</v>
      </c>
      <c r="L582">
        <f t="shared" si="659"/>
        <v>1</v>
      </c>
      <c r="M582">
        <f t="shared" si="659"/>
        <v>0</v>
      </c>
      <c r="N582">
        <f t="shared" si="659"/>
        <v>0</v>
      </c>
      <c r="O582">
        <f t="shared" si="659"/>
        <v>0</v>
      </c>
      <c r="P582">
        <f t="shared" ref="P582" si="671">IF(AND(O$2&lt;=$G582,$G582&lt;P$2),1,0)</f>
        <v>0</v>
      </c>
    </row>
    <row r="583" spans="3:16" ht="15" thickBot="1" x14ac:dyDescent="0.4">
      <c r="C583">
        <f t="shared" si="670"/>
        <v>580</v>
      </c>
      <c r="D583" s="2">
        <v>40221.833333333336</v>
      </c>
      <c r="E583" s="1">
        <v>1.2154189839999999E-2</v>
      </c>
      <c r="F583">
        <f t="shared" si="668"/>
        <v>-5.907694545</v>
      </c>
      <c r="G583" s="4">
        <v>-5.9076945450000001E-2</v>
      </c>
      <c r="H583">
        <f t="shared" si="666"/>
        <v>0</v>
      </c>
      <c r="I583">
        <f t="shared" si="659"/>
        <v>0</v>
      </c>
      <c r="J583">
        <f t="shared" si="659"/>
        <v>0</v>
      </c>
      <c r="K583">
        <f t="shared" si="659"/>
        <v>0</v>
      </c>
      <c r="L583">
        <f t="shared" si="659"/>
        <v>1</v>
      </c>
      <c r="M583">
        <f t="shared" si="659"/>
        <v>0</v>
      </c>
      <c r="N583">
        <f t="shared" si="659"/>
        <v>0</v>
      </c>
      <c r="O583">
        <f t="shared" si="659"/>
        <v>0</v>
      </c>
      <c r="P583">
        <f t="shared" ref="P583" si="672">IF(AND(O$2&lt;=$G583,$G583&lt;P$2),1,0)</f>
        <v>0</v>
      </c>
    </row>
    <row r="584" spans="3:16" ht="15" thickBot="1" x14ac:dyDescent="0.4">
      <c r="C584">
        <f t="shared" si="670"/>
        <v>581</v>
      </c>
      <c r="D584" s="2">
        <v>40228.833333333336</v>
      </c>
      <c r="E584" s="1">
        <v>4.0298960619999998E-2</v>
      </c>
      <c r="F584">
        <f t="shared" si="668"/>
        <v>-5.8057396480000003</v>
      </c>
      <c r="G584" s="4">
        <v>-5.8057396480000002E-2</v>
      </c>
      <c r="H584">
        <f t="shared" si="666"/>
        <v>0</v>
      </c>
      <c r="I584">
        <f t="shared" ref="I584:O593" si="673">IF(AND(H$2&lt;=$G584,$G584&lt;I$2),1,0)</f>
        <v>0</v>
      </c>
      <c r="J584">
        <f t="shared" si="673"/>
        <v>0</v>
      </c>
      <c r="K584">
        <f t="shared" si="673"/>
        <v>0</v>
      </c>
      <c r="L584">
        <f t="shared" si="673"/>
        <v>1</v>
      </c>
      <c r="M584">
        <f t="shared" si="673"/>
        <v>0</v>
      </c>
      <c r="N584">
        <f t="shared" si="673"/>
        <v>0</v>
      </c>
      <c r="O584">
        <f t="shared" si="673"/>
        <v>0</v>
      </c>
      <c r="P584">
        <f t="shared" ref="P584" si="674">IF(AND(O$2&lt;=$G584,$G584&lt;P$2),1,0)</f>
        <v>0</v>
      </c>
    </row>
    <row r="585" spans="3:16" ht="15" thickBot="1" x14ac:dyDescent="0.4">
      <c r="C585">
        <f t="shared" si="670"/>
        <v>582</v>
      </c>
      <c r="D585" s="2">
        <v>40235.833333333336</v>
      </c>
      <c r="E585" s="1">
        <v>-2.1598902489999999E-2</v>
      </c>
      <c r="F585">
        <f t="shared" si="668"/>
        <v>-5.7732984940000005</v>
      </c>
      <c r="G585" s="4">
        <v>-5.7732984940000003E-2</v>
      </c>
      <c r="H585">
        <f t="shared" si="666"/>
        <v>0</v>
      </c>
      <c r="I585">
        <f t="shared" si="673"/>
        <v>0</v>
      </c>
      <c r="J585">
        <f t="shared" si="673"/>
        <v>0</v>
      </c>
      <c r="K585">
        <f t="shared" si="673"/>
        <v>0</v>
      </c>
      <c r="L585">
        <f t="shared" si="673"/>
        <v>1</v>
      </c>
      <c r="M585">
        <f t="shared" si="673"/>
        <v>0</v>
      </c>
      <c r="N585">
        <f t="shared" si="673"/>
        <v>0</v>
      </c>
      <c r="O585">
        <f t="shared" si="673"/>
        <v>0</v>
      </c>
      <c r="P585">
        <f t="shared" ref="P585" si="675">IF(AND(O$2&lt;=$G585,$G585&lt;P$2),1,0)</f>
        <v>0</v>
      </c>
    </row>
    <row r="586" spans="3:16" ht="15" thickBot="1" x14ac:dyDescent="0.4">
      <c r="C586">
        <f t="shared" si="670"/>
        <v>583</v>
      </c>
      <c r="D586" s="2">
        <v>40242.833333333336</v>
      </c>
      <c r="E586" s="1">
        <v>4.9817271179999997E-2</v>
      </c>
      <c r="F586">
        <f t="shared" si="668"/>
        <v>-5.6404205989999996</v>
      </c>
      <c r="G586" s="4">
        <v>-5.6404205989999998E-2</v>
      </c>
      <c r="H586">
        <f t="shared" si="666"/>
        <v>0</v>
      </c>
      <c r="I586">
        <f t="shared" si="673"/>
        <v>0</v>
      </c>
      <c r="J586">
        <f t="shared" si="673"/>
        <v>0</v>
      </c>
      <c r="K586">
        <f t="shared" si="673"/>
        <v>0</v>
      </c>
      <c r="L586">
        <f t="shared" si="673"/>
        <v>1</v>
      </c>
      <c r="M586">
        <f t="shared" si="673"/>
        <v>0</v>
      </c>
      <c r="N586">
        <f t="shared" si="673"/>
        <v>0</v>
      </c>
      <c r="O586">
        <f t="shared" si="673"/>
        <v>0</v>
      </c>
      <c r="P586">
        <f t="shared" ref="P586" si="676">IF(AND(O$2&lt;=$G586,$G586&lt;P$2),1,0)</f>
        <v>0</v>
      </c>
    </row>
    <row r="587" spans="3:16" ht="15" thickBot="1" x14ac:dyDescent="0.4">
      <c r="C587">
        <f t="shared" si="670"/>
        <v>584</v>
      </c>
      <c r="D587" s="2">
        <v>40249.833333333336</v>
      </c>
      <c r="E587" s="1">
        <v>1.1527284360000001E-2</v>
      </c>
      <c r="F587">
        <f t="shared" si="668"/>
        <v>-5.6305340269999995</v>
      </c>
      <c r="G587" s="4">
        <v>-5.6305340269999997E-2</v>
      </c>
      <c r="H587">
        <f t="shared" si="666"/>
        <v>0</v>
      </c>
      <c r="I587">
        <f t="shared" si="673"/>
        <v>0</v>
      </c>
      <c r="J587">
        <f t="shared" si="673"/>
        <v>0</v>
      </c>
      <c r="K587">
        <f t="shared" si="673"/>
        <v>0</v>
      </c>
      <c r="L587">
        <f t="shared" si="673"/>
        <v>1</v>
      </c>
      <c r="M587">
        <f t="shared" si="673"/>
        <v>0</v>
      </c>
      <c r="N587">
        <f t="shared" si="673"/>
        <v>0</v>
      </c>
      <c r="O587">
        <f t="shared" si="673"/>
        <v>0</v>
      </c>
      <c r="P587">
        <f t="shared" ref="P587" si="677">IF(AND(O$2&lt;=$G587,$G587&lt;P$2),1,0)</f>
        <v>0</v>
      </c>
    </row>
    <row r="588" spans="3:16" ht="15" thickBot="1" x14ac:dyDescent="0.4">
      <c r="C588">
        <f t="shared" si="670"/>
        <v>585</v>
      </c>
      <c r="D588" s="2">
        <v>40256.833333333336</v>
      </c>
      <c r="E588" s="1">
        <v>6.2774280039999998E-3</v>
      </c>
      <c r="F588">
        <f t="shared" si="668"/>
        <v>-5.4671544159999996</v>
      </c>
      <c r="G588" s="4">
        <v>-5.4671544159999995E-2</v>
      </c>
      <c r="H588">
        <f t="shared" si="666"/>
        <v>0</v>
      </c>
      <c r="I588">
        <f t="shared" si="673"/>
        <v>0</v>
      </c>
      <c r="J588">
        <f t="shared" si="673"/>
        <v>0</v>
      </c>
      <c r="K588">
        <f t="shared" si="673"/>
        <v>0</v>
      </c>
      <c r="L588">
        <f t="shared" si="673"/>
        <v>1</v>
      </c>
      <c r="M588">
        <f t="shared" si="673"/>
        <v>0</v>
      </c>
      <c r="N588">
        <f t="shared" si="673"/>
        <v>0</v>
      </c>
      <c r="O588">
        <f t="shared" si="673"/>
        <v>0</v>
      </c>
      <c r="P588">
        <f t="shared" ref="P588" si="678">IF(AND(O$2&lt;=$G588,$G588&lt;P$2),1,0)</f>
        <v>0</v>
      </c>
    </row>
    <row r="589" spans="3:16" ht="15" thickBot="1" x14ac:dyDescent="0.4">
      <c r="C589">
        <f t="shared" si="670"/>
        <v>586</v>
      </c>
      <c r="D589" s="2">
        <v>40263.833333333336</v>
      </c>
      <c r="E589" s="1">
        <v>2.3004030129999999E-2</v>
      </c>
      <c r="F589">
        <f t="shared" si="668"/>
        <v>-5.3882536070000002</v>
      </c>
      <c r="G589" s="4">
        <v>-5.3882536070000001E-2</v>
      </c>
      <c r="H589">
        <f t="shared" si="666"/>
        <v>0</v>
      </c>
      <c r="I589">
        <f t="shared" si="673"/>
        <v>0</v>
      </c>
      <c r="J589">
        <f t="shared" si="673"/>
        <v>0</v>
      </c>
      <c r="K589">
        <f t="shared" si="673"/>
        <v>0</v>
      </c>
      <c r="L589">
        <f t="shared" si="673"/>
        <v>1</v>
      </c>
      <c r="M589">
        <f t="shared" si="673"/>
        <v>0</v>
      </c>
      <c r="N589">
        <f t="shared" si="673"/>
        <v>0</v>
      </c>
      <c r="O589">
        <f t="shared" si="673"/>
        <v>0</v>
      </c>
      <c r="P589">
        <f t="shared" ref="P589" si="679">IF(AND(O$2&lt;=$G589,$G589&lt;P$2),1,0)</f>
        <v>0</v>
      </c>
    </row>
    <row r="590" spans="3:16" ht="15" thickBot="1" x14ac:dyDescent="0.4">
      <c r="C590">
        <f t="shared" si="670"/>
        <v>587</v>
      </c>
      <c r="D590" s="2">
        <v>40269.833333333336</v>
      </c>
      <c r="E590" s="1">
        <v>1.8874028809999999E-2</v>
      </c>
      <c r="F590">
        <f t="shared" si="668"/>
        <v>-5.1229336659999998</v>
      </c>
      <c r="G590" s="4">
        <v>-5.1229336659999999E-2</v>
      </c>
      <c r="H590">
        <f t="shared" si="666"/>
        <v>0</v>
      </c>
      <c r="I590">
        <f t="shared" si="673"/>
        <v>0</v>
      </c>
      <c r="J590">
        <f t="shared" si="673"/>
        <v>0</v>
      </c>
      <c r="K590">
        <f t="shared" si="673"/>
        <v>0</v>
      </c>
      <c r="L590">
        <f t="shared" si="673"/>
        <v>1</v>
      </c>
      <c r="M590">
        <f t="shared" si="673"/>
        <v>0</v>
      </c>
      <c r="N590">
        <f t="shared" si="673"/>
        <v>0</v>
      </c>
      <c r="O590">
        <f t="shared" si="673"/>
        <v>0</v>
      </c>
      <c r="P590">
        <f t="shared" ref="P590" si="680">IF(AND(O$2&lt;=$G590,$G590&lt;P$2),1,0)</f>
        <v>0</v>
      </c>
    </row>
    <row r="591" spans="3:16" ht="15" thickBot="1" x14ac:dyDescent="0.4">
      <c r="C591">
        <f t="shared" si="670"/>
        <v>588</v>
      </c>
      <c r="D591" s="2">
        <v>40277.833333333336</v>
      </c>
      <c r="E591" s="1">
        <v>2.2676391539999999E-3</v>
      </c>
      <c r="F591">
        <f t="shared" si="668"/>
        <v>-4.899811744</v>
      </c>
      <c r="G591" s="4">
        <v>-4.8998117439999996E-2</v>
      </c>
      <c r="H591">
        <f t="shared" si="666"/>
        <v>0</v>
      </c>
      <c r="I591">
        <f t="shared" si="673"/>
        <v>0</v>
      </c>
      <c r="J591">
        <f t="shared" si="673"/>
        <v>0</v>
      </c>
      <c r="K591">
        <f t="shared" si="673"/>
        <v>0</v>
      </c>
      <c r="L591">
        <f t="shared" si="673"/>
        <v>1</v>
      </c>
      <c r="M591">
        <f t="shared" si="673"/>
        <v>0</v>
      </c>
      <c r="N591">
        <f t="shared" si="673"/>
        <v>0</v>
      </c>
      <c r="O591">
        <f t="shared" si="673"/>
        <v>0</v>
      </c>
      <c r="P591">
        <f t="shared" ref="P591" si="681">IF(AND(O$2&lt;=$G591,$G591&lt;P$2),1,0)</f>
        <v>0</v>
      </c>
    </row>
    <row r="592" spans="3:16" ht="15" thickBot="1" x14ac:dyDescent="0.4">
      <c r="C592">
        <f t="shared" si="670"/>
        <v>589</v>
      </c>
      <c r="D592" s="2">
        <v>40284.833333333336</v>
      </c>
      <c r="E592" s="1">
        <v>-1.1008528409999999E-2</v>
      </c>
      <c r="F592">
        <f t="shared" si="668"/>
        <v>-4.858885999</v>
      </c>
      <c r="G592" s="4">
        <v>-4.8588859989999997E-2</v>
      </c>
      <c r="H592">
        <f t="shared" si="666"/>
        <v>0</v>
      </c>
      <c r="I592">
        <f t="shared" si="673"/>
        <v>0</v>
      </c>
      <c r="J592">
        <f t="shared" si="673"/>
        <v>0</v>
      </c>
      <c r="K592">
        <f t="shared" si="673"/>
        <v>0</v>
      </c>
      <c r="L592">
        <f t="shared" si="673"/>
        <v>1</v>
      </c>
      <c r="M592">
        <f t="shared" si="673"/>
        <v>0</v>
      </c>
      <c r="N592">
        <f t="shared" si="673"/>
        <v>0</v>
      </c>
      <c r="O592">
        <f t="shared" si="673"/>
        <v>0</v>
      </c>
      <c r="P592">
        <f t="shared" ref="P592" si="682">IF(AND(O$2&lt;=$G592,$G592&lt;P$2),1,0)</f>
        <v>0</v>
      </c>
    </row>
    <row r="593" spans="3:16" ht="15" thickBot="1" x14ac:dyDescent="0.4">
      <c r="C593">
        <f t="shared" si="670"/>
        <v>590</v>
      </c>
      <c r="D593" s="2">
        <v>40291.833333333336</v>
      </c>
      <c r="E593" s="1">
        <v>1.2721448329999999E-2</v>
      </c>
      <c r="F593">
        <f t="shared" si="668"/>
        <v>-4.6422208190000003</v>
      </c>
      <c r="G593" s="4">
        <v>-4.6422208190000001E-2</v>
      </c>
      <c r="H593">
        <f t="shared" si="666"/>
        <v>0</v>
      </c>
      <c r="I593">
        <f t="shared" si="673"/>
        <v>0</v>
      </c>
      <c r="J593">
        <f t="shared" si="673"/>
        <v>0</v>
      </c>
      <c r="K593">
        <f t="shared" si="673"/>
        <v>0</v>
      </c>
      <c r="L593">
        <f t="shared" si="673"/>
        <v>1</v>
      </c>
      <c r="M593">
        <f t="shared" si="673"/>
        <v>0</v>
      </c>
      <c r="N593">
        <f t="shared" si="673"/>
        <v>0</v>
      </c>
      <c r="O593">
        <f t="shared" si="673"/>
        <v>0</v>
      </c>
      <c r="P593">
        <f t="shared" ref="P593" si="683">IF(AND(O$2&lt;=$G593,$G593&lt;P$2),1,0)</f>
        <v>0</v>
      </c>
    </row>
    <row r="594" spans="3:16" ht="15" thickBot="1" x14ac:dyDescent="0.4">
      <c r="C594">
        <f t="shared" si="670"/>
        <v>591</v>
      </c>
      <c r="D594" s="2">
        <v>40298.833333333336</v>
      </c>
      <c r="E594" s="1">
        <v>-1.9782635440000002E-2</v>
      </c>
      <c r="F594">
        <f t="shared" si="668"/>
        <v>-3.177742678</v>
      </c>
      <c r="G594" s="4">
        <v>-3.177742678E-2</v>
      </c>
      <c r="H594">
        <f t="shared" si="666"/>
        <v>0</v>
      </c>
      <c r="I594">
        <f t="shared" ref="I594:O603" si="684">IF(AND(H$2&lt;=$G594,$G594&lt;I$2),1,0)</f>
        <v>0</v>
      </c>
      <c r="J594">
        <f t="shared" si="684"/>
        <v>0</v>
      </c>
      <c r="K594">
        <f t="shared" si="684"/>
        <v>0</v>
      </c>
      <c r="L594">
        <f t="shared" si="684"/>
        <v>1</v>
      </c>
      <c r="M594">
        <f t="shared" si="684"/>
        <v>0</v>
      </c>
      <c r="N594">
        <f t="shared" si="684"/>
        <v>0</v>
      </c>
      <c r="O594">
        <f t="shared" si="684"/>
        <v>0</v>
      </c>
      <c r="P594">
        <f t="shared" ref="P594" si="685">IF(AND(O$2&lt;=$G594,$G594&lt;P$2),1,0)</f>
        <v>0</v>
      </c>
    </row>
    <row r="595" spans="3:16" ht="15" thickBot="1" x14ac:dyDescent="0.4">
      <c r="C595">
        <f t="shared" si="670"/>
        <v>592</v>
      </c>
      <c r="D595" s="2">
        <v>40305.833333333336</v>
      </c>
      <c r="E595" s="1">
        <v>-6.8551265540000003E-2</v>
      </c>
      <c r="F595">
        <f t="shared" si="668"/>
        <v>-2.568925503</v>
      </c>
      <c r="G595" s="4">
        <v>-2.568925503E-2</v>
      </c>
      <c r="H595">
        <f t="shared" si="666"/>
        <v>0</v>
      </c>
      <c r="I595">
        <f t="shared" si="684"/>
        <v>0</v>
      </c>
      <c r="J595">
        <f t="shared" si="684"/>
        <v>0</v>
      </c>
      <c r="K595">
        <f t="shared" si="684"/>
        <v>0</v>
      </c>
      <c r="L595">
        <f t="shared" si="684"/>
        <v>1</v>
      </c>
      <c r="M595">
        <f t="shared" si="684"/>
        <v>0</v>
      </c>
      <c r="N595">
        <f t="shared" si="684"/>
        <v>0</v>
      </c>
      <c r="O595">
        <f t="shared" si="684"/>
        <v>0</v>
      </c>
      <c r="P595">
        <f t="shared" ref="P595" si="686">IF(AND(O$2&lt;=$G595,$G595&lt;P$2),1,0)</f>
        <v>0</v>
      </c>
    </row>
    <row r="596" spans="3:16" ht="15" thickBot="1" x14ac:dyDescent="0.4">
      <c r="C596">
        <f t="shared" si="670"/>
        <v>593</v>
      </c>
      <c r="D596" s="2">
        <v>40312.833333333336</v>
      </c>
      <c r="E596" s="1">
        <v>5.9775086659999997E-2</v>
      </c>
      <c r="F596">
        <f t="shared" si="668"/>
        <v>-1.686300017</v>
      </c>
      <c r="G596" s="4">
        <v>-1.686300017E-2</v>
      </c>
      <c r="H596">
        <f t="shared" si="666"/>
        <v>0</v>
      </c>
      <c r="I596">
        <f t="shared" si="684"/>
        <v>0</v>
      </c>
      <c r="J596">
        <f t="shared" si="684"/>
        <v>0</v>
      </c>
      <c r="K596">
        <f t="shared" si="684"/>
        <v>0</v>
      </c>
      <c r="L596">
        <f t="shared" si="684"/>
        <v>1</v>
      </c>
      <c r="M596">
        <f t="shared" si="684"/>
        <v>0</v>
      </c>
      <c r="N596">
        <f t="shared" si="684"/>
        <v>0</v>
      </c>
      <c r="O596">
        <f t="shared" si="684"/>
        <v>0</v>
      </c>
      <c r="P596">
        <f t="shared" ref="P596" si="687">IF(AND(O$2&lt;=$G596,$G596&lt;P$2),1,0)</f>
        <v>0</v>
      </c>
    </row>
    <row r="597" spans="3:16" ht="15" thickBot="1" x14ac:dyDescent="0.4">
      <c r="C597">
        <f t="shared" si="670"/>
        <v>594</v>
      </c>
      <c r="D597" s="2">
        <v>40319.833333333336</v>
      </c>
      <c r="E597" s="1">
        <v>-3.7555042259999998E-2</v>
      </c>
      <c r="F597">
        <f t="shared" si="668"/>
        <v>-1.4520622399999998</v>
      </c>
      <c r="G597" s="4">
        <v>-1.4520622399999999E-2</v>
      </c>
      <c r="H597">
        <f t="shared" si="666"/>
        <v>0</v>
      </c>
      <c r="I597">
        <f t="shared" si="684"/>
        <v>0</v>
      </c>
      <c r="J597">
        <f t="shared" si="684"/>
        <v>0</v>
      </c>
      <c r="K597">
        <f t="shared" si="684"/>
        <v>0</v>
      </c>
      <c r="L597">
        <f t="shared" si="684"/>
        <v>1</v>
      </c>
      <c r="M597">
        <f t="shared" si="684"/>
        <v>0</v>
      </c>
      <c r="N597">
        <f t="shared" si="684"/>
        <v>0</v>
      </c>
      <c r="O597">
        <f t="shared" si="684"/>
        <v>0</v>
      </c>
      <c r="P597">
        <f t="shared" ref="P597" si="688">IF(AND(O$2&lt;=$G597,$G597&lt;P$2),1,0)</f>
        <v>0</v>
      </c>
    </row>
    <row r="598" spans="3:16" ht="15" thickBot="1" x14ac:dyDescent="0.4">
      <c r="C598">
        <f t="shared" si="670"/>
        <v>595</v>
      </c>
      <c r="D598" s="2">
        <v>40326.833333333336</v>
      </c>
      <c r="E598" s="1">
        <v>2.005918429E-2</v>
      </c>
      <c r="F598">
        <f t="shared" si="668"/>
        <v>-0.6237952953</v>
      </c>
      <c r="G598" s="4">
        <v>-6.2379529529999998E-3</v>
      </c>
      <c r="H598">
        <f t="shared" si="666"/>
        <v>0</v>
      </c>
      <c r="I598">
        <f t="shared" si="684"/>
        <v>0</v>
      </c>
      <c r="J598">
        <f t="shared" si="684"/>
        <v>0</v>
      </c>
      <c r="K598">
        <f t="shared" si="684"/>
        <v>0</v>
      </c>
      <c r="L598">
        <f t="shared" si="684"/>
        <v>1</v>
      </c>
      <c r="M598">
        <f t="shared" si="684"/>
        <v>0</v>
      </c>
      <c r="N598">
        <f t="shared" si="684"/>
        <v>0</v>
      </c>
      <c r="O598">
        <f t="shared" si="684"/>
        <v>0</v>
      </c>
      <c r="P598">
        <f t="shared" ref="P598" si="689">IF(AND(O$2&lt;=$G598,$G598&lt;P$2),1,0)</f>
        <v>0</v>
      </c>
    </row>
    <row r="599" spans="3:16" ht="15" thickBot="1" x14ac:dyDescent="0.4">
      <c r="C599">
        <f t="shared" si="670"/>
        <v>596</v>
      </c>
      <c r="D599" s="2">
        <v>40333.833333333336</v>
      </c>
      <c r="E599" s="1">
        <v>-1.227678947E-3</v>
      </c>
      <c r="F599">
        <f t="shared" si="668"/>
        <v>-0.58943570460000005</v>
      </c>
      <c r="G599" s="4">
        <v>-5.8943570460000001E-3</v>
      </c>
      <c r="H599">
        <f t="shared" si="666"/>
        <v>0</v>
      </c>
      <c r="I599">
        <f t="shared" si="684"/>
        <v>0</v>
      </c>
      <c r="J599">
        <f t="shared" si="684"/>
        <v>0</v>
      </c>
      <c r="K599">
        <f t="shared" si="684"/>
        <v>0</v>
      </c>
      <c r="L599">
        <f t="shared" si="684"/>
        <v>1</v>
      </c>
      <c r="M599">
        <f t="shared" si="684"/>
        <v>0</v>
      </c>
      <c r="N599">
        <f t="shared" si="684"/>
        <v>0</v>
      </c>
      <c r="O599">
        <f t="shared" si="684"/>
        <v>0</v>
      </c>
      <c r="P599">
        <f t="shared" ref="P599" si="690">IF(AND(O$2&lt;=$G599,$G599&lt;P$2),1,0)</f>
        <v>0</v>
      </c>
    </row>
    <row r="600" spans="3:16" ht="15" thickBot="1" x14ac:dyDescent="0.4">
      <c r="C600">
        <f t="shared" si="670"/>
        <v>597</v>
      </c>
      <c r="D600" s="2">
        <v>40340.833333333336</v>
      </c>
      <c r="E600" s="1">
        <v>1.834520987E-2</v>
      </c>
      <c r="F600">
        <f t="shared" si="668"/>
        <v>-0.4541301599</v>
      </c>
      <c r="G600" s="4">
        <v>-4.541301599E-3</v>
      </c>
      <c r="H600">
        <f t="shared" si="666"/>
        <v>0</v>
      </c>
      <c r="I600">
        <f t="shared" si="684"/>
        <v>0</v>
      </c>
      <c r="J600">
        <f t="shared" si="684"/>
        <v>0</v>
      </c>
      <c r="K600">
        <f t="shared" si="684"/>
        <v>0</v>
      </c>
      <c r="L600">
        <f t="shared" si="684"/>
        <v>1</v>
      </c>
      <c r="M600">
        <f t="shared" si="684"/>
        <v>0</v>
      </c>
      <c r="N600">
        <f t="shared" si="684"/>
        <v>0</v>
      </c>
      <c r="O600">
        <f t="shared" si="684"/>
        <v>0</v>
      </c>
      <c r="P600">
        <f t="shared" ref="P600" si="691">IF(AND(O$2&lt;=$G600,$G600&lt;P$2),1,0)</f>
        <v>0</v>
      </c>
    </row>
    <row r="601" spans="3:16" ht="15" thickBot="1" x14ac:dyDescent="0.4">
      <c r="C601">
        <f t="shared" si="670"/>
        <v>598</v>
      </c>
      <c r="D601" s="2">
        <v>40347.833333333336</v>
      </c>
      <c r="E601" s="1">
        <v>2.796870944E-2</v>
      </c>
      <c r="F601">
        <f t="shared" si="668"/>
        <v>-0.41704996500000002</v>
      </c>
      <c r="G601" s="4">
        <v>-4.1704996500000003E-3</v>
      </c>
      <c r="H601">
        <f t="shared" si="666"/>
        <v>0</v>
      </c>
      <c r="I601">
        <f t="shared" si="684"/>
        <v>0</v>
      </c>
      <c r="J601">
        <f t="shared" si="684"/>
        <v>0</v>
      </c>
      <c r="K601">
        <f t="shared" si="684"/>
        <v>0</v>
      </c>
      <c r="L601">
        <f t="shared" si="684"/>
        <v>1</v>
      </c>
      <c r="M601">
        <f t="shared" si="684"/>
        <v>0</v>
      </c>
      <c r="N601">
        <f t="shared" si="684"/>
        <v>0</v>
      </c>
      <c r="O601">
        <f t="shared" si="684"/>
        <v>0</v>
      </c>
      <c r="P601">
        <f t="shared" ref="P601" si="692">IF(AND(O$2&lt;=$G601,$G601&lt;P$2),1,0)</f>
        <v>0</v>
      </c>
    </row>
    <row r="602" spans="3:16" ht="15" thickBot="1" x14ac:dyDescent="0.4">
      <c r="C602">
        <f t="shared" si="670"/>
        <v>599</v>
      </c>
      <c r="D602" s="2">
        <v>40354.833333333336</v>
      </c>
      <c r="E602" s="1">
        <v>-2.3545193969999999E-2</v>
      </c>
      <c r="F602">
        <f t="shared" si="668"/>
        <v>-0.40166000340000002</v>
      </c>
      <c r="G602" s="4">
        <v>-4.0166000340000002E-3</v>
      </c>
      <c r="H602">
        <f t="shared" si="666"/>
        <v>0</v>
      </c>
      <c r="I602">
        <f t="shared" si="684"/>
        <v>0</v>
      </c>
      <c r="J602">
        <f t="shared" si="684"/>
        <v>0</v>
      </c>
      <c r="K602">
        <f t="shared" si="684"/>
        <v>0</v>
      </c>
      <c r="L602">
        <f t="shared" si="684"/>
        <v>1</v>
      </c>
      <c r="M602">
        <f t="shared" si="684"/>
        <v>0</v>
      </c>
      <c r="N602">
        <f t="shared" si="684"/>
        <v>0</v>
      </c>
      <c r="O602">
        <f t="shared" si="684"/>
        <v>0</v>
      </c>
      <c r="P602">
        <f t="shared" ref="P602" si="693">IF(AND(O$2&lt;=$G602,$G602&lt;P$2),1,0)</f>
        <v>0</v>
      </c>
    </row>
    <row r="603" spans="3:16" ht="15" thickBot="1" x14ac:dyDescent="0.4">
      <c r="C603">
        <f t="shared" si="670"/>
        <v>600</v>
      </c>
      <c r="D603" s="2">
        <v>40361.833333333336</v>
      </c>
      <c r="E603" s="1">
        <v>-3.8950021410000001E-2</v>
      </c>
      <c r="F603">
        <f t="shared" si="668"/>
        <v>-1.6785733470000001E-2</v>
      </c>
      <c r="G603" s="4">
        <v>-1.6785733470000002E-4</v>
      </c>
      <c r="H603">
        <f t="shared" si="666"/>
        <v>0</v>
      </c>
      <c r="I603">
        <f t="shared" si="684"/>
        <v>0</v>
      </c>
      <c r="J603">
        <f t="shared" si="684"/>
        <v>0</v>
      </c>
      <c r="K603">
        <f t="shared" si="684"/>
        <v>0</v>
      </c>
      <c r="L603">
        <f t="shared" si="684"/>
        <v>1</v>
      </c>
      <c r="M603">
        <f t="shared" si="684"/>
        <v>0</v>
      </c>
      <c r="N603">
        <f t="shared" si="684"/>
        <v>0</v>
      </c>
      <c r="O603">
        <f t="shared" si="684"/>
        <v>0</v>
      </c>
      <c r="P603">
        <f t="shared" ref="P603" si="694">IF(AND(O$2&lt;=$G603,$G603&lt;P$2),1,0)</f>
        <v>0</v>
      </c>
    </row>
    <row r="604" spans="3:16" ht="15" thickBot="1" x14ac:dyDescent="0.4">
      <c r="C604">
        <f t="shared" si="670"/>
        <v>601</v>
      </c>
      <c r="D604" s="2">
        <v>40368.833333333336</v>
      </c>
      <c r="E604" s="1">
        <v>3.960988319E-2</v>
      </c>
      <c r="F604">
        <f t="shared" si="668"/>
        <v>0.23577541439999999</v>
      </c>
      <c r="G604" s="4">
        <v>2.357754144E-3</v>
      </c>
      <c r="H604">
        <f t="shared" si="666"/>
        <v>0</v>
      </c>
      <c r="I604">
        <f t="shared" ref="I604:O613" si="695">IF(AND(H$2&lt;=$G604,$G604&lt;I$2),1,0)</f>
        <v>0</v>
      </c>
      <c r="J604">
        <f t="shared" si="695"/>
        <v>0</v>
      </c>
      <c r="K604">
        <f t="shared" si="695"/>
        <v>0</v>
      </c>
      <c r="L604">
        <f t="shared" si="695"/>
        <v>0</v>
      </c>
      <c r="M604">
        <f t="shared" si="695"/>
        <v>1</v>
      </c>
      <c r="N604">
        <f t="shared" si="695"/>
        <v>0</v>
      </c>
      <c r="O604">
        <f t="shared" si="695"/>
        <v>0</v>
      </c>
      <c r="P604">
        <f t="shared" ref="P604" si="696">IF(AND(O$2&lt;=$G604,$G604&lt;P$2),1,0)</f>
        <v>0</v>
      </c>
    </row>
    <row r="605" spans="3:16" ht="15" thickBot="1" x14ac:dyDescent="0.4">
      <c r="C605">
        <f t="shared" si="670"/>
        <v>602</v>
      </c>
      <c r="D605" s="2">
        <v>40375.833333333336</v>
      </c>
      <c r="E605" s="1">
        <v>-4.116902217E-3</v>
      </c>
      <c r="F605">
        <f t="shared" si="668"/>
        <v>0.81691056460000011</v>
      </c>
      <c r="G605" s="4">
        <v>8.1691056460000012E-3</v>
      </c>
      <c r="H605">
        <f t="shared" si="666"/>
        <v>0</v>
      </c>
      <c r="I605">
        <f t="shared" si="695"/>
        <v>0</v>
      </c>
      <c r="J605">
        <f t="shared" si="695"/>
        <v>0</v>
      </c>
      <c r="K605">
        <f t="shared" si="695"/>
        <v>0</v>
      </c>
      <c r="L605">
        <f t="shared" si="695"/>
        <v>0</v>
      </c>
      <c r="M605">
        <f t="shared" si="695"/>
        <v>1</v>
      </c>
      <c r="N605">
        <f t="shared" si="695"/>
        <v>0</v>
      </c>
      <c r="O605">
        <f t="shared" si="695"/>
        <v>0</v>
      </c>
      <c r="P605">
        <f t="shared" ref="P605" si="697">IF(AND(O$2&lt;=$G605,$G605&lt;P$2),1,0)</f>
        <v>0</v>
      </c>
    </row>
    <row r="606" spans="3:16" ht="15" thickBot="1" x14ac:dyDescent="0.4">
      <c r="C606">
        <f t="shared" si="670"/>
        <v>603</v>
      </c>
      <c r="D606" s="2">
        <v>40382.833333333336</v>
      </c>
      <c r="E606" s="1">
        <v>2.087158356E-2</v>
      </c>
      <c r="F606">
        <f t="shared" si="668"/>
        <v>1.5349942569999999</v>
      </c>
      <c r="G606" s="4">
        <v>1.5349942569999999E-2</v>
      </c>
      <c r="H606">
        <f t="shared" si="666"/>
        <v>0</v>
      </c>
      <c r="I606">
        <f t="shared" si="695"/>
        <v>0</v>
      </c>
      <c r="J606">
        <f t="shared" si="695"/>
        <v>0</v>
      </c>
      <c r="K606">
        <f t="shared" si="695"/>
        <v>0</v>
      </c>
      <c r="L606">
        <f t="shared" si="695"/>
        <v>0</v>
      </c>
      <c r="M606">
        <f t="shared" si="695"/>
        <v>1</v>
      </c>
      <c r="N606">
        <f t="shared" si="695"/>
        <v>0</v>
      </c>
      <c r="O606">
        <f t="shared" si="695"/>
        <v>0</v>
      </c>
      <c r="P606">
        <f t="shared" ref="P606" si="698">IF(AND(O$2&lt;=$G606,$G606&lt;P$2),1,0)</f>
        <v>0</v>
      </c>
    </row>
    <row r="607" spans="3:16" ht="15" thickBot="1" x14ac:dyDescent="0.4">
      <c r="C607">
        <f t="shared" si="670"/>
        <v>604</v>
      </c>
      <c r="D607" s="2">
        <v>40389.833333333336</v>
      </c>
      <c r="E607" s="1">
        <v>-2.9790767289999999E-3</v>
      </c>
      <c r="F607">
        <f t="shared" si="668"/>
        <v>2.2605483350000002</v>
      </c>
      <c r="G607" s="4">
        <v>2.260548335E-2</v>
      </c>
      <c r="H607">
        <f t="shared" si="666"/>
        <v>0</v>
      </c>
      <c r="I607">
        <f t="shared" si="695"/>
        <v>0</v>
      </c>
      <c r="J607">
        <f t="shared" si="695"/>
        <v>0</v>
      </c>
      <c r="K607">
        <f t="shared" si="695"/>
        <v>0</v>
      </c>
      <c r="L607">
        <f t="shared" si="695"/>
        <v>0</v>
      </c>
      <c r="M607">
        <f t="shared" si="695"/>
        <v>1</v>
      </c>
      <c r="N607">
        <f t="shared" si="695"/>
        <v>0</v>
      </c>
      <c r="O607">
        <f t="shared" si="695"/>
        <v>0</v>
      </c>
      <c r="P607">
        <f t="shared" ref="P607" si="699">IF(AND(O$2&lt;=$G607,$G607&lt;P$2),1,0)</f>
        <v>0</v>
      </c>
    </row>
    <row r="608" spans="3:16" ht="15" thickBot="1" x14ac:dyDescent="0.4">
      <c r="C608">
        <f t="shared" si="670"/>
        <v>605</v>
      </c>
      <c r="D608" s="2">
        <v>40396.833333333336</v>
      </c>
      <c r="E608" s="1">
        <v>1.816209253E-2</v>
      </c>
      <c r="F608">
        <f t="shared" si="668"/>
        <v>3.5258740390000001</v>
      </c>
      <c r="G608" s="4">
        <v>3.5258740390000001E-2</v>
      </c>
      <c r="H608">
        <f t="shared" si="666"/>
        <v>0</v>
      </c>
      <c r="I608">
        <f t="shared" si="695"/>
        <v>0</v>
      </c>
      <c r="J608">
        <f t="shared" si="695"/>
        <v>0</v>
      </c>
      <c r="K608">
        <f t="shared" si="695"/>
        <v>0</v>
      </c>
      <c r="L608">
        <f t="shared" si="695"/>
        <v>0</v>
      </c>
      <c r="M608">
        <f t="shared" si="695"/>
        <v>1</v>
      </c>
      <c r="N608">
        <f t="shared" si="695"/>
        <v>0</v>
      </c>
      <c r="O608">
        <f t="shared" si="695"/>
        <v>0</v>
      </c>
      <c r="P608">
        <f t="shared" ref="P608" si="700">IF(AND(O$2&lt;=$G608,$G608&lt;P$2),1,0)</f>
        <v>0</v>
      </c>
    </row>
    <row r="609" spans="3:16" ht="15" thickBot="1" x14ac:dyDescent="0.4">
      <c r="C609">
        <f t="shared" si="670"/>
        <v>606</v>
      </c>
      <c r="D609" s="2">
        <v>40403.833333333336</v>
      </c>
      <c r="E609" s="1">
        <v>-2.3838469689999999E-2</v>
      </c>
      <c r="F609">
        <f t="shared" si="668"/>
        <v>4.4637911599999995</v>
      </c>
      <c r="G609" s="4">
        <v>4.4637911599999996E-2</v>
      </c>
      <c r="H609">
        <f t="shared" si="666"/>
        <v>0</v>
      </c>
      <c r="I609">
        <f t="shared" si="695"/>
        <v>0</v>
      </c>
      <c r="J609">
        <f t="shared" si="695"/>
        <v>0</v>
      </c>
      <c r="K609">
        <f t="shared" si="695"/>
        <v>0</v>
      </c>
      <c r="L609">
        <f t="shared" si="695"/>
        <v>0</v>
      </c>
      <c r="M609">
        <f t="shared" si="695"/>
        <v>1</v>
      </c>
      <c r="N609">
        <f t="shared" si="695"/>
        <v>0</v>
      </c>
      <c r="O609">
        <f t="shared" si="695"/>
        <v>0</v>
      </c>
      <c r="P609">
        <f t="shared" ref="P609" si="701">IF(AND(O$2&lt;=$G609,$G609&lt;P$2),1,0)</f>
        <v>0</v>
      </c>
    </row>
    <row r="610" spans="3:16" ht="15" thickBot="1" x14ac:dyDescent="0.4">
      <c r="C610">
        <f t="shared" si="670"/>
        <v>607</v>
      </c>
      <c r="D610" s="2">
        <v>40410.833333333336</v>
      </c>
      <c r="E610" s="1">
        <v>-1.7224703420000001E-2</v>
      </c>
      <c r="F610">
        <f t="shared" si="668"/>
        <v>4.9000455719999998</v>
      </c>
      <c r="G610" s="4">
        <v>4.9000455720000002E-2</v>
      </c>
      <c r="H610">
        <f t="shared" si="666"/>
        <v>0</v>
      </c>
      <c r="I610">
        <f t="shared" si="695"/>
        <v>0</v>
      </c>
      <c r="J610">
        <f t="shared" si="695"/>
        <v>0</v>
      </c>
      <c r="K610">
        <f t="shared" si="695"/>
        <v>0</v>
      </c>
      <c r="L610">
        <f t="shared" si="695"/>
        <v>0</v>
      </c>
      <c r="M610">
        <f t="shared" si="695"/>
        <v>1</v>
      </c>
      <c r="N610">
        <f t="shared" si="695"/>
        <v>0</v>
      </c>
      <c r="O610">
        <f t="shared" si="695"/>
        <v>0</v>
      </c>
      <c r="P610">
        <f t="shared" ref="P610" si="702">IF(AND(O$2&lt;=$G610,$G610&lt;P$2),1,0)</f>
        <v>0</v>
      </c>
    </row>
    <row r="611" spans="3:16" ht="15" thickBot="1" x14ac:dyDescent="0.4">
      <c r="C611">
        <f t="shared" si="670"/>
        <v>608</v>
      </c>
      <c r="D611" s="2">
        <v>40417.833333333336</v>
      </c>
      <c r="E611" s="1">
        <v>-8.9906014159999992E-3</v>
      </c>
      <c r="F611">
        <f t="shared" si="668"/>
        <v>6.3011127499999997</v>
      </c>
      <c r="G611" s="4">
        <v>6.30111275E-2</v>
      </c>
      <c r="H611">
        <f t="shared" si="666"/>
        <v>0</v>
      </c>
      <c r="I611">
        <f t="shared" si="695"/>
        <v>0</v>
      </c>
      <c r="J611">
        <f t="shared" si="695"/>
        <v>0</v>
      </c>
      <c r="K611">
        <f t="shared" si="695"/>
        <v>0</v>
      </c>
      <c r="L611">
        <f t="shared" si="695"/>
        <v>0</v>
      </c>
      <c r="M611">
        <f t="shared" si="695"/>
        <v>1</v>
      </c>
      <c r="N611">
        <f t="shared" si="695"/>
        <v>0</v>
      </c>
      <c r="O611">
        <f t="shared" si="695"/>
        <v>0</v>
      </c>
      <c r="P611">
        <f t="shared" ref="P611" si="703">IF(AND(O$2&lt;=$G611,$G611&lt;P$2),1,0)</f>
        <v>0</v>
      </c>
    </row>
    <row r="612" spans="3:16" ht="15" thickBot="1" x14ac:dyDescent="0.4">
      <c r="C612">
        <f t="shared" si="670"/>
        <v>609</v>
      </c>
      <c r="D612" s="2">
        <v>40424.833333333336</v>
      </c>
      <c r="E612" s="1">
        <v>3.0825871219999999E-2</v>
      </c>
      <c r="F612">
        <f t="shared" si="668"/>
        <v>7.0845679580000001</v>
      </c>
      <c r="G612" s="4">
        <v>7.0845679580000001E-2</v>
      </c>
      <c r="H612">
        <f t="shared" si="666"/>
        <v>0</v>
      </c>
      <c r="I612">
        <f t="shared" si="695"/>
        <v>0</v>
      </c>
      <c r="J612">
        <f t="shared" si="695"/>
        <v>0</v>
      </c>
      <c r="K612">
        <f t="shared" si="695"/>
        <v>0</v>
      </c>
      <c r="L612">
        <f t="shared" si="695"/>
        <v>0</v>
      </c>
      <c r="M612">
        <f t="shared" si="695"/>
        <v>1</v>
      </c>
      <c r="N612">
        <f t="shared" si="695"/>
        <v>0</v>
      </c>
      <c r="O612">
        <f t="shared" si="695"/>
        <v>0</v>
      </c>
      <c r="P612">
        <f t="shared" ref="P612" si="704">IF(AND(O$2&lt;=$G612,$G612&lt;P$2),1,0)</f>
        <v>0</v>
      </c>
    </row>
    <row r="613" spans="3:16" ht="15" thickBot="1" x14ac:dyDescent="0.4">
      <c r="C613">
        <f t="shared" si="670"/>
        <v>610</v>
      </c>
      <c r="D613" s="2">
        <v>40431.833333333336</v>
      </c>
      <c r="E613" s="1">
        <v>1.306519393E-2</v>
      </c>
      <c r="F613">
        <f t="shared" si="668"/>
        <v>7.7550858700000003</v>
      </c>
      <c r="G613" s="4">
        <v>7.7550858700000003E-2</v>
      </c>
      <c r="H613">
        <f t="shared" si="666"/>
        <v>0</v>
      </c>
      <c r="I613">
        <f t="shared" si="695"/>
        <v>0</v>
      </c>
      <c r="J613">
        <f t="shared" si="695"/>
        <v>0</v>
      </c>
      <c r="K613">
        <f t="shared" si="695"/>
        <v>0</v>
      </c>
      <c r="L613">
        <f t="shared" si="695"/>
        <v>0</v>
      </c>
      <c r="M613">
        <f t="shared" si="695"/>
        <v>1</v>
      </c>
      <c r="N613">
        <f t="shared" si="695"/>
        <v>0</v>
      </c>
      <c r="O613">
        <f t="shared" si="695"/>
        <v>0</v>
      </c>
      <c r="P613">
        <f t="shared" ref="P613" si="705">IF(AND(O$2&lt;=$G613,$G613&lt;P$2),1,0)</f>
        <v>0</v>
      </c>
    </row>
    <row r="614" spans="3:16" ht="15" thickBot="1" x14ac:dyDescent="0.4">
      <c r="C614">
        <f t="shared" si="670"/>
        <v>611</v>
      </c>
      <c r="D614" s="2">
        <v>40438.833333333336</v>
      </c>
      <c r="E614" s="1">
        <v>-8.0614407290000001E-4</v>
      </c>
      <c r="F614">
        <f t="shared" si="668"/>
        <v>7.9344784510000004</v>
      </c>
      <c r="G614" s="4">
        <v>7.9344784510000002E-2</v>
      </c>
      <c r="H614">
        <f t="shared" si="666"/>
        <v>0</v>
      </c>
      <c r="I614">
        <f t="shared" ref="I614:O623" si="706">IF(AND(H$2&lt;=$G614,$G614&lt;I$2),1,0)</f>
        <v>0</v>
      </c>
      <c r="J614">
        <f t="shared" si="706"/>
        <v>0</v>
      </c>
      <c r="K614">
        <f t="shared" si="706"/>
        <v>0</v>
      </c>
      <c r="L614">
        <f t="shared" si="706"/>
        <v>0</v>
      </c>
      <c r="M614">
        <f t="shared" si="706"/>
        <v>1</v>
      </c>
      <c r="N614">
        <f t="shared" si="706"/>
        <v>0</v>
      </c>
      <c r="O614">
        <f t="shared" si="706"/>
        <v>0</v>
      </c>
      <c r="P614">
        <f t="shared" ref="P614" si="707">IF(AND(O$2&lt;=$G614,$G614&lt;P$2),1,0)</f>
        <v>0</v>
      </c>
    </row>
    <row r="615" spans="3:16" ht="15" thickBot="1" x14ac:dyDescent="0.4">
      <c r="C615">
        <f t="shared" si="670"/>
        <v>612</v>
      </c>
      <c r="D615" s="2">
        <v>40445.833333333336</v>
      </c>
      <c r="E615" s="1">
        <v>1.425819999E-2</v>
      </c>
      <c r="F615">
        <f t="shared" si="668"/>
        <v>8.326460076</v>
      </c>
      <c r="G615" s="4">
        <v>8.3264600760000002E-2</v>
      </c>
      <c r="H615">
        <f t="shared" si="666"/>
        <v>0</v>
      </c>
      <c r="I615">
        <f t="shared" si="706"/>
        <v>0</v>
      </c>
      <c r="J615">
        <f t="shared" si="706"/>
        <v>0</v>
      </c>
      <c r="K615">
        <f t="shared" si="706"/>
        <v>0</v>
      </c>
      <c r="L615">
        <f t="shared" si="706"/>
        <v>0</v>
      </c>
      <c r="M615">
        <f t="shared" si="706"/>
        <v>1</v>
      </c>
      <c r="N615">
        <f t="shared" si="706"/>
        <v>0</v>
      </c>
      <c r="O615">
        <f t="shared" si="706"/>
        <v>0</v>
      </c>
      <c r="P615">
        <f t="shared" ref="P615" si="708">IF(AND(O$2&lt;=$G615,$G615&lt;P$2),1,0)</f>
        <v>0</v>
      </c>
    </row>
    <row r="616" spans="3:16" ht="15" thickBot="1" x14ac:dyDescent="0.4">
      <c r="C616">
        <f t="shared" si="670"/>
        <v>613</v>
      </c>
      <c r="D616" s="2">
        <v>40452.833333333336</v>
      </c>
      <c r="E616" s="1">
        <v>-1.380690027E-2</v>
      </c>
      <c r="F616">
        <f t="shared" si="668"/>
        <v>8.8288990610000013</v>
      </c>
      <c r="G616" s="4">
        <v>8.8288990610000007E-2</v>
      </c>
      <c r="H616">
        <f t="shared" si="666"/>
        <v>0</v>
      </c>
      <c r="I616">
        <f t="shared" si="706"/>
        <v>0</v>
      </c>
      <c r="J616">
        <f t="shared" si="706"/>
        <v>0</v>
      </c>
      <c r="K616">
        <f t="shared" si="706"/>
        <v>0</v>
      </c>
      <c r="L616">
        <f t="shared" si="706"/>
        <v>0</v>
      </c>
      <c r="M616">
        <f t="shared" si="706"/>
        <v>1</v>
      </c>
      <c r="N616">
        <f t="shared" si="706"/>
        <v>0</v>
      </c>
      <c r="O616">
        <f t="shared" si="706"/>
        <v>0</v>
      </c>
      <c r="P616">
        <f t="shared" ref="P616" si="709">IF(AND(O$2&lt;=$G616,$G616&lt;P$2),1,0)</f>
        <v>0</v>
      </c>
    </row>
    <row r="617" spans="3:16" ht="15" thickBot="1" x14ac:dyDescent="0.4">
      <c r="C617">
        <f t="shared" si="670"/>
        <v>614</v>
      </c>
      <c r="D617" s="2">
        <v>40459.833333333336</v>
      </c>
      <c r="E617" s="1">
        <v>1.293279711E-2</v>
      </c>
      <c r="F617">
        <f t="shared" si="668"/>
        <v>9.9708509470000006</v>
      </c>
      <c r="G617" s="4">
        <v>9.9708509469999998E-2</v>
      </c>
      <c r="H617">
        <f t="shared" si="666"/>
        <v>0</v>
      </c>
      <c r="I617">
        <f t="shared" si="706"/>
        <v>0</v>
      </c>
      <c r="J617">
        <f t="shared" si="706"/>
        <v>0</v>
      </c>
      <c r="K617">
        <f t="shared" si="706"/>
        <v>0</v>
      </c>
      <c r="L617">
        <f t="shared" si="706"/>
        <v>0</v>
      </c>
      <c r="M617">
        <f t="shared" si="706"/>
        <v>1</v>
      </c>
      <c r="N617">
        <f t="shared" si="706"/>
        <v>0</v>
      </c>
      <c r="O617">
        <f t="shared" si="706"/>
        <v>0</v>
      </c>
      <c r="P617">
        <f t="shared" ref="P617" si="710">IF(AND(O$2&lt;=$G617,$G617&lt;P$2),1,0)</f>
        <v>0</v>
      </c>
    </row>
    <row r="618" spans="3:16" ht="15" thickBot="1" x14ac:dyDescent="0.4">
      <c r="C618">
        <f t="shared" si="670"/>
        <v>615</v>
      </c>
      <c r="D618" s="2">
        <v>40466.833333333336</v>
      </c>
      <c r="E618" s="1">
        <v>3.1888195029999997E-2</v>
      </c>
      <c r="F618">
        <f t="shared" si="668"/>
        <v>10.49011906</v>
      </c>
      <c r="G618" s="4">
        <v>0.1049011906</v>
      </c>
      <c r="H618">
        <f t="shared" si="666"/>
        <v>0</v>
      </c>
      <c r="I618">
        <f t="shared" si="706"/>
        <v>0</v>
      </c>
      <c r="J618">
        <f t="shared" si="706"/>
        <v>0</v>
      </c>
      <c r="K618">
        <f t="shared" si="706"/>
        <v>0</v>
      </c>
      <c r="L618">
        <f t="shared" si="706"/>
        <v>0</v>
      </c>
      <c r="M618">
        <f t="shared" si="706"/>
        <v>1</v>
      </c>
      <c r="N618">
        <f t="shared" si="706"/>
        <v>0</v>
      </c>
      <c r="O618">
        <f t="shared" si="706"/>
        <v>0</v>
      </c>
      <c r="P618">
        <f t="shared" ref="P618" si="711">IF(AND(O$2&lt;=$G618,$G618&lt;P$2),1,0)</f>
        <v>0</v>
      </c>
    </row>
    <row r="619" spans="3:16" ht="15" thickBot="1" x14ac:dyDescent="0.4">
      <c r="C619">
        <f t="shared" si="670"/>
        <v>616</v>
      </c>
      <c r="D619" s="2">
        <v>40473.833333333336</v>
      </c>
      <c r="E619" s="1">
        <v>1.7488409350000001E-2</v>
      </c>
      <c r="F619">
        <f t="shared" si="668"/>
        <v>11.021744009999999</v>
      </c>
      <c r="G619" s="4">
        <v>0.11021744009999999</v>
      </c>
      <c r="H619">
        <f t="shared" si="666"/>
        <v>0</v>
      </c>
      <c r="I619">
        <f t="shared" si="706"/>
        <v>0</v>
      </c>
      <c r="J619">
        <f t="shared" si="706"/>
        <v>0</v>
      </c>
      <c r="K619">
        <f t="shared" si="706"/>
        <v>0</v>
      </c>
      <c r="L619">
        <f t="shared" si="706"/>
        <v>0</v>
      </c>
      <c r="M619">
        <f t="shared" si="706"/>
        <v>1</v>
      </c>
      <c r="N619">
        <f t="shared" si="706"/>
        <v>0</v>
      </c>
      <c r="O619">
        <f t="shared" si="706"/>
        <v>0</v>
      </c>
      <c r="P619">
        <f t="shared" ref="P619" si="712">IF(AND(O$2&lt;=$G619,$G619&lt;P$2),1,0)</f>
        <v>0</v>
      </c>
    </row>
    <row r="620" spans="3:16" ht="15" thickBot="1" x14ac:dyDescent="0.4">
      <c r="C620">
        <f t="shared" si="670"/>
        <v>617</v>
      </c>
      <c r="D620" s="2">
        <v>40480.833333333336</v>
      </c>
      <c r="E620" s="1">
        <v>-6.7667397329999998E-4</v>
      </c>
      <c r="F620">
        <f t="shared" si="668"/>
        <v>11.032718280000001</v>
      </c>
      <c r="G620" s="4">
        <v>0.11032718280000001</v>
      </c>
      <c r="H620">
        <f t="shared" si="666"/>
        <v>0</v>
      </c>
      <c r="I620">
        <f t="shared" si="706"/>
        <v>0</v>
      </c>
      <c r="J620">
        <f t="shared" si="706"/>
        <v>0</v>
      </c>
      <c r="K620">
        <f t="shared" si="706"/>
        <v>0</v>
      </c>
      <c r="L620">
        <f t="shared" si="706"/>
        <v>0</v>
      </c>
      <c r="M620">
        <f t="shared" si="706"/>
        <v>1</v>
      </c>
      <c r="N620">
        <f t="shared" si="706"/>
        <v>0</v>
      </c>
      <c r="O620">
        <f t="shared" si="706"/>
        <v>0</v>
      </c>
      <c r="P620">
        <f t="shared" ref="P620" si="713">IF(AND(O$2&lt;=$G620,$G620&lt;P$2),1,0)</f>
        <v>0</v>
      </c>
    </row>
    <row r="621" spans="3:16" ht="15" thickBot="1" x14ac:dyDescent="0.4">
      <c r="C621">
        <f t="shared" si="670"/>
        <v>618</v>
      </c>
      <c r="D621" s="2">
        <v>40487.833333333336</v>
      </c>
      <c r="E621" s="1">
        <v>2.315125497E-2</v>
      </c>
      <c r="F621">
        <f t="shared" si="668"/>
        <v>12.62049753</v>
      </c>
      <c r="G621" s="4">
        <v>0.12620497529999999</v>
      </c>
      <c r="H621">
        <f t="shared" si="666"/>
        <v>0</v>
      </c>
      <c r="I621">
        <f t="shared" si="706"/>
        <v>0</v>
      </c>
      <c r="J621">
        <f t="shared" si="706"/>
        <v>0</v>
      </c>
      <c r="K621">
        <f t="shared" si="706"/>
        <v>0</v>
      </c>
      <c r="L621">
        <f t="shared" si="706"/>
        <v>0</v>
      </c>
      <c r="M621">
        <f t="shared" si="706"/>
        <v>1</v>
      </c>
      <c r="N621">
        <f t="shared" si="706"/>
        <v>0</v>
      </c>
      <c r="O621">
        <f t="shared" si="706"/>
        <v>0</v>
      </c>
      <c r="P621">
        <f t="shared" ref="P621" si="714">IF(AND(O$2&lt;=$G621,$G621&lt;P$2),1,0)</f>
        <v>0</v>
      </c>
    </row>
    <row r="622" spans="3:16" ht="15" thickBot="1" x14ac:dyDescent="0.4">
      <c r="C622">
        <f t="shared" si="670"/>
        <v>619</v>
      </c>
      <c r="D622" s="2">
        <v>40494.833333333336</v>
      </c>
      <c r="E622" s="1">
        <v>-2.9004175179999999E-3</v>
      </c>
      <c r="F622">
        <f t="shared" si="668"/>
        <v>13.285854429999999</v>
      </c>
      <c r="G622" s="4">
        <v>0.13285854429999999</v>
      </c>
      <c r="H622">
        <f t="shared" si="666"/>
        <v>0</v>
      </c>
      <c r="I622">
        <f t="shared" si="706"/>
        <v>0</v>
      </c>
      <c r="J622">
        <f t="shared" si="706"/>
        <v>0</v>
      </c>
      <c r="K622">
        <f t="shared" si="706"/>
        <v>0</v>
      </c>
      <c r="L622">
        <f t="shared" si="706"/>
        <v>0</v>
      </c>
      <c r="M622">
        <f t="shared" si="706"/>
        <v>1</v>
      </c>
      <c r="N622">
        <f t="shared" si="706"/>
        <v>0</v>
      </c>
      <c r="O622">
        <f t="shared" si="706"/>
        <v>0</v>
      </c>
      <c r="P622">
        <f t="shared" ref="P622" si="715">IF(AND(O$2&lt;=$G622,$G622&lt;P$2),1,0)</f>
        <v>0</v>
      </c>
    </row>
    <row r="623" spans="3:16" ht="15" thickBot="1" x14ac:dyDescent="0.4">
      <c r="C623">
        <f t="shared" si="670"/>
        <v>620</v>
      </c>
      <c r="D623" s="2">
        <v>40501.833333333336</v>
      </c>
      <c r="E623" s="1">
        <v>1.617614086E-2</v>
      </c>
      <c r="F623">
        <f t="shared" si="668"/>
        <v>13.537320709999999</v>
      </c>
      <c r="G623" s="4">
        <v>0.1353732071</v>
      </c>
      <c r="H623">
        <f t="shared" si="666"/>
        <v>0</v>
      </c>
      <c r="I623">
        <f t="shared" si="706"/>
        <v>0</v>
      </c>
      <c r="J623">
        <f t="shared" si="706"/>
        <v>0</v>
      </c>
      <c r="K623">
        <f t="shared" si="706"/>
        <v>0</v>
      </c>
      <c r="L623">
        <f t="shared" si="706"/>
        <v>0</v>
      </c>
      <c r="M623">
        <f t="shared" si="706"/>
        <v>1</v>
      </c>
      <c r="N623">
        <f t="shared" si="706"/>
        <v>0</v>
      </c>
      <c r="O623">
        <f t="shared" si="706"/>
        <v>0</v>
      </c>
      <c r="P623">
        <f t="shared" ref="P623" si="716">IF(AND(O$2&lt;=$G623,$G623&lt;P$2),1,0)</f>
        <v>0</v>
      </c>
    </row>
    <row r="624" spans="3:16" ht="15" thickBot="1" x14ac:dyDescent="0.4">
      <c r="C624">
        <f t="shared" si="670"/>
        <v>621</v>
      </c>
      <c r="D624" s="2">
        <v>40508.833333333336</v>
      </c>
      <c r="E624" s="1">
        <v>7.9344784510000004E-4</v>
      </c>
      <c r="F624">
        <f t="shared" si="668"/>
        <v>13.672300269999999</v>
      </c>
      <c r="G624" s="4">
        <v>0.13672300269999998</v>
      </c>
      <c r="H624">
        <f t="shared" si="666"/>
        <v>0</v>
      </c>
      <c r="I624">
        <f t="shared" ref="I624:O633" si="717">IF(AND(H$2&lt;=$G624,$G624&lt;I$2),1,0)</f>
        <v>0</v>
      </c>
      <c r="J624">
        <f t="shared" si="717"/>
        <v>0</v>
      </c>
      <c r="K624">
        <f t="shared" si="717"/>
        <v>0</v>
      </c>
      <c r="L624">
        <f t="shared" si="717"/>
        <v>0</v>
      </c>
      <c r="M624">
        <f t="shared" si="717"/>
        <v>1</v>
      </c>
      <c r="N624">
        <f t="shared" si="717"/>
        <v>0</v>
      </c>
      <c r="O624">
        <f t="shared" si="717"/>
        <v>0</v>
      </c>
      <c r="P624">
        <f t="shared" ref="P624" si="718">IF(AND(O$2&lt;=$G624,$G624&lt;P$2),1,0)</f>
        <v>0</v>
      </c>
    </row>
    <row r="625" spans="3:16" ht="15" thickBot="1" x14ac:dyDescent="0.4">
      <c r="C625">
        <f t="shared" si="670"/>
        <v>622</v>
      </c>
      <c r="D625" s="2">
        <v>40515.833333333336</v>
      </c>
      <c r="E625" s="1">
        <v>1.441674527E-2</v>
      </c>
      <c r="F625">
        <f t="shared" si="668"/>
        <v>14.327475570000001</v>
      </c>
      <c r="G625" s="4">
        <v>0.14327475570000001</v>
      </c>
      <c r="H625">
        <f t="shared" si="666"/>
        <v>0</v>
      </c>
      <c r="I625">
        <f t="shared" si="717"/>
        <v>0</v>
      </c>
      <c r="J625">
        <f t="shared" si="717"/>
        <v>0</v>
      </c>
      <c r="K625">
        <f t="shared" si="717"/>
        <v>0</v>
      </c>
      <c r="L625">
        <f t="shared" si="717"/>
        <v>0</v>
      </c>
      <c r="M625">
        <f t="shared" si="717"/>
        <v>1</v>
      </c>
      <c r="N625">
        <f t="shared" si="717"/>
        <v>0</v>
      </c>
      <c r="O625">
        <f t="shared" si="717"/>
        <v>0</v>
      </c>
      <c r="P625">
        <f t="shared" ref="P625" si="719">IF(AND(O$2&lt;=$G625,$G625&lt;P$2),1,0)</f>
        <v>0</v>
      </c>
    </row>
    <row r="626" spans="3:16" ht="15" thickBot="1" x14ac:dyDescent="0.4">
      <c r="C626">
        <f t="shared" si="670"/>
        <v>623</v>
      </c>
      <c r="D626" s="2">
        <v>40522.833333333336</v>
      </c>
      <c r="E626" s="1">
        <v>8.4128318350000005E-3</v>
      </c>
      <c r="F626">
        <f t="shared" si="668"/>
        <v>14.796885919999999</v>
      </c>
      <c r="G626" s="4">
        <v>0.1479688592</v>
      </c>
      <c r="H626">
        <f t="shared" si="666"/>
        <v>0</v>
      </c>
      <c r="I626">
        <f t="shared" si="717"/>
        <v>0</v>
      </c>
      <c r="J626">
        <f t="shared" si="717"/>
        <v>0</v>
      </c>
      <c r="K626">
        <f t="shared" si="717"/>
        <v>0</v>
      </c>
      <c r="L626">
        <f t="shared" si="717"/>
        <v>0</v>
      </c>
      <c r="M626">
        <f t="shared" si="717"/>
        <v>1</v>
      </c>
      <c r="N626">
        <f t="shared" si="717"/>
        <v>0</v>
      </c>
      <c r="O626">
        <f t="shared" si="717"/>
        <v>0</v>
      </c>
      <c r="P626">
        <f t="shared" ref="P626" si="720">IF(AND(O$2&lt;=$G626,$G626&lt;P$2),1,0)</f>
        <v>0</v>
      </c>
    </row>
    <row r="627" spans="3:16" ht="15" thickBot="1" x14ac:dyDescent="0.4">
      <c r="C627">
        <f t="shared" si="670"/>
        <v>624</v>
      </c>
      <c r="D627" s="2">
        <v>40529.833333333336</v>
      </c>
      <c r="E627" s="1">
        <v>-3.385587275E-3</v>
      </c>
      <c r="F627">
        <f t="shared" si="668"/>
        <v>16.498242130000001</v>
      </c>
      <c r="G627" s="4">
        <v>0.16498242130000002</v>
      </c>
      <c r="H627">
        <f t="shared" si="666"/>
        <v>0</v>
      </c>
      <c r="I627">
        <f t="shared" si="717"/>
        <v>0</v>
      </c>
      <c r="J627">
        <f t="shared" si="717"/>
        <v>0</v>
      </c>
      <c r="K627">
        <f t="shared" si="717"/>
        <v>0</v>
      </c>
      <c r="L627">
        <f t="shared" si="717"/>
        <v>0</v>
      </c>
      <c r="M627">
        <f t="shared" si="717"/>
        <v>1</v>
      </c>
      <c r="N627">
        <f t="shared" si="717"/>
        <v>0</v>
      </c>
      <c r="O627">
        <f t="shared" si="717"/>
        <v>0</v>
      </c>
      <c r="P627">
        <f t="shared" ref="P627" si="721">IF(AND(O$2&lt;=$G627,$G627&lt;P$2),1,0)</f>
        <v>0</v>
      </c>
    </row>
    <row r="628" spans="3:16" ht="15" thickBot="1" x14ac:dyDescent="0.4">
      <c r="C628">
        <f t="shared" si="670"/>
        <v>625</v>
      </c>
      <c r="D628" s="2">
        <v>40535.833333333336</v>
      </c>
      <c r="E628" s="1">
        <v>1.0775587370000001E-2</v>
      </c>
      <c r="F628">
        <f t="shared" si="668"/>
        <v>17.175984789999998</v>
      </c>
      <c r="G628" s="4">
        <v>0.17175984789999998</v>
      </c>
      <c r="H628">
        <f t="shared" si="666"/>
        <v>0</v>
      </c>
      <c r="I628">
        <f t="shared" si="717"/>
        <v>0</v>
      </c>
      <c r="J628">
        <f t="shared" si="717"/>
        <v>0</v>
      </c>
      <c r="K628">
        <f t="shared" si="717"/>
        <v>0</v>
      </c>
      <c r="L628">
        <f t="shared" si="717"/>
        <v>0</v>
      </c>
      <c r="M628">
        <f t="shared" si="717"/>
        <v>1</v>
      </c>
      <c r="N628">
        <f t="shared" si="717"/>
        <v>0</v>
      </c>
      <c r="O628">
        <f t="shared" si="717"/>
        <v>0</v>
      </c>
      <c r="P628">
        <f t="shared" ref="P628" si="722">IF(AND(O$2&lt;=$G628,$G628&lt;P$2),1,0)</f>
        <v>0</v>
      </c>
    </row>
    <row r="629" spans="3:16" ht="15" thickBot="1" x14ac:dyDescent="0.4">
      <c r="C629">
        <f t="shared" si="670"/>
        <v>626</v>
      </c>
      <c r="D629" s="2">
        <v>40542.833333333336</v>
      </c>
      <c r="E629" s="1">
        <v>-2.0332431719999999E-2</v>
      </c>
      <c r="F629">
        <f t="shared" si="668"/>
        <v>17.725246980000001</v>
      </c>
      <c r="G629" s="4">
        <v>0.17725246980000001</v>
      </c>
      <c r="H629">
        <f t="shared" si="666"/>
        <v>0</v>
      </c>
      <c r="I629">
        <f t="shared" si="717"/>
        <v>0</v>
      </c>
      <c r="J629">
        <f t="shared" si="717"/>
        <v>0</v>
      </c>
      <c r="K629">
        <f t="shared" si="717"/>
        <v>0</v>
      </c>
      <c r="L629">
        <f t="shared" si="717"/>
        <v>0</v>
      </c>
      <c r="M629">
        <f t="shared" si="717"/>
        <v>1</v>
      </c>
      <c r="N629">
        <f t="shared" si="717"/>
        <v>0</v>
      </c>
      <c r="O629">
        <f t="shared" si="717"/>
        <v>0</v>
      </c>
      <c r="P629">
        <f t="shared" ref="P629" si="723">IF(AND(O$2&lt;=$G629,$G629&lt;P$2),1,0)</f>
        <v>0</v>
      </c>
    </row>
    <row r="630" spans="3:16" ht="15" thickBot="1" x14ac:dyDescent="0.4">
      <c r="C630">
        <f t="shared" si="670"/>
        <v>627</v>
      </c>
      <c r="D630" s="2">
        <v>40550.833333333336</v>
      </c>
      <c r="E630" s="1">
        <v>4.8668029079999998E-3</v>
      </c>
      <c r="F630">
        <f t="shared" si="668"/>
        <v>18.49301122</v>
      </c>
      <c r="G630" s="4">
        <v>0.1849301122</v>
      </c>
      <c r="H630">
        <f t="shared" si="666"/>
        <v>0</v>
      </c>
      <c r="I630">
        <f t="shared" si="717"/>
        <v>0</v>
      </c>
      <c r="J630">
        <f t="shared" si="717"/>
        <v>0</v>
      </c>
      <c r="K630">
        <f t="shared" si="717"/>
        <v>0</v>
      </c>
      <c r="L630">
        <f t="shared" si="717"/>
        <v>0</v>
      </c>
      <c r="M630">
        <f t="shared" si="717"/>
        <v>1</v>
      </c>
      <c r="N630">
        <f t="shared" si="717"/>
        <v>0</v>
      </c>
      <c r="O630">
        <f t="shared" si="717"/>
        <v>0</v>
      </c>
      <c r="P630">
        <f t="shared" ref="P630" si="724">IF(AND(O$2&lt;=$G630,$G630&lt;P$2),1,0)</f>
        <v>0</v>
      </c>
    </row>
    <row r="631" spans="3:16" ht="15" thickBot="1" x14ac:dyDescent="0.4">
      <c r="C631">
        <f t="shared" si="670"/>
        <v>628</v>
      </c>
      <c r="D631" s="2">
        <v>40557.833333333336</v>
      </c>
      <c r="E631" s="1">
        <v>1.8402841749999999E-2</v>
      </c>
      <c r="F631">
        <f t="shared" si="668"/>
        <v>19.999924619999998</v>
      </c>
      <c r="G631" s="4">
        <v>0.19999924619999998</v>
      </c>
      <c r="H631">
        <f t="shared" si="666"/>
        <v>0</v>
      </c>
      <c r="I631">
        <f t="shared" si="717"/>
        <v>0</v>
      </c>
      <c r="J631">
        <f t="shared" si="717"/>
        <v>0</v>
      </c>
      <c r="K631">
        <f t="shared" si="717"/>
        <v>0</v>
      </c>
      <c r="L631">
        <f t="shared" si="717"/>
        <v>0</v>
      </c>
      <c r="M631">
        <f t="shared" si="717"/>
        <v>1</v>
      </c>
      <c r="N631">
        <f t="shared" si="717"/>
        <v>0</v>
      </c>
      <c r="O631">
        <f t="shared" si="717"/>
        <v>0</v>
      </c>
      <c r="P631">
        <f t="shared" ref="P631" si="725">IF(AND(O$2&lt;=$G631,$G631&lt;P$2),1,0)</f>
        <v>0</v>
      </c>
    </row>
    <row r="632" spans="3:16" ht="15" thickBot="1" x14ac:dyDescent="0.4">
      <c r="C632">
        <f t="shared" si="670"/>
        <v>629</v>
      </c>
      <c r="D632" s="2">
        <v>40564.833333333336</v>
      </c>
      <c r="E632" s="1">
        <v>-1.8768461069999999E-3</v>
      </c>
      <c r="F632">
        <f t="shared" si="668"/>
        <v>22.676391539999997</v>
      </c>
      <c r="G632" s="4">
        <v>0.22676391539999999</v>
      </c>
      <c r="H632">
        <f t="shared" si="666"/>
        <v>0</v>
      </c>
      <c r="I632">
        <f t="shared" si="717"/>
        <v>0</v>
      </c>
      <c r="J632">
        <f t="shared" si="717"/>
        <v>0</v>
      </c>
      <c r="K632">
        <f t="shared" si="717"/>
        <v>0</v>
      </c>
      <c r="L632">
        <f t="shared" si="717"/>
        <v>0</v>
      </c>
      <c r="M632">
        <f t="shared" si="717"/>
        <v>1</v>
      </c>
      <c r="N632">
        <f t="shared" si="717"/>
        <v>0</v>
      </c>
      <c r="O632">
        <f t="shared" si="717"/>
        <v>0</v>
      </c>
      <c r="P632">
        <f t="shared" ref="P632" si="726">IF(AND(O$2&lt;=$G632,$G632&lt;P$2),1,0)</f>
        <v>0</v>
      </c>
    </row>
    <row r="633" spans="3:16" ht="15" thickBot="1" x14ac:dyDescent="0.4">
      <c r="C633">
        <f t="shared" si="670"/>
        <v>630</v>
      </c>
      <c r="D633" s="2">
        <v>40571.833333333336</v>
      </c>
      <c r="E633" s="1">
        <v>5.7175868889999997E-3</v>
      </c>
      <c r="F633">
        <f t="shared" si="668"/>
        <v>23.94849322</v>
      </c>
      <c r="G633" s="4">
        <v>0.2394849322</v>
      </c>
      <c r="H633">
        <f t="shared" si="666"/>
        <v>0</v>
      </c>
      <c r="I633">
        <f t="shared" si="717"/>
        <v>0</v>
      </c>
      <c r="J633">
        <f t="shared" si="717"/>
        <v>0</v>
      </c>
      <c r="K633">
        <f t="shared" si="717"/>
        <v>0</v>
      </c>
      <c r="L633">
        <f t="shared" si="717"/>
        <v>0</v>
      </c>
      <c r="M633">
        <f t="shared" si="717"/>
        <v>1</v>
      </c>
      <c r="N633">
        <f t="shared" si="717"/>
        <v>0</v>
      </c>
      <c r="O633">
        <f t="shared" si="717"/>
        <v>0</v>
      </c>
      <c r="P633">
        <f t="shared" ref="P633" si="727">IF(AND(O$2&lt;=$G633,$G633&lt;P$2),1,0)</f>
        <v>0</v>
      </c>
    </row>
    <row r="634" spans="3:16" ht="15" thickBot="1" x14ac:dyDescent="0.4">
      <c r="C634">
        <f t="shared" si="670"/>
        <v>631</v>
      </c>
      <c r="D634" s="2">
        <v>40578.833333333336</v>
      </c>
      <c r="E634" s="1">
        <v>1.596694261E-2</v>
      </c>
      <c r="F634">
        <f t="shared" si="668"/>
        <v>24.178774689999997</v>
      </c>
      <c r="G634" s="4">
        <v>0.24178774689999999</v>
      </c>
      <c r="H634">
        <f t="shared" si="666"/>
        <v>0</v>
      </c>
      <c r="I634">
        <f t="shared" ref="I634:O643" si="728">IF(AND(H$2&lt;=$G634,$G634&lt;I$2),1,0)</f>
        <v>0</v>
      </c>
      <c r="J634">
        <f t="shared" si="728"/>
        <v>0</v>
      </c>
      <c r="K634">
        <f t="shared" si="728"/>
        <v>0</v>
      </c>
      <c r="L634">
        <f t="shared" si="728"/>
        <v>0</v>
      </c>
      <c r="M634">
        <f t="shared" si="728"/>
        <v>1</v>
      </c>
      <c r="N634">
        <f t="shared" si="728"/>
        <v>0</v>
      </c>
      <c r="O634">
        <f t="shared" si="728"/>
        <v>0</v>
      </c>
      <c r="P634">
        <f t="shared" ref="P634" si="729">IF(AND(O$2&lt;=$G634,$G634&lt;P$2),1,0)</f>
        <v>0</v>
      </c>
    </row>
    <row r="635" spans="3:16" ht="15" thickBot="1" x14ac:dyDescent="0.4">
      <c r="C635">
        <f t="shared" si="670"/>
        <v>632</v>
      </c>
      <c r="D635" s="2">
        <v>40585.833333333336</v>
      </c>
      <c r="E635" s="1">
        <v>2.1478033479999999E-2</v>
      </c>
      <c r="F635">
        <f t="shared" si="668"/>
        <v>24.267728820000002</v>
      </c>
      <c r="G635" s="4">
        <v>0.24267728820000001</v>
      </c>
      <c r="H635">
        <f t="shared" si="666"/>
        <v>0</v>
      </c>
      <c r="I635">
        <f t="shared" si="728"/>
        <v>0</v>
      </c>
      <c r="J635">
        <f t="shared" si="728"/>
        <v>0</v>
      </c>
      <c r="K635">
        <f t="shared" si="728"/>
        <v>0</v>
      </c>
      <c r="L635">
        <f t="shared" si="728"/>
        <v>0</v>
      </c>
      <c r="M635">
        <f t="shared" si="728"/>
        <v>1</v>
      </c>
      <c r="N635">
        <f t="shared" si="728"/>
        <v>0</v>
      </c>
      <c r="O635">
        <f t="shared" si="728"/>
        <v>0</v>
      </c>
      <c r="P635">
        <f t="shared" ref="P635" si="730">IF(AND(O$2&lt;=$G635,$G635&lt;P$2),1,0)</f>
        <v>0</v>
      </c>
    </row>
    <row r="636" spans="3:16" ht="15" thickBot="1" x14ac:dyDescent="0.4">
      <c r="C636">
        <f t="shared" si="670"/>
        <v>633</v>
      </c>
      <c r="D636" s="2">
        <v>40592.833333333336</v>
      </c>
      <c r="E636" s="1">
        <v>7.5442261780000004E-3</v>
      </c>
      <c r="F636">
        <f t="shared" si="668"/>
        <v>24.583395469999999</v>
      </c>
      <c r="G636" s="4">
        <v>0.2458339547</v>
      </c>
      <c r="H636">
        <f t="shared" si="666"/>
        <v>0</v>
      </c>
      <c r="I636">
        <f t="shared" si="728"/>
        <v>0</v>
      </c>
      <c r="J636">
        <f t="shared" si="728"/>
        <v>0</v>
      </c>
      <c r="K636">
        <f t="shared" si="728"/>
        <v>0</v>
      </c>
      <c r="L636">
        <f t="shared" si="728"/>
        <v>0</v>
      </c>
      <c r="M636">
        <f t="shared" si="728"/>
        <v>1</v>
      </c>
      <c r="N636">
        <f t="shared" si="728"/>
        <v>0</v>
      </c>
      <c r="O636">
        <f t="shared" si="728"/>
        <v>0</v>
      </c>
      <c r="P636">
        <f t="shared" ref="P636" si="731">IF(AND(O$2&lt;=$G636,$G636&lt;P$2),1,0)</f>
        <v>0</v>
      </c>
    </row>
    <row r="637" spans="3:16" ht="15" thickBot="1" x14ac:dyDescent="0.4">
      <c r="C637">
        <f t="shared" si="670"/>
        <v>634</v>
      </c>
      <c r="D637" s="2">
        <v>40599.833333333336</v>
      </c>
      <c r="E637" s="1">
        <v>-3.2536176370000003E-2</v>
      </c>
      <c r="F637">
        <f t="shared" si="668"/>
        <v>24.734713809999999</v>
      </c>
      <c r="G637" s="4">
        <v>0.24734713809999997</v>
      </c>
      <c r="H637">
        <f t="shared" si="666"/>
        <v>0</v>
      </c>
      <c r="I637">
        <f t="shared" si="728"/>
        <v>0</v>
      </c>
      <c r="J637">
        <f t="shared" si="728"/>
        <v>0</v>
      </c>
      <c r="K637">
        <f t="shared" si="728"/>
        <v>0</v>
      </c>
      <c r="L637">
        <f t="shared" si="728"/>
        <v>0</v>
      </c>
      <c r="M637">
        <f t="shared" si="728"/>
        <v>1</v>
      </c>
      <c r="N637">
        <f t="shared" si="728"/>
        <v>0</v>
      </c>
      <c r="O637">
        <f t="shared" si="728"/>
        <v>0</v>
      </c>
      <c r="P637">
        <f t="shared" ref="P637" si="732">IF(AND(O$2&lt;=$G637,$G637&lt;P$2),1,0)</f>
        <v>0</v>
      </c>
    </row>
    <row r="638" spans="3:16" ht="15" thickBot="1" x14ac:dyDescent="0.4">
      <c r="C638">
        <f t="shared" si="670"/>
        <v>635</v>
      </c>
      <c r="D638" s="2">
        <v>40606.833333333336</v>
      </c>
      <c r="E638" s="1">
        <v>-8.7263071020000004E-4</v>
      </c>
      <c r="F638">
        <f t="shared" si="668"/>
        <v>25.562240799999998</v>
      </c>
      <c r="G638" s="4">
        <v>0.25562240799999997</v>
      </c>
      <c r="H638">
        <f t="shared" si="666"/>
        <v>0</v>
      </c>
      <c r="I638">
        <f t="shared" si="728"/>
        <v>0</v>
      </c>
      <c r="J638">
        <f t="shared" si="728"/>
        <v>0</v>
      </c>
      <c r="K638">
        <f t="shared" si="728"/>
        <v>0</v>
      </c>
      <c r="L638">
        <f t="shared" si="728"/>
        <v>0</v>
      </c>
      <c r="M638">
        <f t="shared" si="728"/>
        <v>1</v>
      </c>
      <c r="N638">
        <f t="shared" si="728"/>
        <v>0</v>
      </c>
      <c r="O638">
        <f t="shared" si="728"/>
        <v>0</v>
      </c>
      <c r="P638">
        <f t="shared" ref="P638" si="733">IF(AND(O$2&lt;=$G638,$G638&lt;P$2),1,0)</f>
        <v>0</v>
      </c>
    </row>
    <row r="639" spans="3:16" ht="15" thickBot="1" x14ac:dyDescent="0.4">
      <c r="C639">
        <f t="shared" si="670"/>
        <v>636</v>
      </c>
      <c r="D639" s="2">
        <v>40613.833333333336</v>
      </c>
      <c r="E639" s="1">
        <v>-2.7498641850000002E-2</v>
      </c>
      <c r="F639">
        <f t="shared" si="668"/>
        <v>25.63963717</v>
      </c>
      <c r="G639" s="4">
        <v>0.25639637170000001</v>
      </c>
      <c r="H639">
        <f t="shared" si="666"/>
        <v>0</v>
      </c>
      <c r="I639">
        <f t="shared" si="728"/>
        <v>0</v>
      </c>
      <c r="J639">
        <f t="shared" si="728"/>
        <v>0</v>
      </c>
      <c r="K639">
        <f t="shared" si="728"/>
        <v>0</v>
      </c>
      <c r="L639">
        <f t="shared" si="728"/>
        <v>0</v>
      </c>
      <c r="M639">
        <f t="shared" si="728"/>
        <v>1</v>
      </c>
      <c r="N639">
        <f t="shared" si="728"/>
        <v>0</v>
      </c>
      <c r="O639">
        <f t="shared" si="728"/>
        <v>0</v>
      </c>
      <c r="P639">
        <f t="shared" ref="P639" si="734">IF(AND(O$2&lt;=$G639,$G639&lt;P$2),1,0)</f>
        <v>0</v>
      </c>
    </row>
    <row r="640" spans="3:16" ht="15" thickBot="1" x14ac:dyDescent="0.4">
      <c r="C640">
        <f t="shared" si="670"/>
        <v>637</v>
      </c>
      <c r="D640" s="2">
        <v>40620.833333333336</v>
      </c>
      <c r="E640" s="1">
        <v>-4.5418671369999997E-2</v>
      </c>
      <c r="F640">
        <f t="shared" si="668"/>
        <v>26.01084058</v>
      </c>
      <c r="G640" s="4">
        <v>0.2601084058</v>
      </c>
      <c r="H640">
        <f t="shared" si="666"/>
        <v>0</v>
      </c>
      <c r="I640">
        <f t="shared" si="728"/>
        <v>0</v>
      </c>
      <c r="J640">
        <f t="shared" si="728"/>
        <v>0</v>
      </c>
      <c r="K640">
        <f t="shared" si="728"/>
        <v>0</v>
      </c>
      <c r="L640">
        <f t="shared" si="728"/>
        <v>0</v>
      </c>
      <c r="M640">
        <f t="shared" si="728"/>
        <v>1</v>
      </c>
      <c r="N640">
        <f t="shared" si="728"/>
        <v>0</v>
      </c>
      <c r="O640">
        <f t="shared" si="728"/>
        <v>0</v>
      </c>
      <c r="P640">
        <f t="shared" ref="P640" si="735">IF(AND(O$2&lt;=$G640,$G640&lt;P$2),1,0)</f>
        <v>0</v>
      </c>
    </row>
    <row r="641" spans="3:16" ht="15" thickBot="1" x14ac:dyDescent="0.4">
      <c r="C641">
        <f t="shared" si="670"/>
        <v>638</v>
      </c>
      <c r="D641" s="2">
        <v>40627.833333333336</v>
      </c>
      <c r="E641" s="1">
        <v>4.2308384849999998E-2</v>
      </c>
      <c r="F641">
        <f t="shared" si="668"/>
        <v>26.047026699999996</v>
      </c>
      <c r="G641" s="4">
        <v>0.26047026699999998</v>
      </c>
      <c r="H641">
        <f t="shared" si="666"/>
        <v>0</v>
      </c>
      <c r="I641">
        <f t="shared" si="728"/>
        <v>0</v>
      </c>
      <c r="J641">
        <f t="shared" si="728"/>
        <v>0</v>
      </c>
      <c r="K641">
        <f t="shared" si="728"/>
        <v>0</v>
      </c>
      <c r="L641">
        <f t="shared" si="728"/>
        <v>0</v>
      </c>
      <c r="M641">
        <f t="shared" si="728"/>
        <v>1</v>
      </c>
      <c r="N641">
        <f t="shared" si="728"/>
        <v>0</v>
      </c>
      <c r="O641">
        <f t="shared" si="728"/>
        <v>0</v>
      </c>
      <c r="P641">
        <f t="shared" ref="P641" si="736">IF(AND(O$2&lt;=$G641,$G641&lt;P$2),1,0)</f>
        <v>0</v>
      </c>
    </row>
    <row r="642" spans="3:16" ht="15" thickBot="1" x14ac:dyDescent="0.4">
      <c r="C642">
        <f t="shared" si="670"/>
        <v>639</v>
      </c>
      <c r="D642" s="2">
        <v>40634.833333333336</v>
      </c>
      <c r="E642" s="1">
        <v>3.36075297E-2</v>
      </c>
      <c r="F642">
        <f t="shared" si="668"/>
        <v>26.050412149999996</v>
      </c>
      <c r="G642" s="4">
        <v>0.26050412149999996</v>
      </c>
      <c r="H642">
        <f t="shared" si="666"/>
        <v>0</v>
      </c>
      <c r="I642">
        <f t="shared" si="728"/>
        <v>0</v>
      </c>
      <c r="J642">
        <f t="shared" si="728"/>
        <v>0</v>
      </c>
      <c r="K642">
        <f t="shared" si="728"/>
        <v>0</v>
      </c>
      <c r="L642">
        <f t="shared" si="728"/>
        <v>0</v>
      </c>
      <c r="M642">
        <f t="shared" si="728"/>
        <v>1</v>
      </c>
      <c r="N642">
        <f t="shared" si="728"/>
        <v>0</v>
      </c>
      <c r="O642">
        <f t="shared" si="728"/>
        <v>0</v>
      </c>
      <c r="P642">
        <f t="shared" ref="P642" si="737">IF(AND(O$2&lt;=$G642,$G642&lt;P$2),1,0)</f>
        <v>0</v>
      </c>
    </row>
    <row r="643" spans="3:16" ht="15" thickBot="1" x14ac:dyDescent="0.4">
      <c r="C643">
        <f t="shared" si="670"/>
        <v>640</v>
      </c>
      <c r="D643" s="2">
        <v>40641.833333333336</v>
      </c>
      <c r="E643" s="1">
        <v>5.1825883969999998E-3</v>
      </c>
      <c r="F643">
        <f t="shared" si="668"/>
        <v>26.61149726</v>
      </c>
      <c r="G643" s="4">
        <v>0.2661149726</v>
      </c>
      <c r="H643">
        <f t="shared" si="666"/>
        <v>0</v>
      </c>
      <c r="I643">
        <f t="shared" si="728"/>
        <v>0</v>
      </c>
      <c r="J643">
        <f t="shared" si="728"/>
        <v>0</v>
      </c>
      <c r="K643">
        <f t="shared" si="728"/>
        <v>0</v>
      </c>
      <c r="L643">
        <f t="shared" si="728"/>
        <v>0</v>
      </c>
      <c r="M643">
        <f t="shared" si="728"/>
        <v>1</v>
      </c>
      <c r="N643">
        <f t="shared" si="728"/>
        <v>0</v>
      </c>
      <c r="O643">
        <f t="shared" si="728"/>
        <v>0</v>
      </c>
      <c r="P643">
        <f t="shared" ref="P643" si="738">IF(AND(O$2&lt;=$G643,$G643&lt;P$2),1,0)</f>
        <v>0</v>
      </c>
    </row>
    <row r="644" spans="3:16" ht="15" thickBot="1" x14ac:dyDescent="0.4">
      <c r="C644">
        <f t="shared" si="670"/>
        <v>641</v>
      </c>
      <c r="D644" s="2">
        <v>40648.833333333336</v>
      </c>
      <c r="E644" s="1">
        <v>-5.3664809019999997E-3</v>
      </c>
      <c r="F644">
        <f t="shared" si="668"/>
        <v>26.842829999999999</v>
      </c>
      <c r="G644" s="4">
        <v>0.26842830000000001</v>
      </c>
      <c r="H644">
        <f t="shared" ref="H644:H707" si="739">IF(G644&lt;H$2,1,0)</f>
        <v>0</v>
      </c>
      <c r="I644">
        <f t="shared" ref="I644:O653" si="740">IF(AND(H$2&lt;=$G644,$G644&lt;I$2),1,0)</f>
        <v>0</v>
      </c>
      <c r="J644">
        <f t="shared" si="740"/>
        <v>0</v>
      </c>
      <c r="K644">
        <f t="shared" si="740"/>
        <v>0</v>
      </c>
      <c r="L644">
        <f t="shared" si="740"/>
        <v>0</v>
      </c>
      <c r="M644">
        <f t="shared" si="740"/>
        <v>1</v>
      </c>
      <c r="N644">
        <f t="shared" si="740"/>
        <v>0</v>
      </c>
      <c r="O644">
        <f t="shared" si="740"/>
        <v>0</v>
      </c>
      <c r="P644">
        <f t="shared" ref="P644" si="741">IF(AND(O$2&lt;=$G644,$G644&lt;P$2),1,0)</f>
        <v>0</v>
      </c>
    </row>
    <row r="645" spans="3:16" ht="15" thickBot="1" x14ac:dyDescent="0.4">
      <c r="C645">
        <f t="shared" si="670"/>
        <v>642</v>
      </c>
      <c r="D645" s="2">
        <v>40654.833333333336</v>
      </c>
      <c r="E645" s="1">
        <v>1.632700824E-2</v>
      </c>
      <c r="F645">
        <f t="shared" ref="F645:F708" si="742">G645*100</f>
        <v>26.986212810000005</v>
      </c>
      <c r="G645" s="4">
        <v>0.26986212810000004</v>
      </c>
      <c r="H645">
        <f t="shared" si="739"/>
        <v>0</v>
      </c>
      <c r="I645">
        <f t="shared" si="740"/>
        <v>0</v>
      </c>
      <c r="J645">
        <f t="shared" si="740"/>
        <v>0</v>
      </c>
      <c r="K645">
        <f t="shared" si="740"/>
        <v>0</v>
      </c>
      <c r="L645">
        <f t="shared" si="740"/>
        <v>0</v>
      </c>
      <c r="M645">
        <f t="shared" si="740"/>
        <v>1</v>
      </c>
      <c r="N645">
        <f t="shared" si="740"/>
        <v>0</v>
      </c>
      <c r="O645">
        <f t="shared" si="740"/>
        <v>0</v>
      </c>
      <c r="P645">
        <f t="shared" ref="P645" si="743">IF(AND(O$2&lt;=$G645,$G645&lt;P$2),1,0)</f>
        <v>0</v>
      </c>
    </row>
    <row r="646" spans="3:16" ht="15" thickBot="1" x14ac:dyDescent="0.4">
      <c r="C646">
        <f t="shared" ref="C646:C709" si="744">C645+1</f>
        <v>643</v>
      </c>
      <c r="D646" s="2">
        <v>40662.833333333336</v>
      </c>
      <c r="E646" s="1">
        <v>3.0014433569999999E-2</v>
      </c>
      <c r="F646">
        <f t="shared" si="742"/>
        <v>27.187939140000001</v>
      </c>
      <c r="G646" s="4">
        <v>0.2718793914</v>
      </c>
      <c r="H646">
        <f t="shared" si="739"/>
        <v>0</v>
      </c>
      <c r="I646">
        <f t="shared" si="740"/>
        <v>0</v>
      </c>
      <c r="J646">
        <f t="shared" si="740"/>
        <v>0</v>
      </c>
      <c r="K646">
        <f t="shared" si="740"/>
        <v>0</v>
      </c>
      <c r="L646">
        <f t="shared" si="740"/>
        <v>0</v>
      </c>
      <c r="M646">
        <f t="shared" si="740"/>
        <v>1</v>
      </c>
      <c r="N646">
        <f t="shared" si="740"/>
        <v>0</v>
      </c>
      <c r="O646">
        <f t="shared" si="740"/>
        <v>0</v>
      </c>
      <c r="P646">
        <f t="shared" ref="P646" si="745">IF(AND(O$2&lt;=$G646,$G646&lt;P$2),1,0)</f>
        <v>0</v>
      </c>
    </row>
    <row r="647" spans="3:16" ht="15" thickBot="1" x14ac:dyDescent="0.4">
      <c r="C647">
        <f t="shared" si="744"/>
        <v>644</v>
      </c>
      <c r="D647" s="2">
        <v>40669.833333333336</v>
      </c>
      <c r="E647" s="1">
        <v>-2.9556348689999999E-3</v>
      </c>
      <c r="F647">
        <f t="shared" si="742"/>
        <v>27.211487009999995</v>
      </c>
      <c r="G647" s="4">
        <v>0.27211487009999996</v>
      </c>
      <c r="H647">
        <f t="shared" si="739"/>
        <v>0</v>
      </c>
      <c r="I647">
        <f t="shared" si="740"/>
        <v>0</v>
      </c>
      <c r="J647">
        <f t="shared" si="740"/>
        <v>0</v>
      </c>
      <c r="K647">
        <f t="shared" si="740"/>
        <v>0</v>
      </c>
      <c r="L647">
        <f t="shared" si="740"/>
        <v>0</v>
      </c>
      <c r="M647">
        <f t="shared" si="740"/>
        <v>1</v>
      </c>
      <c r="N647">
        <f t="shared" si="740"/>
        <v>0</v>
      </c>
      <c r="O647">
        <f t="shared" si="740"/>
        <v>0</v>
      </c>
      <c r="P647">
        <f t="shared" ref="P647" si="746">IF(AND(O$2&lt;=$G647,$G647&lt;P$2),1,0)</f>
        <v>0</v>
      </c>
    </row>
    <row r="648" spans="3:16" ht="15" thickBot="1" x14ac:dyDescent="0.4">
      <c r="C648">
        <f t="shared" si="744"/>
        <v>645</v>
      </c>
      <c r="D648" s="2">
        <v>40676.833333333336</v>
      </c>
      <c r="E648" s="1">
        <v>-1.1870933300000001E-2</v>
      </c>
      <c r="F648">
        <f t="shared" si="742"/>
        <v>27.238396949999998</v>
      </c>
      <c r="G648" s="4">
        <v>0.27238396949999999</v>
      </c>
      <c r="H648">
        <f t="shared" si="739"/>
        <v>0</v>
      </c>
      <c r="I648">
        <f t="shared" si="740"/>
        <v>0</v>
      </c>
      <c r="J648">
        <f t="shared" si="740"/>
        <v>0</v>
      </c>
      <c r="K648">
        <f t="shared" si="740"/>
        <v>0</v>
      </c>
      <c r="L648">
        <f t="shared" si="740"/>
        <v>0</v>
      </c>
      <c r="M648">
        <f t="shared" si="740"/>
        <v>1</v>
      </c>
      <c r="N648">
        <f t="shared" si="740"/>
        <v>0</v>
      </c>
      <c r="O648">
        <f t="shared" si="740"/>
        <v>0</v>
      </c>
      <c r="P648">
        <f t="shared" ref="P648" si="747">IF(AND(O$2&lt;=$G648,$G648&lt;P$2),1,0)</f>
        <v>0</v>
      </c>
    </row>
    <row r="649" spans="3:16" ht="15" thickBot="1" x14ac:dyDescent="0.4">
      <c r="C649">
        <f t="shared" si="744"/>
        <v>646</v>
      </c>
      <c r="D649" s="2">
        <v>40683.833333333336</v>
      </c>
      <c r="E649" s="1">
        <v>-1.8436348070000001E-2</v>
      </c>
      <c r="F649">
        <f t="shared" si="742"/>
        <v>27.650486709999999</v>
      </c>
      <c r="G649" s="4">
        <v>0.2765048671</v>
      </c>
      <c r="H649">
        <f t="shared" si="739"/>
        <v>0</v>
      </c>
      <c r="I649">
        <f t="shared" si="740"/>
        <v>0</v>
      </c>
      <c r="J649">
        <f t="shared" si="740"/>
        <v>0</v>
      </c>
      <c r="K649">
        <f t="shared" si="740"/>
        <v>0</v>
      </c>
      <c r="L649">
        <f t="shared" si="740"/>
        <v>0</v>
      </c>
      <c r="M649">
        <f t="shared" si="740"/>
        <v>1</v>
      </c>
      <c r="N649">
        <f t="shared" si="740"/>
        <v>0</v>
      </c>
      <c r="O649">
        <f t="shared" si="740"/>
        <v>0</v>
      </c>
      <c r="P649">
        <f t="shared" ref="P649" si="748">IF(AND(O$2&lt;=$G649,$G649&lt;P$2),1,0)</f>
        <v>0</v>
      </c>
    </row>
    <row r="650" spans="3:16" ht="15" thickBot="1" x14ac:dyDescent="0.4">
      <c r="C650">
        <f t="shared" si="744"/>
        <v>647</v>
      </c>
      <c r="D650" s="2">
        <v>40690.833333333336</v>
      </c>
      <c r="E650" s="1">
        <v>-1.4222176959999999E-2</v>
      </c>
      <c r="F650">
        <f t="shared" si="742"/>
        <v>27.732453220000004</v>
      </c>
      <c r="G650" s="4">
        <v>0.27732453220000003</v>
      </c>
      <c r="H650">
        <f t="shared" si="739"/>
        <v>0</v>
      </c>
      <c r="I650">
        <f t="shared" si="740"/>
        <v>0</v>
      </c>
      <c r="J650">
        <f t="shared" si="740"/>
        <v>0</v>
      </c>
      <c r="K650">
        <f t="shared" si="740"/>
        <v>0</v>
      </c>
      <c r="L650">
        <f t="shared" si="740"/>
        <v>0</v>
      </c>
      <c r="M650">
        <f t="shared" si="740"/>
        <v>1</v>
      </c>
      <c r="N650">
        <f t="shared" si="740"/>
        <v>0</v>
      </c>
      <c r="O650">
        <f t="shared" si="740"/>
        <v>0</v>
      </c>
      <c r="P650">
        <f t="shared" ref="P650" si="749">IF(AND(O$2&lt;=$G650,$G650&lt;P$2),1,0)</f>
        <v>0</v>
      </c>
    </row>
    <row r="651" spans="3:16" ht="15" thickBot="1" x14ac:dyDescent="0.4">
      <c r="C651">
        <f t="shared" si="744"/>
        <v>648</v>
      </c>
      <c r="D651" s="2">
        <v>40697.833333333336</v>
      </c>
      <c r="E651" s="1">
        <v>-7.5996688760000004E-3</v>
      </c>
      <c r="F651">
        <f t="shared" si="742"/>
        <v>28.1339395</v>
      </c>
      <c r="G651" s="4">
        <v>0.28133939499999999</v>
      </c>
      <c r="H651">
        <f t="shared" si="739"/>
        <v>0</v>
      </c>
      <c r="I651">
        <f t="shared" si="740"/>
        <v>0</v>
      </c>
      <c r="J651">
        <f t="shared" si="740"/>
        <v>0</v>
      </c>
      <c r="K651">
        <f t="shared" si="740"/>
        <v>0</v>
      </c>
      <c r="L651">
        <f t="shared" si="740"/>
        <v>0</v>
      </c>
      <c r="M651">
        <f t="shared" si="740"/>
        <v>1</v>
      </c>
      <c r="N651">
        <f t="shared" si="740"/>
        <v>0</v>
      </c>
      <c r="O651">
        <f t="shared" si="740"/>
        <v>0</v>
      </c>
      <c r="P651">
        <f t="shared" ref="P651" si="750">IF(AND(O$2&lt;=$G651,$G651&lt;P$2),1,0)</f>
        <v>0</v>
      </c>
    </row>
    <row r="652" spans="3:16" ht="15" thickBot="1" x14ac:dyDescent="0.4">
      <c r="C652">
        <f t="shared" si="744"/>
        <v>649</v>
      </c>
      <c r="D652" s="2">
        <v>40704.833333333336</v>
      </c>
      <c r="E652" s="1">
        <v>-5.5042671079999998E-3</v>
      </c>
      <c r="F652">
        <f t="shared" si="742"/>
        <v>28.740024180000002</v>
      </c>
      <c r="G652" s="4">
        <v>0.28740024180000001</v>
      </c>
      <c r="H652">
        <f t="shared" si="739"/>
        <v>0</v>
      </c>
      <c r="I652">
        <f t="shared" si="740"/>
        <v>0</v>
      </c>
      <c r="J652">
        <f t="shared" si="740"/>
        <v>0</v>
      </c>
      <c r="K652">
        <f t="shared" si="740"/>
        <v>0</v>
      </c>
      <c r="L652">
        <f t="shared" si="740"/>
        <v>0</v>
      </c>
      <c r="M652">
        <f t="shared" si="740"/>
        <v>1</v>
      </c>
      <c r="N652">
        <f t="shared" si="740"/>
        <v>0</v>
      </c>
      <c r="O652">
        <f t="shared" si="740"/>
        <v>0</v>
      </c>
      <c r="P652">
        <f t="shared" ref="P652" si="751">IF(AND(O$2&lt;=$G652,$G652&lt;P$2),1,0)</f>
        <v>0</v>
      </c>
    </row>
    <row r="653" spans="3:16" ht="15" thickBot="1" x14ac:dyDescent="0.4">
      <c r="C653">
        <f t="shared" si="744"/>
        <v>650</v>
      </c>
      <c r="D653" s="2">
        <v>40711.833333333336</v>
      </c>
      <c r="E653" s="1">
        <v>1.331702004E-2</v>
      </c>
      <c r="F653">
        <f t="shared" si="742"/>
        <v>29.072195439999998</v>
      </c>
      <c r="G653" s="4">
        <v>0.29072195439999998</v>
      </c>
      <c r="H653">
        <f t="shared" si="739"/>
        <v>0</v>
      </c>
      <c r="I653">
        <f t="shared" si="740"/>
        <v>0</v>
      </c>
      <c r="J653">
        <f t="shared" si="740"/>
        <v>0</v>
      </c>
      <c r="K653">
        <f t="shared" si="740"/>
        <v>0</v>
      </c>
      <c r="L653">
        <f t="shared" si="740"/>
        <v>0</v>
      </c>
      <c r="M653">
        <f t="shared" si="740"/>
        <v>1</v>
      </c>
      <c r="N653">
        <f t="shared" si="740"/>
        <v>0</v>
      </c>
      <c r="O653">
        <f t="shared" si="740"/>
        <v>0</v>
      </c>
      <c r="P653">
        <f t="shared" ref="P653" si="752">IF(AND(O$2&lt;=$G653,$G653&lt;P$2),1,0)</f>
        <v>0</v>
      </c>
    </row>
    <row r="654" spans="3:16" ht="15" thickBot="1" x14ac:dyDescent="0.4">
      <c r="C654">
        <f t="shared" si="744"/>
        <v>651</v>
      </c>
      <c r="D654" s="2">
        <v>40718.833333333336</v>
      </c>
      <c r="E654" s="1">
        <v>-5.956128168E-3</v>
      </c>
      <c r="F654">
        <f t="shared" si="742"/>
        <v>29.718386360000004</v>
      </c>
      <c r="G654" s="4">
        <v>0.29718386360000004</v>
      </c>
      <c r="H654">
        <f t="shared" si="739"/>
        <v>0</v>
      </c>
      <c r="I654">
        <f t="shared" ref="I654:O663" si="753">IF(AND(H$2&lt;=$G654,$G654&lt;I$2),1,0)</f>
        <v>0</v>
      </c>
      <c r="J654">
        <f t="shared" si="753"/>
        <v>0</v>
      </c>
      <c r="K654">
        <f t="shared" si="753"/>
        <v>0</v>
      </c>
      <c r="L654">
        <f t="shared" si="753"/>
        <v>0</v>
      </c>
      <c r="M654">
        <f t="shared" si="753"/>
        <v>1</v>
      </c>
      <c r="N654">
        <f t="shared" si="753"/>
        <v>0</v>
      </c>
      <c r="O654">
        <f t="shared" si="753"/>
        <v>0</v>
      </c>
      <c r="P654">
        <f t="shared" ref="P654" si="754">IF(AND(O$2&lt;=$G654,$G654&lt;P$2),1,0)</f>
        <v>0</v>
      </c>
    </row>
    <row r="655" spans="3:16" ht="15" thickBot="1" x14ac:dyDescent="0.4">
      <c r="C655">
        <f t="shared" si="744"/>
        <v>652</v>
      </c>
      <c r="D655" s="2">
        <v>40725.833333333336</v>
      </c>
      <c r="E655" s="1">
        <v>4.1854247349999998E-2</v>
      </c>
      <c r="F655">
        <f t="shared" si="742"/>
        <v>29.81465962</v>
      </c>
      <c r="G655" s="4">
        <v>0.2981465962</v>
      </c>
      <c r="H655">
        <f t="shared" si="739"/>
        <v>0</v>
      </c>
      <c r="I655">
        <f t="shared" si="753"/>
        <v>0</v>
      </c>
      <c r="J655">
        <f t="shared" si="753"/>
        <v>0</v>
      </c>
      <c r="K655">
        <f t="shared" si="753"/>
        <v>0</v>
      </c>
      <c r="L655">
        <f t="shared" si="753"/>
        <v>0</v>
      </c>
      <c r="M655">
        <f t="shared" si="753"/>
        <v>1</v>
      </c>
      <c r="N655">
        <f t="shared" si="753"/>
        <v>0</v>
      </c>
      <c r="O655">
        <f t="shared" si="753"/>
        <v>0</v>
      </c>
      <c r="P655">
        <f t="shared" ref="P655" si="755">IF(AND(O$2&lt;=$G655,$G655&lt;P$2),1,0)</f>
        <v>0</v>
      </c>
    </row>
    <row r="656" spans="3:16" ht="15" thickBot="1" x14ac:dyDescent="0.4">
      <c r="C656">
        <f t="shared" si="744"/>
        <v>653</v>
      </c>
      <c r="D656" s="2">
        <v>40732.833333333336</v>
      </c>
      <c r="E656" s="1">
        <v>-2.2521915400000002E-3</v>
      </c>
      <c r="F656">
        <f t="shared" si="742"/>
        <v>29.850070419999998</v>
      </c>
      <c r="G656" s="4">
        <v>0.29850070419999997</v>
      </c>
      <c r="H656">
        <f t="shared" si="739"/>
        <v>0</v>
      </c>
      <c r="I656">
        <f t="shared" si="753"/>
        <v>0</v>
      </c>
      <c r="J656">
        <f t="shared" si="753"/>
        <v>0</v>
      </c>
      <c r="K656">
        <f t="shared" si="753"/>
        <v>0</v>
      </c>
      <c r="L656">
        <f t="shared" si="753"/>
        <v>0</v>
      </c>
      <c r="M656">
        <f t="shared" si="753"/>
        <v>1</v>
      </c>
      <c r="N656">
        <f t="shared" si="753"/>
        <v>0</v>
      </c>
      <c r="O656">
        <f t="shared" si="753"/>
        <v>0</v>
      </c>
      <c r="P656">
        <f t="shared" ref="P656" si="756">IF(AND(O$2&lt;=$G656,$G656&lt;P$2),1,0)</f>
        <v>0</v>
      </c>
    </row>
    <row r="657" spans="3:16" ht="15" thickBot="1" x14ac:dyDescent="0.4">
      <c r="C657">
        <f t="shared" si="744"/>
        <v>654</v>
      </c>
      <c r="D657" s="2">
        <v>40739.833333333336</v>
      </c>
      <c r="E657" s="1">
        <v>-2.4667926560000001E-2</v>
      </c>
      <c r="F657">
        <f t="shared" si="742"/>
        <v>30.865387650000002</v>
      </c>
      <c r="G657" s="4">
        <v>0.30865387650000004</v>
      </c>
      <c r="H657">
        <f t="shared" si="739"/>
        <v>0</v>
      </c>
      <c r="I657">
        <f t="shared" si="753"/>
        <v>0</v>
      </c>
      <c r="J657">
        <f t="shared" si="753"/>
        <v>0</v>
      </c>
      <c r="K657">
        <f t="shared" si="753"/>
        <v>0</v>
      </c>
      <c r="L657">
        <f t="shared" si="753"/>
        <v>0</v>
      </c>
      <c r="M657">
        <f t="shared" si="753"/>
        <v>1</v>
      </c>
      <c r="N657">
        <f t="shared" si="753"/>
        <v>0</v>
      </c>
      <c r="O657">
        <f t="shared" si="753"/>
        <v>0</v>
      </c>
      <c r="P657">
        <f t="shared" ref="P657" si="757">IF(AND(O$2&lt;=$G657,$G657&lt;P$2),1,0)</f>
        <v>0</v>
      </c>
    </row>
    <row r="658" spans="3:16" ht="15" thickBot="1" x14ac:dyDescent="0.4">
      <c r="C658">
        <f t="shared" si="744"/>
        <v>655</v>
      </c>
      <c r="D658" s="2">
        <v>40746.833333333336</v>
      </c>
      <c r="E658" s="1">
        <v>1.471859193E-2</v>
      </c>
      <c r="F658">
        <f t="shared" si="742"/>
        <v>31.757780540000002</v>
      </c>
      <c r="G658" s="4">
        <v>0.31757780540000002</v>
      </c>
      <c r="H658">
        <f t="shared" si="739"/>
        <v>0</v>
      </c>
      <c r="I658">
        <f t="shared" si="753"/>
        <v>0</v>
      </c>
      <c r="J658">
        <f t="shared" si="753"/>
        <v>0</v>
      </c>
      <c r="K658">
        <f t="shared" si="753"/>
        <v>0</v>
      </c>
      <c r="L658">
        <f t="shared" si="753"/>
        <v>0</v>
      </c>
      <c r="M658">
        <f t="shared" si="753"/>
        <v>1</v>
      </c>
      <c r="N658">
        <f t="shared" si="753"/>
        <v>0</v>
      </c>
      <c r="O658">
        <f t="shared" si="753"/>
        <v>0</v>
      </c>
      <c r="P658">
        <f t="shared" ref="P658" si="758">IF(AND(O$2&lt;=$G658,$G658&lt;P$2),1,0)</f>
        <v>0</v>
      </c>
    </row>
    <row r="659" spans="3:16" ht="15" thickBot="1" x14ac:dyDescent="0.4">
      <c r="C659">
        <f t="shared" si="744"/>
        <v>656</v>
      </c>
      <c r="D659" s="2">
        <v>40753.833333333336</v>
      </c>
      <c r="E659" s="1">
        <v>-2.287893492E-2</v>
      </c>
      <c r="F659">
        <f t="shared" si="742"/>
        <v>32.073841739999999</v>
      </c>
      <c r="G659" s="4">
        <v>0.32073841739999998</v>
      </c>
      <c r="H659">
        <f t="shared" si="739"/>
        <v>0</v>
      </c>
      <c r="I659">
        <f t="shared" si="753"/>
        <v>0</v>
      </c>
      <c r="J659">
        <f t="shared" si="753"/>
        <v>0</v>
      </c>
      <c r="K659">
        <f t="shared" si="753"/>
        <v>0</v>
      </c>
      <c r="L659">
        <f t="shared" si="753"/>
        <v>0</v>
      </c>
      <c r="M659">
        <f t="shared" si="753"/>
        <v>1</v>
      </c>
      <c r="N659">
        <f t="shared" si="753"/>
        <v>0</v>
      </c>
      <c r="O659">
        <f t="shared" si="753"/>
        <v>0</v>
      </c>
      <c r="P659">
        <f t="shared" ref="P659" si="759">IF(AND(O$2&lt;=$G659,$G659&lt;P$2),1,0)</f>
        <v>0</v>
      </c>
    </row>
    <row r="660" spans="3:16" ht="15" thickBot="1" x14ac:dyDescent="0.4">
      <c r="C660">
        <f t="shared" si="744"/>
        <v>657</v>
      </c>
      <c r="D660" s="2">
        <v>40760.833333333336</v>
      </c>
      <c r="E660" s="1">
        <v>-0.12887828500000001</v>
      </c>
      <c r="F660">
        <f t="shared" si="742"/>
        <v>32.191698899999999</v>
      </c>
      <c r="G660" s="4">
        <v>0.32191698899999999</v>
      </c>
      <c r="H660">
        <f t="shared" si="739"/>
        <v>0</v>
      </c>
      <c r="I660">
        <f t="shared" si="753"/>
        <v>0</v>
      </c>
      <c r="J660">
        <f t="shared" si="753"/>
        <v>0</v>
      </c>
      <c r="K660">
        <f t="shared" si="753"/>
        <v>0</v>
      </c>
      <c r="L660">
        <f t="shared" si="753"/>
        <v>0</v>
      </c>
      <c r="M660">
        <f t="shared" si="753"/>
        <v>1</v>
      </c>
      <c r="N660">
        <f t="shared" si="753"/>
        <v>0</v>
      </c>
      <c r="O660">
        <f t="shared" si="753"/>
        <v>0</v>
      </c>
      <c r="P660">
        <f t="shared" ref="P660" si="760">IF(AND(O$2&lt;=$G660,$G660&lt;P$2),1,0)</f>
        <v>0</v>
      </c>
    </row>
    <row r="661" spans="3:16" ht="15" thickBot="1" x14ac:dyDescent="0.4">
      <c r="C661">
        <f t="shared" si="744"/>
        <v>658</v>
      </c>
      <c r="D661" s="2">
        <v>40766.833333333336</v>
      </c>
      <c r="E661" s="1">
        <v>-7.0315707099999999E-2</v>
      </c>
      <c r="F661">
        <f t="shared" si="742"/>
        <v>32.547053040000002</v>
      </c>
      <c r="G661" s="4">
        <v>0.32547053040000001</v>
      </c>
      <c r="H661">
        <f t="shared" si="739"/>
        <v>0</v>
      </c>
      <c r="I661">
        <f t="shared" si="753"/>
        <v>0</v>
      </c>
      <c r="J661">
        <f t="shared" si="753"/>
        <v>0</v>
      </c>
      <c r="K661">
        <f t="shared" si="753"/>
        <v>0</v>
      </c>
      <c r="L661">
        <f t="shared" si="753"/>
        <v>0</v>
      </c>
      <c r="M661">
        <f t="shared" si="753"/>
        <v>1</v>
      </c>
      <c r="N661">
        <f t="shared" si="753"/>
        <v>0</v>
      </c>
      <c r="O661">
        <f t="shared" si="753"/>
        <v>0</v>
      </c>
      <c r="P661">
        <f t="shared" ref="P661" si="761">IF(AND(O$2&lt;=$G661,$G661&lt;P$2),1,0)</f>
        <v>0</v>
      </c>
    </row>
    <row r="662" spans="3:16" ht="15" thickBot="1" x14ac:dyDescent="0.4">
      <c r="C662">
        <f t="shared" si="744"/>
        <v>659</v>
      </c>
      <c r="D662" s="2">
        <v>40774.833333333336</v>
      </c>
      <c r="E662" s="1">
        <v>-5.4791070880000001E-2</v>
      </c>
      <c r="F662">
        <f t="shared" si="742"/>
        <v>32.784743649999996</v>
      </c>
      <c r="G662" s="4">
        <v>0.32784743649999998</v>
      </c>
      <c r="H662">
        <f t="shared" si="739"/>
        <v>0</v>
      </c>
      <c r="I662">
        <f t="shared" si="753"/>
        <v>0</v>
      </c>
      <c r="J662">
        <f t="shared" si="753"/>
        <v>0</v>
      </c>
      <c r="K662">
        <f t="shared" si="753"/>
        <v>0</v>
      </c>
      <c r="L662">
        <f t="shared" si="753"/>
        <v>0</v>
      </c>
      <c r="M662">
        <f t="shared" si="753"/>
        <v>1</v>
      </c>
      <c r="N662">
        <f t="shared" si="753"/>
        <v>0</v>
      </c>
      <c r="O662">
        <f t="shared" si="753"/>
        <v>0</v>
      </c>
      <c r="P662">
        <f t="shared" ref="P662" si="762">IF(AND(O$2&lt;=$G662,$G662&lt;P$2),1,0)</f>
        <v>0</v>
      </c>
    </row>
    <row r="663" spans="3:16" ht="15" thickBot="1" x14ac:dyDescent="0.4">
      <c r="C663">
        <f t="shared" si="744"/>
        <v>660</v>
      </c>
      <c r="D663" s="2">
        <v>40781.833333333336</v>
      </c>
      <c r="E663" s="1">
        <v>1.048905109E-2</v>
      </c>
      <c r="F663">
        <f t="shared" si="742"/>
        <v>33.033222030000005</v>
      </c>
      <c r="G663" s="4">
        <v>0.33033222030000003</v>
      </c>
      <c r="H663">
        <f t="shared" si="739"/>
        <v>0</v>
      </c>
      <c r="I663">
        <f t="shared" si="753"/>
        <v>0</v>
      </c>
      <c r="J663">
        <f t="shared" si="753"/>
        <v>0</v>
      </c>
      <c r="K663">
        <f t="shared" si="753"/>
        <v>0</v>
      </c>
      <c r="L663">
        <f t="shared" si="753"/>
        <v>0</v>
      </c>
      <c r="M663">
        <f t="shared" si="753"/>
        <v>1</v>
      </c>
      <c r="N663">
        <f t="shared" si="753"/>
        <v>0</v>
      </c>
      <c r="O663">
        <f t="shared" si="753"/>
        <v>0</v>
      </c>
      <c r="P663">
        <f t="shared" ref="P663" si="763">IF(AND(O$2&lt;=$G663,$G663&lt;P$2),1,0)</f>
        <v>0</v>
      </c>
    </row>
    <row r="664" spans="3:16" ht="15" thickBot="1" x14ac:dyDescent="0.4">
      <c r="C664">
        <f t="shared" si="744"/>
        <v>661</v>
      </c>
      <c r="D664" s="2">
        <v>40788.833333333336</v>
      </c>
      <c r="E664" s="1">
        <v>1.5349942569999999E-4</v>
      </c>
      <c r="F664">
        <f t="shared" si="742"/>
        <v>33.221913710000003</v>
      </c>
      <c r="G664" s="4">
        <v>0.33221913710000001</v>
      </c>
      <c r="H664">
        <f t="shared" si="739"/>
        <v>0</v>
      </c>
      <c r="I664">
        <f t="shared" ref="I664:O673" si="764">IF(AND(H$2&lt;=$G664,$G664&lt;I$2),1,0)</f>
        <v>0</v>
      </c>
      <c r="J664">
        <f t="shared" si="764"/>
        <v>0</v>
      </c>
      <c r="K664">
        <f t="shared" si="764"/>
        <v>0</v>
      </c>
      <c r="L664">
        <f t="shared" si="764"/>
        <v>0</v>
      </c>
      <c r="M664">
        <f t="shared" si="764"/>
        <v>1</v>
      </c>
      <c r="N664">
        <f t="shared" si="764"/>
        <v>0</v>
      </c>
      <c r="O664">
        <f t="shared" si="764"/>
        <v>0</v>
      </c>
      <c r="P664">
        <f t="shared" ref="P664" si="765">IF(AND(O$2&lt;=$G664,$G664&lt;P$2),1,0)</f>
        <v>0</v>
      </c>
    </row>
    <row r="665" spans="3:16" ht="15" thickBot="1" x14ac:dyDescent="0.4">
      <c r="C665">
        <f t="shared" si="744"/>
        <v>662</v>
      </c>
      <c r="D665" s="2">
        <v>40795.833333333336</v>
      </c>
      <c r="E665" s="1">
        <v>-6.2907049600000001E-2</v>
      </c>
      <c r="F665">
        <f t="shared" si="742"/>
        <v>33.227839400000001</v>
      </c>
      <c r="G665" s="4">
        <v>0.33227839399999998</v>
      </c>
      <c r="H665">
        <f t="shared" si="739"/>
        <v>0</v>
      </c>
      <c r="I665">
        <f t="shared" si="764"/>
        <v>0</v>
      </c>
      <c r="J665">
        <f t="shared" si="764"/>
        <v>0</v>
      </c>
      <c r="K665">
        <f t="shared" si="764"/>
        <v>0</v>
      </c>
      <c r="L665">
        <f t="shared" si="764"/>
        <v>0</v>
      </c>
      <c r="M665">
        <f t="shared" si="764"/>
        <v>1</v>
      </c>
      <c r="N665">
        <f t="shared" si="764"/>
        <v>0</v>
      </c>
      <c r="O665">
        <f t="shared" si="764"/>
        <v>0</v>
      </c>
      <c r="P665">
        <f t="shared" ref="P665" si="766">IF(AND(O$2&lt;=$G665,$G665&lt;P$2),1,0)</f>
        <v>0</v>
      </c>
    </row>
    <row r="666" spans="3:16" ht="15" thickBot="1" x14ac:dyDescent="0.4">
      <c r="C666">
        <f t="shared" si="744"/>
        <v>663</v>
      </c>
      <c r="D666" s="2">
        <v>40802.833333333336</v>
      </c>
      <c r="E666" s="1">
        <v>7.3908511290000006E-2</v>
      </c>
      <c r="F666">
        <f t="shared" si="742"/>
        <v>33.901779839999996</v>
      </c>
      <c r="G666" s="4">
        <v>0.33901779839999996</v>
      </c>
      <c r="H666">
        <f t="shared" si="739"/>
        <v>0</v>
      </c>
      <c r="I666">
        <f t="shared" si="764"/>
        <v>0</v>
      </c>
      <c r="J666">
        <f t="shared" si="764"/>
        <v>0</v>
      </c>
      <c r="K666">
        <f t="shared" si="764"/>
        <v>0</v>
      </c>
      <c r="L666">
        <f t="shared" si="764"/>
        <v>0</v>
      </c>
      <c r="M666">
        <f t="shared" si="764"/>
        <v>1</v>
      </c>
      <c r="N666">
        <f t="shared" si="764"/>
        <v>0</v>
      </c>
      <c r="O666">
        <f t="shared" si="764"/>
        <v>0</v>
      </c>
      <c r="P666">
        <f t="shared" ref="P666" si="767">IF(AND(O$2&lt;=$G666,$G666&lt;P$2),1,0)</f>
        <v>0</v>
      </c>
    </row>
    <row r="667" spans="3:16" ht="15" thickBot="1" x14ac:dyDescent="0.4">
      <c r="C667">
        <f t="shared" si="744"/>
        <v>664</v>
      </c>
      <c r="D667" s="2">
        <v>40809.833333333336</v>
      </c>
      <c r="E667" s="1">
        <v>-6.7632425529999998E-2</v>
      </c>
      <c r="F667">
        <f t="shared" si="742"/>
        <v>34.030116089999993</v>
      </c>
      <c r="G667" s="4">
        <v>0.34030116089999995</v>
      </c>
      <c r="H667">
        <f t="shared" si="739"/>
        <v>0</v>
      </c>
      <c r="I667">
        <f t="shared" si="764"/>
        <v>0</v>
      </c>
      <c r="J667">
        <f t="shared" si="764"/>
        <v>0</v>
      </c>
      <c r="K667">
        <f t="shared" si="764"/>
        <v>0</v>
      </c>
      <c r="L667">
        <f t="shared" si="764"/>
        <v>0</v>
      </c>
      <c r="M667">
        <f t="shared" si="764"/>
        <v>1</v>
      </c>
      <c r="N667">
        <f t="shared" si="764"/>
        <v>0</v>
      </c>
      <c r="O667">
        <f t="shared" si="764"/>
        <v>0</v>
      </c>
      <c r="P667">
        <f t="shared" ref="P667" si="768">IF(AND(O$2&lt;=$G667,$G667&lt;P$2),1,0)</f>
        <v>0</v>
      </c>
    </row>
    <row r="668" spans="3:16" ht="15" thickBot="1" x14ac:dyDescent="0.4">
      <c r="C668">
        <f t="shared" si="744"/>
        <v>665</v>
      </c>
      <c r="D668" s="2">
        <v>40816.833333333336</v>
      </c>
      <c r="E668" s="1">
        <v>5.8781193709999999E-2</v>
      </c>
      <c r="F668">
        <f t="shared" si="742"/>
        <v>34.448829520000004</v>
      </c>
      <c r="G668" s="4">
        <v>0.34448829520000002</v>
      </c>
      <c r="H668">
        <f t="shared" si="739"/>
        <v>0</v>
      </c>
      <c r="I668">
        <f t="shared" si="764"/>
        <v>0</v>
      </c>
      <c r="J668">
        <f t="shared" si="764"/>
        <v>0</v>
      </c>
      <c r="K668">
        <f t="shared" si="764"/>
        <v>0</v>
      </c>
      <c r="L668">
        <f t="shared" si="764"/>
        <v>0</v>
      </c>
      <c r="M668">
        <f t="shared" si="764"/>
        <v>1</v>
      </c>
      <c r="N668">
        <f t="shared" si="764"/>
        <v>0</v>
      </c>
      <c r="O668">
        <f t="shared" si="764"/>
        <v>0</v>
      </c>
      <c r="P668">
        <f t="shared" ref="P668" si="769">IF(AND(O$2&lt;=$G668,$G668&lt;P$2),1,0)</f>
        <v>0</v>
      </c>
    </row>
    <row r="669" spans="3:16" ht="15" thickBot="1" x14ac:dyDescent="0.4">
      <c r="C669">
        <f t="shared" si="744"/>
        <v>666</v>
      </c>
      <c r="D669" s="2">
        <v>40823.833333333336</v>
      </c>
      <c r="E669" s="1">
        <v>3.1566588270000001E-2</v>
      </c>
      <c r="F669">
        <f t="shared" si="742"/>
        <v>34.746182779999998</v>
      </c>
      <c r="G669" s="4">
        <v>0.34746182779999996</v>
      </c>
      <c r="H669">
        <f t="shared" si="739"/>
        <v>0</v>
      </c>
      <c r="I669">
        <f t="shared" si="764"/>
        <v>0</v>
      </c>
      <c r="J669">
        <f t="shared" si="764"/>
        <v>0</v>
      </c>
      <c r="K669">
        <f t="shared" si="764"/>
        <v>0</v>
      </c>
      <c r="L669">
        <f t="shared" si="764"/>
        <v>0</v>
      </c>
      <c r="M669">
        <f t="shared" si="764"/>
        <v>1</v>
      </c>
      <c r="N669">
        <f t="shared" si="764"/>
        <v>0</v>
      </c>
      <c r="O669">
        <f t="shared" si="764"/>
        <v>0</v>
      </c>
      <c r="P669">
        <f t="shared" ref="P669" si="770">IF(AND(O$2&lt;=$G669,$G669&lt;P$2),1,0)</f>
        <v>0</v>
      </c>
    </row>
    <row r="670" spans="3:16" ht="15" thickBot="1" x14ac:dyDescent="0.4">
      <c r="C670">
        <f t="shared" si="744"/>
        <v>667</v>
      </c>
      <c r="D670" s="2">
        <v>40830.833333333336</v>
      </c>
      <c r="E670" s="1">
        <v>5.1359303699999997E-2</v>
      </c>
      <c r="F670">
        <f t="shared" si="742"/>
        <v>34.912650429999999</v>
      </c>
      <c r="G670" s="4">
        <v>0.34912650430000003</v>
      </c>
      <c r="H670">
        <f t="shared" si="739"/>
        <v>0</v>
      </c>
      <c r="I670">
        <f t="shared" si="764"/>
        <v>0</v>
      </c>
      <c r="J670">
        <f t="shared" si="764"/>
        <v>0</v>
      </c>
      <c r="K670">
        <f t="shared" si="764"/>
        <v>0</v>
      </c>
      <c r="L670">
        <f t="shared" si="764"/>
        <v>0</v>
      </c>
      <c r="M670">
        <f t="shared" si="764"/>
        <v>1</v>
      </c>
      <c r="N670">
        <f t="shared" si="764"/>
        <v>0</v>
      </c>
      <c r="O670">
        <f t="shared" si="764"/>
        <v>0</v>
      </c>
      <c r="P670">
        <f t="shared" ref="P670" si="771">IF(AND(O$2&lt;=$G670,$G670&lt;P$2),1,0)</f>
        <v>0</v>
      </c>
    </row>
    <row r="671" spans="3:16" ht="15" thickBot="1" x14ac:dyDescent="0.4">
      <c r="C671">
        <f t="shared" si="744"/>
        <v>668</v>
      </c>
      <c r="D671" s="2">
        <v>40837.833333333336</v>
      </c>
      <c r="E671" s="1">
        <v>6.3011127500000002E-4</v>
      </c>
      <c r="F671">
        <f t="shared" si="742"/>
        <v>35.658925889999999</v>
      </c>
      <c r="G671" s="4">
        <v>0.35658925889999998</v>
      </c>
      <c r="H671">
        <f t="shared" si="739"/>
        <v>0</v>
      </c>
      <c r="I671">
        <f t="shared" si="764"/>
        <v>0</v>
      </c>
      <c r="J671">
        <f t="shared" si="764"/>
        <v>0</v>
      </c>
      <c r="K671">
        <f t="shared" si="764"/>
        <v>0</v>
      </c>
      <c r="L671">
        <f t="shared" si="764"/>
        <v>0</v>
      </c>
      <c r="M671">
        <f t="shared" si="764"/>
        <v>1</v>
      </c>
      <c r="N671">
        <f t="shared" si="764"/>
        <v>0</v>
      </c>
      <c r="O671">
        <f t="shared" si="764"/>
        <v>0</v>
      </c>
      <c r="P671">
        <f t="shared" ref="P671" si="772">IF(AND(O$2&lt;=$G671,$G671&lt;P$2),1,0)</f>
        <v>0</v>
      </c>
    </row>
    <row r="672" spans="3:16" ht="15" thickBot="1" x14ac:dyDescent="0.4">
      <c r="C672">
        <f t="shared" si="744"/>
        <v>669</v>
      </c>
      <c r="D672" s="2">
        <v>40844.833333333336</v>
      </c>
      <c r="E672" s="1">
        <v>6.2842490989999999E-2</v>
      </c>
      <c r="F672">
        <f t="shared" si="742"/>
        <v>36.377945420000003</v>
      </c>
      <c r="G672" s="4">
        <v>0.36377945420000002</v>
      </c>
      <c r="H672">
        <f t="shared" si="739"/>
        <v>0</v>
      </c>
      <c r="I672">
        <f t="shared" si="764"/>
        <v>0</v>
      </c>
      <c r="J672">
        <f t="shared" si="764"/>
        <v>0</v>
      </c>
      <c r="K672">
        <f t="shared" si="764"/>
        <v>0</v>
      </c>
      <c r="L672">
        <f t="shared" si="764"/>
        <v>0</v>
      </c>
      <c r="M672">
        <f t="shared" si="764"/>
        <v>1</v>
      </c>
      <c r="N672">
        <f t="shared" si="764"/>
        <v>0</v>
      </c>
      <c r="O672">
        <f t="shared" si="764"/>
        <v>0</v>
      </c>
      <c r="P672">
        <f t="shared" ref="P672" si="773">IF(AND(O$2&lt;=$G672,$G672&lt;P$2),1,0)</f>
        <v>0</v>
      </c>
    </row>
    <row r="673" spans="3:16" ht="15" thickBot="1" x14ac:dyDescent="0.4">
      <c r="C673">
        <f t="shared" si="744"/>
        <v>670</v>
      </c>
      <c r="D673" s="2">
        <v>40851.833333333336</v>
      </c>
      <c r="E673" s="1">
        <v>-5.9883173999999997E-2</v>
      </c>
      <c r="F673">
        <f t="shared" si="742"/>
        <v>36.815108279999997</v>
      </c>
      <c r="G673" s="4">
        <v>0.36815108279999997</v>
      </c>
      <c r="H673">
        <f t="shared" si="739"/>
        <v>0</v>
      </c>
      <c r="I673">
        <f t="shared" si="764"/>
        <v>0</v>
      </c>
      <c r="J673">
        <f t="shared" si="764"/>
        <v>0</v>
      </c>
      <c r="K673">
        <f t="shared" si="764"/>
        <v>0</v>
      </c>
      <c r="L673">
        <f t="shared" si="764"/>
        <v>0</v>
      </c>
      <c r="M673">
        <f t="shared" si="764"/>
        <v>1</v>
      </c>
      <c r="N673">
        <f t="shared" si="764"/>
        <v>0</v>
      </c>
      <c r="O673">
        <f t="shared" si="764"/>
        <v>0</v>
      </c>
      <c r="P673">
        <f t="shared" ref="P673" si="774">IF(AND(O$2&lt;=$G673,$G673&lt;P$2),1,0)</f>
        <v>0</v>
      </c>
    </row>
    <row r="674" spans="3:16" ht="15" thickBot="1" x14ac:dyDescent="0.4">
      <c r="C674">
        <f t="shared" si="744"/>
        <v>671</v>
      </c>
      <c r="D674" s="2">
        <v>40858.833333333336</v>
      </c>
      <c r="E674" s="1">
        <v>1.5230902290000001E-2</v>
      </c>
      <c r="F674">
        <f t="shared" si="742"/>
        <v>36.95841729</v>
      </c>
      <c r="G674" s="4">
        <v>0.36958417290000001</v>
      </c>
      <c r="H674">
        <f t="shared" si="739"/>
        <v>0</v>
      </c>
      <c r="I674">
        <f t="shared" ref="I674:O683" si="775">IF(AND(H$2&lt;=$G674,$G674&lt;I$2),1,0)</f>
        <v>0</v>
      </c>
      <c r="J674">
        <f t="shared" si="775"/>
        <v>0</v>
      </c>
      <c r="K674">
        <f t="shared" si="775"/>
        <v>0</v>
      </c>
      <c r="L674">
        <f t="shared" si="775"/>
        <v>0</v>
      </c>
      <c r="M674">
        <f t="shared" si="775"/>
        <v>1</v>
      </c>
      <c r="N674">
        <f t="shared" si="775"/>
        <v>0</v>
      </c>
      <c r="O674">
        <f t="shared" si="775"/>
        <v>0</v>
      </c>
      <c r="P674">
        <f t="shared" ref="P674" si="776">IF(AND(O$2&lt;=$G674,$G674&lt;P$2),1,0)</f>
        <v>0</v>
      </c>
    </row>
    <row r="675" spans="3:16" ht="15" thickBot="1" x14ac:dyDescent="0.4">
      <c r="C675">
        <f t="shared" si="744"/>
        <v>672</v>
      </c>
      <c r="D675" s="2">
        <v>40865.833333333336</v>
      </c>
      <c r="E675" s="1">
        <v>-4.2395365390000002E-2</v>
      </c>
      <c r="F675">
        <f t="shared" si="742"/>
        <v>37.372108650000001</v>
      </c>
      <c r="G675" s="4">
        <v>0.37372108650000002</v>
      </c>
      <c r="H675">
        <f t="shared" si="739"/>
        <v>0</v>
      </c>
      <c r="I675">
        <f t="shared" si="775"/>
        <v>0</v>
      </c>
      <c r="J675">
        <f t="shared" si="775"/>
        <v>0</v>
      </c>
      <c r="K675">
        <f t="shared" si="775"/>
        <v>0</v>
      </c>
      <c r="L675">
        <f t="shared" si="775"/>
        <v>0</v>
      </c>
      <c r="M675">
        <f t="shared" si="775"/>
        <v>1</v>
      </c>
      <c r="N675">
        <f t="shared" si="775"/>
        <v>0</v>
      </c>
      <c r="O675">
        <f t="shared" si="775"/>
        <v>0</v>
      </c>
      <c r="P675">
        <f t="shared" ref="P675" si="777">IF(AND(O$2&lt;=$G675,$G675&lt;P$2),1,0)</f>
        <v>0</v>
      </c>
    </row>
    <row r="676" spans="3:16" ht="15" thickBot="1" x14ac:dyDescent="0.4">
      <c r="C676">
        <f t="shared" si="744"/>
        <v>673</v>
      </c>
      <c r="D676" s="2">
        <v>40872.833333333336</v>
      </c>
      <c r="E676" s="1">
        <v>-5.299263479E-2</v>
      </c>
      <c r="F676">
        <f t="shared" si="742"/>
        <v>37.946191279999994</v>
      </c>
      <c r="G676" s="4">
        <v>0.37946191279999997</v>
      </c>
      <c r="H676">
        <f t="shared" si="739"/>
        <v>0</v>
      </c>
      <c r="I676">
        <f t="shared" si="775"/>
        <v>0</v>
      </c>
      <c r="J676">
        <f t="shared" si="775"/>
        <v>0</v>
      </c>
      <c r="K676">
        <f t="shared" si="775"/>
        <v>0</v>
      </c>
      <c r="L676">
        <f t="shared" si="775"/>
        <v>0</v>
      </c>
      <c r="M676">
        <f t="shared" si="775"/>
        <v>1</v>
      </c>
      <c r="N676">
        <f t="shared" si="775"/>
        <v>0</v>
      </c>
      <c r="O676">
        <f t="shared" si="775"/>
        <v>0</v>
      </c>
      <c r="P676">
        <f t="shared" ref="P676" si="778">IF(AND(O$2&lt;=$G676,$G676&lt;P$2),1,0)</f>
        <v>0</v>
      </c>
    </row>
    <row r="677" spans="3:16" ht="15" thickBot="1" x14ac:dyDescent="0.4">
      <c r="C677">
        <f t="shared" si="744"/>
        <v>674</v>
      </c>
      <c r="D677" s="2">
        <v>40879.833333333336</v>
      </c>
      <c r="E677" s="1">
        <v>0.1070132736</v>
      </c>
      <c r="F677">
        <f t="shared" si="742"/>
        <v>39.232688969999998</v>
      </c>
      <c r="G677" s="4">
        <v>0.39232688970000001</v>
      </c>
      <c r="H677">
        <f t="shared" si="739"/>
        <v>0</v>
      </c>
      <c r="I677">
        <f t="shared" si="775"/>
        <v>0</v>
      </c>
      <c r="J677">
        <f t="shared" si="775"/>
        <v>0</v>
      </c>
      <c r="K677">
        <f t="shared" si="775"/>
        <v>0</v>
      </c>
      <c r="L677">
        <f t="shared" si="775"/>
        <v>0</v>
      </c>
      <c r="M677">
        <f t="shared" si="775"/>
        <v>1</v>
      </c>
      <c r="N677">
        <f t="shared" si="775"/>
        <v>0</v>
      </c>
      <c r="O677">
        <f t="shared" si="775"/>
        <v>0</v>
      </c>
      <c r="P677">
        <f t="shared" ref="P677" si="779">IF(AND(O$2&lt;=$G677,$G677&lt;P$2),1,0)</f>
        <v>0</v>
      </c>
    </row>
    <row r="678" spans="3:16" ht="15" thickBot="1" x14ac:dyDescent="0.4">
      <c r="C678">
        <f t="shared" si="744"/>
        <v>675</v>
      </c>
      <c r="D678" s="2">
        <v>40886.833333333336</v>
      </c>
      <c r="E678" s="1">
        <v>-1.545386371E-2</v>
      </c>
      <c r="F678">
        <f t="shared" si="742"/>
        <v>39.441557629999998</v>
      </c>
      <c r="G678" s="4">
        <v>0.39441557630000001</v>
      </c>
      <c r="H678">
        <f t="shared" si="739"/>
        <v>0</v>
      </c>
      <c r="I678">
        <f t="shared" si="775"/>
        <v>0</v>
      </c>
      <c r="J678">
        <f t="shared" si="775"/>
        <v>0</v>
      </c>
      <c r="K678">
        <f t="shared" si="775"/>
        <v>0</v>
      </c>
      <c r="L678">
        <f t="shared" si="775"/>
        <v>0</v>
      </c>
      <c r="M678">
        <f t="shared" si="775"/>
        <v>1</v>
      </c>
      <c r="N678">
        <f t="shared" si="775"/>
        <v>0</v>
      </c>
      <c r="O678">
        <f t="shared" si="775"/>
        <v>0</v>
      </c>
      <c r="P678">
        <f t="shared" ref="P678" si="780">IF(AND(O$2&lt;=$G678,$G678&lt;P$2),1,0)</f>
        <v>0</v>
      </c>
    </row>
    <row r="679" spans="3:16" ht="15" thickBot="1" x14ac:dyDescent="0.4">
      <c r="C679">
        <f t="shared" si="744"/>
        <v>676</v>
      </c>
      <c r="D679" s="2">
        <v>40893.833333333336</v>
      </c>
      <c r="E679" s="1">
        <v>-4.7593753500000002E-2</v>
      </c>
      <c r="F679">
        <f t="shared" si="742"/>
        <v>39.584862569999999</v>
      </c>
      <c r="G679" s="4">
        <v>0.39584862570000001</v>
      </c>
      <c r="H679">
        <f t="shared" si="739"/>
        <v>0</v>
      </c>
      <c r="I679">
        <f t="shared" si="775"/>
        <v>0</v>
      </c>
      <c r="J679">
        <f t="shared" si="775"/>
        <v>0</v>
      </c>
      <c r="K679">
        <f t="shared" si="775"/>
        <v>0</v>
      </c>
      <c r="L679">
        <f t="shared" si="775"/>
        <v>0</v>
      </c>
      <c r="M679">
        <f t="shared" si="775"/>
        <v>1</v>
      </c>
      <c r="N679">
        <f t="shared" si="775"/>
        <v>0</v>
      </c>
      <c r="O679">
        <f t="shared" si="775"/>
        <v>0</v>
      </c>
      <c r="P679">
        <f t="shared" ref="P679" si="781">IF(AND(O$2&lt;=$G679,$G679&lt;P$2),1,0)</f>
        <v>0</v>
      </c>
    </row>
    <row r="680" spans="3:16" ht="15" thickBot="1" x14ac:dyDescent="0.4">
      <c r="C680">
        <f t="shared" si="744"/>
        <v>677</v>
      </c>
      <c r="D680" s="2">
        <v>40900.833333333336</v>
      </c>
      <c r="E680" s="1">
        <v>3.1069245039999999E-2</v>
      </c>
      <c r="F680">
        <f t="shared" si="742"/>
        <v>39.601354799999996</v>
      </c>
      <c r="G680" s="4">
        <v>0.39601354799999999</v>
      </c>
      <c r="H680">
        <f t="shared" si="739"/>
        <v>0</v>
      </c>
      <c r="I680">
        <f t="shared" si="775"/>
        <v>0</v>
      </c>
      <c r="J680">
        <f t="shared" si="775"/>
        <v>0</v>
      </c>
      <c r="K680">
        <f t="shared" si="775"/>
        <v>0</v>
      </c>
      <c r="L680">
        <f t="shared" si="775"/>
        <v>0</v>
      </c>
      <c r="M680">
        <f t="shared" si="775"/>
        <v>1</v>
      </c>
      <c r="N680">
        <f t="shared" si="775"/>
        <v>0</v>
      </c>
      <c r="O680">
        <f t="shared" si="775"/>
        <v>0</v>
      </c>
      <c r="P680">
        <f t="shared" ref="P680" si="782">IF(AND(O$2&lt;=$G680,$G680&lt;P$2),1,0)</f>
        <v>0</v>
      </c>
    </row>
    <row r="681" spans="3:16" ht="15" thickBot="1" x14ac:dyDescent="0.4">
      <c r="C681">
        <f t="shared" si="744"/>
        <v>678</v>
      </c>
      <c r="D681" s="2">
        <v>40907.833333333336</v>
      </c>
      <c r="E681" s="1">
        <v>3.3033222030000001E-3</v>
      </c>
      <c r="F681">
        <f t="shared" si="742"/>
        <v>39.659906590000006</v>
      </c>
      <c r="G681" s="4">
        <v>0.39659906590000005</v>
      </c>
      <c r="H681">
        <f t="shared" si="739"/>
        <v>0</v>
      </c>
      <c r="I681">
        <f t="shared" si="775"/>
        <v>0</v>
      </c>
      <c r="J681">
        <f t="shared" si="775"/>
        <v>0</v>
      </c>
      <c r="K681">
        <f t="shared" si="775"/>
        <v>0</v>
      </c>
      <c r="L681">
        <f t="shared" si="775"/>
        <v>0</v>
      </c>
      <c r="M681">
        <f t="shared" si="775"/>
        <v>1</v>
      </c>
      <c r="N681">
        <f t="shared" si="775"/>
        <v>0</v>
      </c>
      <c r="O681">
        <f t="shared" si="775"/>
        <v>0</v>
      </c>
      <c r="P681">
        <f t="shared" ref="P681" si="783">IF(AND(O$2&lt;=$G681,$G681&lt;P$2),1,0)</f>
        <v>0</v>
      </c>
    </row>
    <row r="682" spans="3:16" ht="15" thickBot="1" x14ac:dyDescent="0.4">
      <c r="C682">
        <f t="shared" si="744"/>
        <v>679</v>
      </c>
      <c r="D682" s="2">
        <v>40914.833333333336</v>
      </c>
      <c r="E682" s="1">
        <v>2.7053328469999999E-2</v>
      </c>
      <c r="F682">
        <f t="shared" si="742"/>
        <v>39.984621949999998</v>
      </c>
      <c r="G682" s="4">
        <v>0.39984621949999999</v>
      </c>
      <c r="H682">
        <f t="shared" si="739"/>
        <v>0</v>
      </c>
      <c r="I682">
        <f t="shared" si="775"/>
        <v>0</v>
      </c>
      <c r="J682">
        <f t="shared" si="775"/>
        <v>0</v>
      </c>
      <c r="K682">
        <f t="shared" si="775"/>
        <v>0</v>
      </c>
      <c r="L682">
        <f t="shared" si="775"/>
        <v>0</v>
      </c>
      <c r="M682">
        <f t="shared" si="775"/>
        <v>1</v>
      </c>
      <c r="N682">
        <f t="shared" si="775"/>
        <v>0</v>
      </c>
      <c r="O682">
        <f t="shared" si="775"/>
        <v>0</v>
      </c>
      <c r="P682">
        <f t="shared" ref="P682" si="784">IF(AND(O$2&lt;=$G682,$G682&lt;P$2),1,0)</f>
        <v>0</v>
      </c>
    </row>
    <row r="683" spans="3:16" ht="15" thickBot="1" x14ac:dyDescent="0.4">
      <c r="C683">
        <f t="shared" si="744"/>
        <v>680</v>
      </c>
      <c r="D683" s="2">
        <v>40921.833333333336</v>
      </c>
      <c r="E683" s="1">
        <v>1.405763034E-2</v>
      </c>
      <c r="F683">
        <f t="shared" si="742"/>
        <v>40.176975880000001</v>
      </c>
      <c r="G683" s="4">
        <v>0.40176975879999999</v>
      </c>
      <c r="H683">
        <f t="shared" si="739"/>
        <v>0</v>
      </c>
      <c r="I683">
        <f t="shared" si="775"/>
        <v>0</v>
      </c>
      <c r="J683">
        <f t="shared" si="775"/>
        <v>0</v>
      </c>
      <c r="K683">
        <f t="shared" si="775"/>
        <v>0</v>
      </c>
      <c r="L683">
        <f t="shared" si="775"/>
        <v>0</v>
      </c>
      <c r="M683">
        <f t="shared" si="775"/>
        <v>1</v>
      </c>
      <c r="N683">
        <f t="shared" si="775"/>
        <v>0</v>
      </c>
      <c r="O683">
        <f t="shared" si="775"/>
        <v>0</v>
      </c>
      <c r="P683">
        <f t="shared" ref="P683" si="785">IF(AND(O$2&lt;=$G683,$G683&lt;P$2),1,0)</f>
        <v>0</v>
      </c>
    </row>
    <row r="684" spans="3:16" ht="15" thickBot="1" x14ac:dyDescent="0.4">
      <c r="C684">
        <f t="shared" si="744"/>
        <v>681</v>
      </c>
      <c r="D684" s="2">
        <v>40928.833333333336</v>
      </c>
      <c r="E684" s="1">
        <v>4.2537294000000003E-2</v>
      </c>
      <c r="F684">
        <f t="shared" si="742"/>
        <v>40.266537820000003</v>
      </c>
      <c r="G684" s="4">
        <v>0.40266537820000003</v>
      </c>
      <c r="H684">
        <f t="shared" si="739"/>
        <v>0</v>
      </c>
      <c r="I684">
        <f t="shared" ref="I684:O693" si="786">IF(AND(H$2&lt;=$G684,$G684&lt;I$2),1,0)</f>
        <v>0</v>
      </c>
      <c r="J684">
        <f t="shared" si="786"/>
        <v>0</v>
      </c>
      <c r="K684">
        <f t="shared" si="786"/>
        <v>0</v>
      </c>
      <c r="L684">
        <f t="shared" si="786"/>
        <v>0</v>
      </c>
      <c r="M684">
        <f t="shared" si="786"/>
        <v>1</v>
      </c>
      <c r="N684">
        <f t="shared" si="786"/>
        <v>0</v>
      </c>
      <c r="O684">
        <f t="shared" si="786"/>
        <v>0</v>
      </c>
      <c r="P684">
        <f t="shared" ref="P684" si="787">IF(AND(O$2&lt;=$G684,$G684&lt;P$2),1,0)</f>
        <v>0</v>
      </c>
    </row>
    <row r="685" spans="3:16" ht="15" thickBot="1" x14ac:dyDescent="0.4">
      <c r="C685">
        <f t="shared" si="744"/>
        <v>682</v>
      </c>
      <c r="D685" s="2">
        <v>40935.833333333336</v>
      </c>
      <c r="E685" s="1">
        <v>1.6799414150000001E-2</v>
      </c>
      <c r="F685">
        <f t="shared" si="742"/>
        <v>40.273871050000004</v>
      </c>
      <c r="G685" s="4">
        <v>0.40273871050000004</v>
      </c>
      <c r="H685">
        <f t="shared" si="739"/>
        <v>0</v>
      </c>
      <c r="I685">
        <f t="shared" si="786"/>
        <v>0</v>
      </c>
      <c r="J685">
        <f t="shared" si="786"/>
        <v>0</v>
      </c>
      <c r="K685">
        <f t="shared" si="786"/>
        <v>0</v>
      </c>
      <c r="L685">
        <f t="shared" si="786"/>
        <v>0</v>
      </c>
      <c r="M685">
        <f t="shared" si="786"/>
        <v>1</v>
      </c>
      <c r="N685">
        <f t="shared" si="786"/>
        <v>0</v>
      </c>
      <c r="O685">
        <f t="shared" si="786"/>
        <v>0</v>
      </c>
      <c r="P685">
        <f t="shared" ref="P685" si="788">IF(AND(O$2&lt;=$G685,$G685&lt;P$2),1,0)</f>
        <v>0</v>
      </c>
    </row>
    <row r="686" spans="3:16" ht="15" thickBot="1" x14ac:dyDescent="0.4">
      <c r="C686">
        <f t="shared" si="744"/>
        <v>683</v>
      </c>
      <c r="D686" s="2">
        <v>40942.833333333336</v>
      </c>
      <c r="E686" s="1">
        <v>3.9110992359999999E-2</v>
      </c>
      <c r="F686">
        <f t="shared" si="742"/>
        <v>40.370317379999996</v>
      </c>
      <c r="G686" s="4">
        <v>0.40370317379999998</v>
      </c>
      <c r="H686">
        <f t="shared" si="739"/>
        <v>0</v>
      </c>
      <c r="I686">
        <f t="shared" si="786"/>
        <v>0</v>
      </c>
      <c r="J686">
        <f t="shared" si="786"/>
        <v>0</v>
      </c>
      <c r="K686">
        <f t="shared" si="786"/>
        <v>0</v>
      </c>
      <c r="L686">
        <f t="shared" si="786"/>
        <v>0</v>
      </c>
      <c r="M686">
        <f t="shared" si="786"/>
        <v>1</v>
      </c>
      <c r="N686">
        <f t="shared" si="786"/>
        <v>0</v>
      </c>
      <c r="O686">
        <f t="shared" si="786"/>
        <v>0</v>
      </c>
      <c r="P686">
        <f t="shared" ref="P686" si="789">IF(AND(O$2&lt;=$G686,$G686&lt;P$2),1,0)</f>
        <v>0</v>
      </c>
    </row>
    <row r="687" spans="3:16" ht="15" thickBot="1" x14ac:dyDescent="0.4">
      <c r="C687">
        <f t="shared" si="744"/>
        <v>684</v>
      </c>
      <c r="D687" s="2">
        <v>40949.833333333336</v>
      </c>
      <c r="E687" s="1">
        <v>-1.089309808E-2</v>
      </c>
      <c r="F687">
        <f t="shared" si="742"/>
        <v>40.946758650000007</v>
      </c>
      <c r="G687" s="4">
        <v>0.40946758650000004</v>
      </c>
      <c r="H687">
        <f t="shared" si="739"/>
        <v>0</v>
      </c>
      <c r="I687">
        <f t="shared" si="786"/>
        <v>0</v>
      </c>
      <c r="J687">
        <f t="shared" si="786"/>
        <v>0</v>
      </c>
      <c r="K687">
        <f t="shared" si="786"/>
        <v>0</v>
      </c>
      <c r="L687">
        <f t="shared" si="786"/>
        <v>0</v>
      </c>
      <c r="M687">
        <f t="shared" si="786"/>
        <v>1</v>
      </c>
      <c r="N687">
        <f t="shared" si="786"/>
        <v>0</v>
      </c>
      <c r="O687">
        <f t="shared" si="786"/>
        <v>0</v>
      </c>
      <c r="P687">
        <f t="shared" ref="P687" si="790">IF(AND(O$2&lt;=$G687,$G687&lt;P$2),1,0)</f>
        <v>0</v>
      </c>
    </row>
    <row r="688" spans="3:16" ht="15" thickBot="1" x14ac:dyDescent="0.4">
      <c r="C688">
        <f t="shared" si="744"/>
        <v>685</v>
      </c>
      <c r="D688" s="2">
        <v>40956.833333333336</v>
      </c>
      <c r="E688" s="1">
        <v>2.316912099E-2</v>
      </c>
      <c r="F688">
        <f t="shared" si="742"/>
        <v>41.052352789999993</v>
      </c>
      <c r="G688" s="4">
        <v>0.41052352789999996</v>
      </c>
      <c r="H688">
        <f t="shared" si="739"/>
        <v>0</v>
      </c>
      <c r="I688">
        <f t="shared" si="786"/>
        <v>0</v>
      </c>
      <c r="J688">
        <f t="shared" si="786"/>
        <v>0</v>
      </c>
      <c r="K688">
        <f t="shared" si="786"/>
        <v>0</v>
      </c>
      <c r="L688">
        <f t="shared" si="786"/>
        <v>0</v>
      </c>
      <c r="M688">
        <f t="shared" si="786"/>
        <v>1</v>
      </c>
      <c r="N688">
        <f t="shared" si="786"/>
        <v>0</v>
      </c>
      <c r="O688">
        <f t="shared" si="786"/>
        <v>0</v>
      </c>
      <c r="P688">
        <f t="shared" ref="P688" si="791">IF(AND(O$2&lt;=$G688,$G688&lt;P$2),1,0)</f>
        <v>0</v>
      </c>
    </row>
    <row r="689" spans="3:16" ht="15" thickBot="1" x14ac:dyDescent="0.4">
      <c r="C689">
        <f t="shared" si="744"/>
        <v>686</v>
      </c>
      <c r="D689" s="2">
        <v>40963.833333333336</v>
      </c>
      <c r="E689" s="1">
        <v>2.3948493220000001E-3</v>
      </c>
      <c r="F689">
        <f t="shared" si="742"/>
        <v>41.168928219999998</v>
      </c>
      <c r="G689" s="4">
        <v>0.41168928220000001</v>
      </c>
      <c r="H689">
        <f t="shared" si="739"/>
        <v>0</v>
      </c>
      <c r="I689">
        <f t="shared" si="786"/>
        <v>0</v>
      </c>
      <c r="J689">
        <f t="shared" si="786"/>
        <v>0</v>
      </c>
      <c r="K689">
        <f t="shared" si="786"/>
        <v>0</v>
      </c>
      <c r="L689">
        <f t="shared" si="786"/>
        <v>0</v>
      </c>
      <c r="M689">
        <f t="shared" si="786"/>
        <v>1</v>
      </c>
      <c r="N689">
        <f t="shared" si="786"/>
        <v>0</v>
      </c>
      <c r="O689">
        <f t="shared" si="786"/>
        <v>0</v>
      </c>
      <c r="P689">
        <f t="shared" ref="P689" si="792">IF(AND(O$2&lt;=$G689,$G689&lt;P$2),1,0)</f>
        <v>0</v>
      </c>
    </row>
    <row r="690" spans="3:16" ht="15" thickBot="1" x14ac:dyDescent="0.4">
      <c r="C690">
        <f t="shared" si="744"/>
        <v>687</v>
      </c>
      <c r="D690" s="2">
        <v>40970.833333333336</v>
      </c>
      <c r="E690" s="1">
        <v>8.2949349040000002E-3</v>
      </c>
      <c r="F690">
        <f t="shared" si="742"/>
        <v>42.011046450000002</v>
      </c>
      <c r="G690" s="4">
        <v>0.4201104645</v>
      </c>
      <c r="H690">
        <f t="shared" si="739"/>
        <v>0</v>
      </c>
      <c r="I690">
        <f t="shared" si="786"/>
        <v>0</v>
      </c>
      <c r="J690">
        <f t="shared" si="786"/>
        <v>0</v>
      </c>
      <c r="K690">
        <f t="shared" si="786"/>
        <v>0</v>
      </c>
      <c r="L690">
        <f t="shared" si="786"/>
        <v>0</v>
      </c>
      <c r="M690">
        <f t="shared" si="786"/>
        <v>1</v>
      </c>
      <c r="N690">
        <f t="shared" si="786"/>
        <v>0</v>
      </c>
      <c r="O690">
        <f t="shared" si="786"/>
        <v>0</v>
      </c>
      <c r="P690">
        <f t="shared" ref="P690" si="793">IF(AND(O$2&lt;=$G690,$G690&lt;P$2),1,0)</f>
        <v>0</v>
      </c>
    </row>
    <row r="691" spans="3:16" ht="15" thickBot="1" x14ac:dyDescent="0.4">
      <c r="C691">
        <f t="shared" si="744"/>
        <v>688</v>
      </c>
      <c r="D691" s="2">
        <v>40977.833333333336</v>
      </c>
      <c r="E691" s="1">
        <v>-5.9467995500000004E-3</v>
      </c>
      <c r="F691">
        <f t="shared" si="742"/>
        <v>42.079658559999999</v>
      </c>
      <c r="G691" s="4">
        <v>0.42079658559999999</v>
      </c>
      <c r="H691">
        <f t="shared" si="739"/>
        <v>0</v>
      </c>
      <c r="I691">
        <f t="shared" si="786"/>
        <v>0</v>
      </c>
      <c r="J691">
        <f t="shared" si="786"/>
        <v>0</v>
      </c>
      <c r="K691">
        <f t="shared" si="786"/>
        <v>0</v>
      </c>
      <c r="L691">
        <f t="shared" si="786"/>
        <v>0</v>
      </c>
      <c r="M691">
        <f t="shared" si="786"/>
        <v>1</v>
      </c>
      <c r="N691">
        <f t="shared" si="786"/>
        <v>0</v>
      </c>
      <c r="O691">
        <f t="shared" si="786"/>
        <v>0</v>
      </c>
      <c r="P691">
        <f t="shared" ref="P691" si="794">IF(AND(O$2&lt;=$G691,$G691&lt;P$2),1,0)</f>
        <v>0</v>
      </c>
    </row>
    <row r="692" spans="3:16" ht="15" thickBot="1" x14ac:dyDescent="0.4">
      <c r="C692">
        <f t="shared" si="744"/>
        <v>689</v>
      </c>
      <c r="D692" s="2">
        <v>40984.833333333336</v>
      </c>
      <c r="E692" s="1">
        <v>4.0349059110000002E-2</v>
      </c>
      <c r="F692">
        <f t="shared" si="742"/>
        <v>42.085761529999999</v>
      </c>
      <c r="G692" s="4">
        <v>0.42085761529999999</v>
      </c>
      <c r="H692">
        <f t="shared" si="739"/>
        <v>0</v>
      </c>
      <c r="I692">
        <f t="shared" si="786"/>
        <v>0</v>
      </c>
      <c r="J692">
        <f t="shared" si="786"/>
        <v>0</v>
      </c>
      <c r="K692">
        <f t="shared" si="786"/>
        <v>0</v>
      </c>
      <c r="L692">
        <f t="shared" si="786"/>
        <v>0</v>
      </c>
      <c r="M692">
        <f t="shared" si="786"/>
        <v>1</v>
      </c>
      <c r="N692">
        <f t="shared" si="786"/>
        <v>0</v>
      </c>
      <c r="O692">
        <f t="shared" si="786"/>
        <v>0</v>
      </c>
      <c r="P692">
        <f t="shared" ref="P692" si="795">IF(AND(O$2&lt;=$G692,$G692&lt;P$2),1,0)</f>
        <v>0</v>
      </c>
    </row>
    <row r="693" spans="3:16" ht="15" thickBot="1" x14ac:dyDescent="0.4">
      <c r="C693">
        <f t="shared" si="744"/>
        <v>690</v>
      </c>
      <c r="D693" s="2">
        <v>40991.833333333336</v>
      </c>
      <c r="E693" s="1">
        <v>-2.2660530719999999E-2</v>
      </c>
      <c r="F693">
        <f t="shared" si="742"/>
        <v>42.178583970000005</v>
      </c>
      <c r="G693" s="4">
        <v>0.42178583970000005</v>
      </c>
      <c r="H693">
        <f t="shared" si="739"/>
        <v>0</v>
      </c>
      <c r="I693">
        <f t="shared" si="786"/>
        <v>0</v>
      </c>
      <c r="J693">
        <f t="shared" si="786"/>
        <v>0</v>
      </c>
      <c r="K693">
        <f t="shared" si="786"/>
        <v>0</v>
      </c>
      <c r="L693">
        <f t="shared" si="786"/>
        <v>0</v>
      </c>
      <c r="M693">
        <f t="shared" si="786"/>
        <v>1</v>
      </c>
      <c r="N693">
        <f t="shared" si="786"/>
        <v>0</v>
      </c>
      <c r="O693">
        <f t="shared" si="786"/>
        <v>0</v>
      </c>
      <c r="P693">
        <f t="shared" ref="P693" si="796">IF(AND(O$2&lt;=$G693,$G693&lt;P$2),1,0)</f>
        <v>0</v>
      </c>
    </row>
    <row r="694" spans="3:16" ht="15" thickBot="1" x14ac:dyDescent="0.4">
      <c r="C694">
        <f t="shared" si="744"/>
        <v>691</v>
      </c>
      <c r="D694" s="2">
        <v>40998.833333333336</v>
      </c>
      <c r="E694" s="1">
        <v>-6.974363959E-3</v>
      </c>
      <c r="F694">
        <f t="shared" si="742"/>
        <v>42.356488550000002</v>
      </c>
      <c r="G694" s="4">
        <v>0.42356488550000004</v>
      </c>
      <c r="H694">
        <f t="shared" si="739"/>
        <v>0</v>
      </c>
      <c r="I694">
        <f t="shared" ref="I694:O703" si="797">IF(AND(H$2&lt;=$G694,$G694&lt;I$2),1,0)</f>
        <v>0</v>
      </c>
      <c r="J694">
        <f t="shared" si="797"/>
        <v>0</v>
      </c>
      <c r="K694">
        <f t="shared" si="797"/>
        <v>0</v>
      </c>
      <c r="L694">
        <f t="shared" si="797"/>
        <v>0</v>
      </c>
      <c r="M694">
        <f t="shared" si="797"/>
        <v>1</v>
      </c>
      <c r="N694">
        <f t="shared" si="797"/>
        <v>0</v>
      </c>
      <c r="O694">
        <f t="shared" si="797"/>
        <v>0</v>
      </c>
      <c r="P694">
        <f t="shared" ref="P694" si="798">IF(AND(O$2&lt;=$G694,$G694&lt;P$2),1,0)</f>
        <v>0</v>
      </c>
    </row>
    <row r="695" spans="3:16" ht="15" thickBot="1" x14ac:dyDescent="0.4">
      <c r="C695">
        <f t="shared" si="744"/>
        <v>692</v>
      </c>
      <c r="D695" s="2">
        <v>41004.833333333336</v>
      </c>
      <c r="E695" s="1">
        <v>-2.4697595879999999E-2</v>
      </c>
      <c r="F695">
        <f t="shared" si="742"/>
        <v>44.170579700000005</v>
      </c>
      <c r="G695" s="4">
        <v>0.44170579700000001</v>
      </c>
      <c r="H695">
        <f t="shared" si="739"/>
        <v>0</v>
      </c>
      <c r="I695">
        <f t="shared" si="797"/>
        <v>0</v>
      </c>
      <c r="J695">
        <f t="shared" si="797"/>
        <v>0</v>
      </c>
      <c r="K695">
        <f t="shared" si="797"/>
        <v>0</v>
      </c>
      <c r="L695">
        <f t="shared" si="797"/>
        <v>0</v>
      </c>
      <c r="M695">
        <f t="shared" si="797"/>
        <v>1</v>
      </c>
      <c r="N695">
        <f t="shared" si="797"/>
        <v>0</v>
      </c>
      <c r="O695">
        <f t="shared" si="797"/>
        <v>0</v>
      </c>
      <c r="P695">
        <f t="shared" ref="P695" si="799">IF(AND(O$2&lt;=$G695,$G695&lt;P$2),1,0)</f>
        <v>0</v>
      </c>
    </row>
    <row r="696" spans="3:16" ht="15" thickBot="1" x14ac:dyDescent="0.4">
      <c r="C696">
        <f t="shared" si="744"/>
        <v>693</v>
      </c>
      <c r="D696" s="2">
        <v>41012.833333333336</v>
      </c>
      <c r="E696" s="1">
        <v>-2.8243934549999999E-2</v>
      </c>
      <c r="F696">
        <f t="shared" si="742"/>
        <v>44.79260584</v>
      </c>
      <c r="G696" s="4">
        <v>0.44792605839999999</v>
      </c>
      <c r="H696">
        <f t="shared" si="739"/>
        <v>0</v>
      </c>
      <c r="I696">
        <f t="shared" si="797"/>
        <v>0</v>
      </c>
      <c r="J696">
        <f t="shared" si="797"/>
        <v>0</v>
      </c>
      <c r="K696">
        <f t="shared" si="797"/>
        <v>0</v>
      </c>
      <c r="L696">
        <f t="shared" si="797"/>
        <v>0</v>
      </c>
      <c r="M696">
        <f t="shared" si="797"/>
        <v>1</v>
      </c>
      <c r="N696">
        <f t="shared" si="797"/>
        <v>0</v>
      </c>
      <c r="O696">
        <f t="shared" si="797"/>
        <v>0</v>
      </c>
      <c r="P696">
        <f t="shared" ref="P696" si="800">IF(AND(O$2&lt;=$G696,$G696&lt;P$2),1,0)</f>
        <v>0</v>
      </c>
    </row>
    <row r="697" spans="3:16" ht="15" thickBot="1" x14ac:dyDescent="0.4">
      <c r="C697">
        <f t="shared" si="744"/>
        <v>694</v>
      </c>
      <c r="D697" s="2">
        <v>41019.833333333336</v>
      </c>
      <c r="E697" s="1">
        <v>2.524643448E-2</v>
      </c>
      <c r="F697">
        <f t="shared" si="742"/>
        <v>44.79955691</v>
      </c>
      <c r="G697" s="4">
        <v>0.44799556909999999</v>
      </c>
      <c r="H697">
        <f t="shared" si="739"/>
        <v>0</v>
      </c>
      <c r="I697">
        <f t="shared" si="797"/>
        <v>0</v>
      </c>
      <c r="J697">
        <f t="shared" si="797"/>
        <v>0</v>
      </c>
      <c r="K697">
        <f t="shared" si="797"/>
        <v>0</v>
      </c>
      <c r="L697">
        <f t="shared" si="797"/>
        <v>0</v>
      </c>
      <c r="M697">
        <f t="shared" si="797"/>
        <v>1</v>
      </c>
      <c r="N697">
        <f t="shared" si="797"/>
        <v>0</v>
      </c>
      <c r="O697">
        <f t="shared" si="797"/>
        <v>0</v>
      </c>
      <c r="P697">
        <f t="shared" ref="P697" si="801">IF(AND(O$2&lt;=$G697,$G697&lt;P$2),1,0)</f>
        <v>0</v>
      </c>
    </row>
    <row r="698" spans="3:16" ht="15" thickBot="1" x14ac:dyDescent="0.4">
      <c r="C698">
        <f t="shared" si="744"/>
        <v>695</v>
      </c>
      <c r="D698" s="2">
        <v>41026.833333333336</v>
      </c>
      <c r="E698" s="1">
        <v>7.5850503399999998E-3</v>
      </c>
      <c r="F698">
        <f t="shared" si="742"/>
        <v>44.869123250000001</v>
      </c>
      <c r="G698" s="4">
        <v>0.44869123249999998</v>
      </c>
      <c r="H698">
        <f t="shared" si="739"/>
        <v>0</v>
      </c>
      <c r="I698">
        <f t="shared" si="797"/>
        <v>0</v>
      </c>
      <c r="J698">
        <f t="shared" si="797"/>
        <v>0</v>
      </c>
      <c r="K698">
        <f t="shared" si="797"/>
        <v>0</v>
      </c>
      <c r="L698">
        <f t="shared" si="797"/>
        <v>0</v>
      </c>
      <c r="M698">
        <f t="shared" si="797"/>
        <v>1</v>
      </c>
      <c r="N698">
        <f t="shared" si="797"/>
        <v>0</v>
      </c>
      <c r="O698">
        <f t="shared" si="797"/>
        <v>0</v>
      </c>
      <c r="P698">
        <f t="shared" ref="P698" si="802">IF(AND(O$2&lt;=$G698,$G698&lt;P$2),1,0)</f>
        <v>0</v>
      </c>
    </row>
    <row r="699" spans="3:16" ht="15" thickBot="1" x14ac:dyDescent="0.4">
      <c r="C699">
        <f t="shared" si="744"/>
        <v>696</v>
      </c>
      <c r="D699" s="2">
        <v>41033.833333333336</v>
      </c>
      <c r="E699" s="1">
        <v>-3.5265213220000001E-2</v>
      </c>
      <c r="F699">
        <f t="shared" si="742"/>
        <v>44.95214009</v>
      </c>
      <c r="G699" s="4">
        <v>0.44952140090000003</v>
      </c>
      <c r="H699">
        <f t="shared" si="739"/>
        <v>0</v>
      </c>
      <c r="I699">
        <f t="shared" si="797"/>
        <v>0</v>
      </c>
      <c r="J699">
        <f t="shared" si="797"/>
        <v>0</v>
      </c>
      <c r="K699">
        <f t="shared" si="797"/>
        <v>0</v>
      </c>
      <c r="L699">
        <f t="shared" si="797"/>
        <v>0</v>
      </c>
      <c r="M699">
        <f t="shared" si="797"/>
        <v>1</v>
      </c>
      <c r="N699">
        <f t="shared" si="797"/>
        <v>0</v>
      </c>
      <c r="O699">
        <f t="shared" si="797"/>
        <v>0</v>
      </c>
      <c r="P699">
        <f t="shared" ref="P699" si="803">IF(AND(O$2&lt;=$G699,$G699&lt;P$2),1,0)</f>
        <v>0</v>
      </c>
    </row>
    <row r="700" spans="3:16" ht="15" thickBot="1" x14ac:dyDescent="0.4">
      <c r="C700">
        <f t="shared" si="744"/>
        <v>697</v>
      </c>
      <c r="D700" s="2">
        <v>41040.833333333336</v>
      </c>
      <c r="E700" s="1">
        <v>2.8133939500000001E-3</v>
      </c>
      <c r="F700">
        <f t="shared" si="742"/>
        <v>46.288365890000001</v>
      </c>
      <c r="G700" s="4">
        <v>0.46288365889999999</v>
      </c>
      <c r="H700">
        <f t="shared" si="739"/>
        <v>0</v>
      </c>
      <c r="I700">
        <f t="shared" si="797"/>
        <v>0</v>
      </c>
      <c r="J700">
        <f t="shared" si="797"/>
        <v>0</v>
      </c>
      <c r="K700">
        <f t="shared" si="797"/>
        <v>0</v>
      </c>
      <c r="L700">
        <f t="shared" si="797"/>
        <v>0</v>
      </c>
      <c r="M700">
        <f t="shared" si="797"/>
        <v>1</v>
      </c>
      <c r="N700">
        <f t="shared" si="797"/>
        <v>0</v>
      </c>
      <c r="O700">
        <f t="shared" si="797"/>
        <v>0</v>
      </c>
      <c r="P700">
        <f t="shared" ref="P700" si="804">IF(AND(O$2&lt;=$G700,$G700&lt;P$2),1,0)</f>
        <v>0</v>
      </c>
    </row>
    <row r="701" spans="3:16" ht="15" thickBot="1" x14ac:dyDescent="0.4">
      <c r="C701">
        <f t="shared" si="744"/>
        <v>698</v>
      </c>
      <c r="D701" s="2">
        <v>41047.833333333336</v>
      </c>
      <c r="E701" s="1">
        <v>-4.6916912489999997E-2</v>
      </c>
      <c r="F701">
        <f t="shared" si="742"/>
        <v>46.361476869999997</v>
      </c>
      <c r="G701" s="4">
        <v>0.46361476869999996</v>
      </c>
      <c r="H701">
        <f t="shared" si="739"/>
        <v>0</v>
      </c>
      <c r="I701">
        <f t="shared" si="797"/>
        <v>0</v>
      </c>
      <c r="J701">
        <f t="shared" si="797"/>
        <v>0</v>
      </c>
      <c r="K701">
        <f t="shared" si="797"/>
        <v>0</v>
      </c>
      <c r="L701">
        <f t="shared" si="797"/>
        <v>0</v>
      </c>
      <c r="M701">
        <f t="shared" si="797"/>
        <v>1</v>
      </c>
      <c r="N701">
        <f t="shared" si="797"/>
        <v>0</v>
      </c>
      <c r="O701">
        <f t="shared" si="797"/>
        <v>0</v>
      </c>
      <c r="P701">
        <f t="shared" ref="P701" si="805">IF(AND(O$2&lt;=$G701,$G701&lt;P$2),1,0)</f>
        <v>0</v>
      </c>
    </row>
    <row r="702" spans="3:16" ht="15" thickBot="1" x14ac:dyDescent="0.4">
      <c r="C702">
        <f t="shared" si="744"/>
        <v>699</v>
      </c>
      <c r="D702" s="2">
        <v>41054.833333333336</v>
      </c>
      <c r="E702" s="1">
        <v>1.0957995410000001E-2</v>
      </c>
      <c r="F702">
        <f t="shared" si="742"/>
        <v>46.869445139999996</v>
      </c>
      <c r="G702" s="4">
        <v>0.46869445139999999</v>
      </c>
      <c r="H702">
        <f t="shared" si="739"/>
        <v>0</v>
      </c>
      <c r="I702">
        <f t="shared" si="797"/>
        <v>0</v>
      </c>
      <c r="J702">
        <f t="shared" si="797"/>
        <v>0</v>
      </c>
      <c r="K702">
        <f t="shared" si="797"/>
        <v>0</v>
      </c>
      <c r="L702">
        <f t="shared" si="797"/>
        <v>0</v>
      </c>
      <c r="M702">
        <f t="shared" si="797"/>
        <v>1</v>
      </c>
      <c r="N702">
        <f t="shared" si="797"/>
        <v>0</v>
      </c>
      <c r="O702">
        <f t="shared" si="797"/>
        <v>0</v>
      </c>
      <c r="P702">
        <f t="shared" ref="P702" si="806">IF(AND(O$2&lt;=$G702,$G702&lt;P$2),1,0)</f>
        <v>0</v>
      </c>
    </row>
    <row r="703" spans="3:16" ht="15" thickBot="1" x14ac:dyDescent="0.4">
      <c r="C703">
        <f t="shared" si="744"/>
        <v>700</v>
      </c>
      <c r="D703" s="2">
        <v>41061.833333333336</v>
      </c>
      <c r="E703" s="1">
        <v>-4.5686552239999997E-2</v>
      </c>
      <c r="F703">
        <f t="shared" si="742"/>
        <v>46.914439350000002</v>
      </c>
      <c r="G703" s="4">
        <v>0.46914439350000003</v>
      </c>
      <c r="H703">
        <f t="shared" si="739"/>
        <v>0</v>
      </c>
      <c r="I703">
        <f t="shared" si="797"/>
        <v>0</v>
      </c>
      <c r="J703">
        <f t="shared" si="797"/>
        <v>0</v>
      </c>
      <c r="K703">
        <f t="shared" si="797"/>
        <v>0</v>
      </c>
      <c r="L703">
        <f t="shared" si="797"/>
        <v>0</v>
      </c>
      <c r="M703">
        <f t="shared" si="797"/>
        <v>1</v>
      </c>
      <c r="N703">
        <f t="shared" si="797"/>
        <v>0</v>
      </c>
      <c r="O703">
        <f t="shared" si="797"/>
        <v>0</v>
      </c>
      <c r="P703">
        <f t="shared" ref="P703" si="807">IF(AND(O$2&lt;=$G703,$G703&lt;P$2),1,0)</f>
        <v>0</v>
      </c>
    </row>
    <row r="704" spans="3:16" ht="15" thickBot="1" x14ac:dyDescent="0.4">
      <c r="C704">
        <f t="shared" si="744"/>
        <v>701</v>
      </c>
      <c r="D704" s="2">
        <v>41068.833333333336</v>
      </c>
      <c r="E704" s="1">
        <v>1.3310105799999999E-2</v>
      </c>
      <c r="F704">
        <f t="shared" si="742"/>
        <v>47.200373200000001</v>
      </c>
      <c r="G704" s="4">
        <v>0.47200373200000001</v>
      </c>
      <c r="H704">
        <f t="shared" si="739"/>
        <v>0</v>
      </c>
      <c r="I704">
        <f t="shared" ref="I704:O713" si="808">IF(AND(H$2&lt;=$G704,$G704&lt;I$2),1,0)</f>
        <v>0</v>
      </c>
      <c r="J704">
        <f t="shared" si="808"/>
        <v>0</v>
      </c>
      <c r="K704">
        <f t="shared" si="808"/>
        <v>0</v>
      </c>
      <c r="L704">
        <f t="shared" si="808"/>
        <v>0</v>
      </c>
      <c r="M704">
        <f t="shared" si="808"/>
        <v>1</v>
      </c>
      <c r="N704">
        <f t="shared" si="808"/>
        <v>0</v>
      </c>
      <c r="O704">
        <f t="shared" si="808"/>
        <v>0</v>
      </c>
      <c r="P704">
        <f t="shared" ref="P704" si="809">IF(AND(O$2&lt;=$G704,$G704&lt;P$2),1,0)</f>
        <v>0</v>
      </c>
    </row>
    <row r="705" spans="3:16" ht="15" thickBot="1" x14ac:dyDescent="0.4">
      <c r="C705">
        <f t="shared" si="744"/>
        <v>702</v>
      </c>
      <c r="D705" s="2">
        <v>41075.833333333336</v>
      </c>
      <c r="E705" s="1">
        <v>1.6081046250000001E-2</v>
      </c>
      <c r="F705">
        <f t="shared" si="742"/>
        <v>47.70360848</v>
      </c>
      <c r="G705" s="4">
        <v>0.47703608479999998</v>
      </c>
      <c r="H705">
        <f t="shared" si="739"/>
        <v>0</v>
      </c>
      <c r="I705">
        <f t="shared" si="808"/>
        <v>0</v>
      </c>
      <c r="J705">
        <f t="shared" si="808"/>
        <v>0</v>
      </c>
      <c r="K705">
        <f t="shared" si="808"/>
        <v>0</v>
      </c>
      <c r="L705">
        <f t="shared" si="808"/>
        <v>0</v>
      </c>
      <c r="M705">
        <f t="shared" si="808"/>
        <v>1</v>
      </c>
      <c r="N705">
        <f t="shared" si="808"/>
        <v>0</v>
      </c>
      <c r="O705">
        <f t="shared" si="808"/>
        <v>0</v>
      </c>
      <c r="P705">
        <f t="shared" ref="P705" si="810">IF(AND(O$2&lt;=$G705,$G705&lt;P$2),1,0)</f>
        <v>0</v>
      </c>
    </row>
    <row r="706" spans="3:16" ht="15" thickBot="1" x14ac:dyDescent="0.4">
      <c r="C706">
        <f t="shared" si="744"/>
        <v>703</v>
      </c>
      <c r="D706" s="2">
        <v>41082.833333333336</v>
      </c>
      <c r="E706" s="1">
        <v>5.4322961559999999E-3</v>
      </c>
      <c r="F706">
        <f t="shared" si="742"/>
        <v>47.715058119999995</v>
      </c>
      <c r="G706" s="4">
        <v>0.47715058119999998</v>
      </c>
      <c r="H706">
        <f t="shared" si="739"/>
        <v>0</v>
      </c>
      <c r="I706">
        <f t="shared" si="808"/>
        <v>0</v>
      </c>
      <c r="J706">
        <f t="shared" si="808"/>
        <v>0</v>
      </c>
      <c r="K706">
        <f t="shared" si="808"/>
        <v>0</v>
      </c>
      <c r="L706">
        <f t="shared" si="808"/>
        <v>0</v>
      </c>
      <c r="M706">
        <f t="shared" si="808"/>
        <v>1</v>
      </c>
      <c r="N706">
        <f t="shared" si="808"/>
        <v>0</v>
      </c>
      <c r="O706">
        <f t="shared" si="808"/>
        <v>0</v>
      </c>
      <c r="P706">
        <f t="shared" ref="P706" si="811">IF(AND(O$2&lt;=$G706,$G706&lt;P$2),1,0)</f>
        <v>0</v>
      </c>
    </row>
    <row r="707" spans="3:16" ht="15" thickBot="1" x14ac:dyDescent="0.4">
      <c r="C707">
        <f t="shared" si="744"/>
        <v>704</v>
      </c>
      <c r="D707" s="2">
        <v>41089.833333333336</v>
      </c>
      <c r="E707" s="1">
        <v>2.4433002039999999E-2</v>
      </c>
      <c r="F707">
        <f t="shared" si="742"/>
        <v>47.89508893</v>
      </c>
      <c r="G707" s="4">
        <v>0.47895088930000002</v>
      </c>
      <c r="H707">
        <f t="shared" si="739"/>
        <v>0</v>
      </c>
      <c r="I707">
        <f t="shared" si="808"/>
        <v>0</v>
      </c>
      <c r="J707">
        <f t="shared" si="808"/>
        <v>0</v>
      </c>
      <c r="K707">
        <f t="shared" si="808"/>
        <v>0</v>
      </c>
      <c r="L707">
        <f t="shared" si="808"/>
        <v>0</v>
      </c>
      <c r="M707">
        <f t="shared" si="808"/>
        <v>1</v>
      </c>
      <c r="N707">
        <f t="shared" si="808"/>
        <v>0</v>
      </c>
      <c r="O707">
        <f t="shared" si="808"/>
        <v>0</v>
      </c>
      <c r="P707">
        <f t="shared" ref="P707" si="812">IF(AND(O$2&lt;=$G707,$G707&lt;P$2),1,0)</f>
        <v>0</v>
      </c>
    </row>
    <row r="708" spans="3:16" ht="15" thickBot="1" x14ac:dyDescent="0.4">
      <c r="C708">
        <f t="shared" si="744"/>
        <v>705</v>
      </c>
      <c r="D708" s="2">
        <v>41096.833333333336</v>
      </c>
      <c r="E708" s="1">
        <v>-9.616163883E-4</v>
      </c>
      <c r="F708">
        <f t="shared" si="742"/>
        <v>48.45734582</v>
      </c>
      <c r="G708" s="4">
        <v>0.48457345820000003</v>
      </c>
      <c r="H708">
        <f t="shared" ref="H708:H771" si="813">IF(G708&lt;H$2,1,0)</f>
        <v>0</v>
      </c>
      <c r="I708">
        <f t="shared" si="808"/>
        <v>0</v>
      </c>
      <c r="J708">
        <f t="shared" si="808"/>
        <v>0</v>
      </c>
      <c r="K708">
        <f t="shared" si="808"/>
        <v>0</v>
      </c>
      <c r="L708">
        <f t="shared" si="808"/>
        <v>0</v>
      </c>
      <c r="M708">
        <f t="shared" si="808"/>
        <v>1</v>
      </c>
      <c r="N708">
        <f t="shared" si="808"/>
        <v>0</v>
      </c>
      <c r="O708">
        <f t="shared" si="808"/>
        <v>0</v>
      </c>
      <c r="P708">
        <f t="shared" ref="P708" si="814">IF(AND(O$2&lt;=$G708,$G708&lt;P$2),1,0)</f>
        <v>0</v>
      </c>
    </row>
    <row r="709" spans="3:16" ht="15" thickBot="1" x14ac:dyDescent="0.4">
      <c r="C709">
        <f t="shared" si="744"/>
        <v>706</v>
      </c>
      <c r="D709" s="2">
        <v>41103.833333333336</v>
      </c>
      <c r="E709" s="1">
        <v>2.2930963740000001E-2</v>
      </c>
      <c r="F709">
        <f t="shared" ref="F709:F772" si="815">G709*100</f>
        <v>48.668029079999997</v>
      </c>
      <c r="G709" s="4">
        <v>0.48668029079999997</v>
      </c>
      <c r="H709">
        <f t="shared" si="813"/>
        <v>0</v>
      </c>
      <c r="I709">
        <f t="shared" si="808"/>
        <v>0</v>
      </c>
      <c r="J709">
        <f t="shared" si="808"/>
        <v>0</v>
      </c>
      <c r="K709">
        <f t="shared" si="808"/>
        <v>0</v>
      </c>
      <c r="L709">
        <f t="shared" si="808"/>
        <v>0</v>
      </c>
      <c r="M709">
        <f t="shared" si="808"/>
        <v>1</v>
      </c>
      <c r="N709">
        <f t="shared" si="808"/>
        <v>0</v>
      </c>
      <c r="O709">
        <f t="shared" si="808"/>
        <v>0</v>
      </c>
      <c r="P709">
        <f t="shared" ref="P709" si="816">IF(AND(O$2&lt;=$G709,$G709&lt;P$2),1,0)</f>
        <v>0</v>
      </c>
    </row>
    <row r="710" spans="3:16" ht="15" thickBot="1" x14ac:dyDescent="0.4">
      <c r="C710">
        <f t="shared" ref="C710:C773" si="817">C709+1</f>
        <v>707</v>
      </c>
      <c r="D710" s="2">
        <v>41110.833333333336</v>
      </c>
      <c r="E710" s="1">
        <v>1.112076985E-2</v>
      </c>
      <c r="F710">
        <f t="shared" si="815"/>
        <v>48.836692000000006</v>
      </c>
      <c r="G710" s="4">
        <v>0.48836692000000004</v>
      </c>
      <c r="H710">
        <f t="shared" si="813"/>
        <v>0</v>
      </c>
      <c r="I710">
        <f t="shared" si="808"/>
        <v>0</v>
      </c>
      <c r="J710">
        <f t="shared" si="808"/>
        <v>0</v>
      </c>
      <c r="K710">
        <f t="shared" si="808"/>
        <v>0</v>
      </c>
      <c r="L710">
        <f t="shared" si="808"/>
        <v>0</v>
      </c>
      <c r="M710">
        <f t="shared" si="808"/>
        <v>1</v>
      </c>
      <c r="N710">
        <f t="shared" si="808"/>
        <v>0</v>
      </c>
      <c r="O710">
        <f t="shared" si="808"/>
        <v>0</v>
      </c>
      <c r="P710">
        <f t="shared" ref="P710" si="818">IF(AND(O$2&lt;=$G710,$G710&lt;P$2),1,0)</f>
        <v>0</v>
      </c>
    </row>
    <row r="711" spans="3:16" ht="15" thickBot="1" x14ac:dyDescent="0.4">
      <c r="C711">
        <f t="shared" si="817"/>
        <v>708</v>
      </c>
      <c r="D711" s="2">
        <v>41117.833333333336</v>
      </c>
      <c r="E711" s="1">
        <v>8.9562324100000007E-3</v>
      </c>
      <c r="F711">
        <f t="shared" si="815"/>
        <v>49.237262059999999</v>
      </c>
      <c r="G711" s="4">
        <v>0.49237262059999998</v>
      </c>
      <c r="H711">
        <f t="shared" si="813"/>
        <v>0</v>
      </c>
      <c r="I711">
        <f t="shared" si="808"/>
        <v>0</v>
      </c>
      <c r="J711">
        <f t="shared" si="808"/>
        <v>0</v>
      </c>
      <c r="K711">
        <f t="shared" si="808"/>
        <v>0</v>
      </c>
      <c r="L711">
        <f t="shared" si="808"/>
        <v>0</v>
      </c>
      <c r="M711">
        <f t="shared" si="808"/>
        <v>1</v>
      </c>
      <c r="N711">
        <f t="shared" si="808"/>
        <v>0</v>
      </c>
      <c r="O711">
        <f t="shared" si="808"/>
        <v>0</v>
      </c>
      <c r="P711">
        <f t="shared" ref="P711" si="819">IF(AND(O$2&lt;=$G711,$G711&lt;P$2),1,0)</f>
        <v>0</v>
      </c>
    </row>
    <row r="712" spans="3:16" ht="15" thickBot="1" x14ac:dyDescent="0.4">
      <c r="C712">
        <f t="shared" si="817"/>
        <v>709</v>
      </c>
      <c r="D712" s="2">
        <v>41124.833333333336</v>
      </c>
      <c r="E712" s="1">
        <v>2.6349149400000001E-2</v>
      </c>
      <c r="F712">
        <f t="shared" si="815"/>
        <v>49.731512449999997</v>
      </c>
      <c r="G712" s="4">
        <v>0.49731512449999998</v>
      </c>
      <c r="H712">
        <f t="shared" si="813"/>
        <v>0</v>
      </c>
      <c r="I712">
        <f t="shared" si="808"/>
        <v>0</v>
      </c>
      <c r="J712">
        <f t="shared" si="808"/>
        <v>0</v>
      </c>
      <c r="K712">
        <f t="shared" si="808"/>
        <v>0</v>
      </c>
      <c r="L712">
        <f t="shared" si="808"/>
        <v>0</v>
      </c>
      <c r="M712">
        <f t="shared" si="808"/>
        <v>1</v>
      </c>
      <c r="N712">
        <f t="shared" si="808"/>
        <v>0</v>
      </c>
      <c r="O712">
        <f t="shared" si="808"/>
        <v>0</v>
      </c>
      <c r="P712">
        <f t="shared" ref="P712" si="820">IF(AND(O$2&lt;=$G712,$G712&lt;P$2),1,0)</f>
        <v>0</v>
      </c>
    </row>
    <row r="713" spans="3:16" ht="15" thickBot="1" x14ac:dyDescent="0.4">
      <c r="C713">
        <f t="shared" si="817"/>
        <v>710</v>
      </c>
      <c r="D713" s="2">
        <v>41131.833333333336</v>
      </c>
      <c r="E713" s="1">
        <v>1.149197601E-2</v>
      </c>
      <c r="F713">
        <f t="shared" si="815"/>
        <v>50.878385189999996</v>
      </c>
      <c r="G713" s="4">
        <v>0.50878385189999997</v>
      </c>
      <c r="H713">
        <f t="shared" si="813"/>
        <v>0</v>
      </c>
      <c r="I713">
        <f t="shared" si="808"/>
        <v>0</v>
      </c>
      <c r="J713">
        <f t="shared" si="808"/>
        <v>0</v>
      </c>
      <c r="K713">
        <f t="shared" si="808"/>
        <v>0</v>
      </c>
      <c r="L713">
        <f t="shared" si="808"/>
        <v>0</v>
      </c>
      <c r="M713">
        <f t="shared" si="808"/>
        <v>1</v>
      </c>
      <c r="N713">
        <f t="shared" si="808"/>
        <v>0</v>
      </c>
      <c r="O713">
        <f t="shared" si="808"/>
        <v>0</v>
      </c>
      <c r="P713">
        <f t="shared" ref="P713" si="821">IF(AND(O$2&lt;=$G713,$G713&lt;P$2),1,0)</f>
        <v>0</v>
      </c>
    </row>
    <row r="714" spans="3:16" ht="15" thickBot="1" x14ac:dyDescent="0.4">
      <c r="C714">
        <f t="shared" si="817"/>
        <v>711</v>
      </c>
      <c r="D714" s="2">
        <v>41138.833333333336</v>
      </c>
      <c r="E714" s="1">
        <v>1.386984921E-2</v>
      </c>
      <c r="F714">
        <f t="shared" si="815"/>
        <v>50.952652649999997</v>
      </c>
      <c r="G714" s="4">
        <v>0.50952652649999997</v>
      </c>
      <c r="H714">
        <f t="shared" si="813"/>
        <v>0</v>
      </c>
      <c r="I714">
        <f t="shared" ref="I714:O723" si="822">IF(AND(H$2&lt;=$G714,$G714&lt;I$2),1,0)</f>
        <v>0</v>
      </c>
      <c r="J714">
        <f t="shared" si="822"/>
        <v>0</v>
      </c>
      <c r="K714">
        <f t="shared" si="822"/>
        <v>0</v>
      </c>
      <c r="L714">
        <f t="shared" si="822"/>
        <v>0</v>
      </c>
      <c r="M714">
        <f t="shared" si="822"/>
        <v>1</v>
      </c>
      <c r="N714">
        <f t="shared" si="822"/>
        <v>0</v>
      </c>
      <c r="O714">
        <f t="shared" si="822"/>
        <v>0</v>
      </c>
      <c r="P714">
        <f t="shared" ref="P714" si="823">IF(AND(O$2&lt;=$G714,$G714&lt;P$2),1,0)</f>
        <v>0</v>
      </c>
    </row>
    <row r="715" spans="3:16" ht="15" thickBot="1" x14ac:dyDescent="0.4">
      <c r="C715">
        <f t="shared" si="817"/>
        <v>712</v>
      </c>
      <c r="D715" s="2">
        <v>41145.833333333336</v>
      </c>
      <c r="E715" s="1">
        <v>-9.9149538129999996E-3</v>
      </c>
      <c r="F715">
        <f t="shared" si="815"/>
        <v>51.041602279999999</v>
      </c>
      <c r="G715" s="4">
        <v>0.51041602279999998</v>
      </c>
      <c r="H715">
        <f t="shared" si="813"/>
        <v>0</v>
      </c>
      <c r="I715">
        <f t="shared" si="822"/>
        <v>0</v>
      </c>
      <c r="J715">
        <f t="shared" si="822"/>
        <v>0</v>
      </c>
      <c r="K715">
        <f t="shared" si="822"/>
        <v>0</v>
      </c>
      <c r="L715">
        <f t="shared" si="822"/>
        <v>0</v>
      </c>
      <c r="M715">
        <f t="shared" si="822"/>
        <v>1</v>
      </c>
      <c r="N715">
        <f t="shared" si="822"/>
        <v>0</v>
      </c>
      <c r="O715">
        <f t="shared" si="822"/>
        <v>0</v>
      </c>
      <c r="P715">
        <f t="shared" ref="P715" si="824">IF(AND(O$2&lt;=$G715,$G715&lt;P$2),1,0)</f>
        <v>0</v>
      </c>
    </row>
    <row r="716" spans="3:16" ht="15" thickBot="1" x14ac:dyDescent="0.4">
      <c r="C716">
        <f t="shared" si="817"/>
        <v>713</v>
      </c>
      <c r="D716" s="2">
        <v>41152.833333333336</v>
      </c>
      <c r="E716" s="1">
        <v>-4.0166000340000002E-5</v>
      </c>
      <c r="F716">
        <f t="shared" si="815"/>
        <v>51.203149119999999</v>
      </c>
      <c r="G716" s="4">
        <v>0.51203149120000002</v>
      </c>
      <c r="H716">
        <f t="shared" si="813"/>
        <v>0</v>
      </c>
      <c r="I716">
        <f t="shared" si="822"/>
        <v>0</v>
      </c>
      <c r="J716">
        <f t="shared" si="822"/>
        <v>0</v>
      </c>
      <c r="K716">
        <f t="shared" si="822"/>
        <v>0</v>
      </c>
      <c r="L716">
        <f t="shared" si="822"/>
        <v>0</v>
      </c>
      <c r="M716">
        <f t="shared" si="822"/>
        <v>1</v>
      </c>
      <c r="N716">
        <f t="shared" si="822"/>
        <v>0</v>
      </c>
      <c r="O716">
        <f t="shared" si="822"/>
        <v>0</v>
      </c>
      <c r="P716">
        <f t="shared" ref="P716" si="825">IF(AND(O$2&lt;=$G716,$G716&lt;P$2),1,0)</f>
        <v>0</v>
      </c>
    </row>
    <row r="717" spans="3:16" ht="15" thickBot="1" x14ac:dyDescent="0.4">
      <c r="C717">
        <f t="shared" si="817"/>
        <v>714</v>
      </c>
      <c r="D717" s="2">
        <v>41159.833333333336</v>
      </c>
      <c r="E717" s="1">
        <v>3.4961604059999998E-2</v>
      </c>
      <c r="F717">
        <f t="shared" si="815"/>
        <v>51.31945746000001</v>
      </c>
      <c r="G717" s="4">
        <v>0.51319457460000006</v>
      </c>
      <c r="H717">
        <f t="shared" si="813"/>
        <v>0</v>
      </c>
      <c r="I717">
        <f t="shared" si="822"/>
        <v>0</v>
      </c>
      <c r="J717">
        <f t="shared" si="822"/>
        <v>0</v>
      </c>
      <c r="K717">
        <f t="shared" si="822"/>
        <v>0</v>
      </c>
      <c r="L717">
        <f t="shared" si="822"/>
        <v>0</v>
      </c>
      <c r="M717">
        <f t="shared" si="822"/>
        <v>1</v>
      </c>
      <c r="N717">
        <f t="shared" si="822"/>
        <v>0</v>
      </c>
      <c r="O717">
        <f t="shared" si="822"/>
        <v>0</v>
      </c>
      <c r="P717">
        <f t="shared" ref="P717" si="826">IF(AND(O$2&lt;=$G717,$G717&lt;P$2),1,0)</f>
        <v>0</v>
      </c>
    </row>
    <row r="718" spans="3:16" ht="15" thickBot="1" x14ac:dyDescent="0.4">
      <c r="C718">
        <f t="shared" si="817"/>
        <v>715</v>
      </c>
      <c r="D718" s="2">
        <v>41166.833333333336</v>
      </c>
      <c r="E718" s="1">
        <v>2.739344376E-2</v>
      </c>
      <c r="F718">
        <f t="shared" si="815"/>
        <v>51.507521400000002</v>
      </c>
      <c r="G718" s="4">
        <v>0.515075214</v>
      </c>
      <c r="H718">
        <f t="shared" si="813"/>
        <v>0</v>
      </c>
      <c r="I718">
        <f t="shared" si="822"/>
        <v>0</v>
      </c>
      <c r="J718">
        <f t="shared" si="822"/>
        <v>0</v>
      </c>
      <c r="K718">
        <f t="shared" si="822"/>
        <v>0</v>
      </c>
      <c r="L718">
        <f t="shared" si="822"/>
        <v>0</v>
      </c>
      <c r="M718">
        <f t="shared" si="822"/>
        <v>1</v>
      </c>
      <c r="N718">
        <f t="shared" si="822"/>
        <v>0</v>
      </c>
      <c r="O718">
        <f t="shared" si="822"/>
        <v>0</v>
      </c>
      <c r="P718">
        <f t="shared" ref="P718" si="827">IF(AND(O$2&lt;=$G718,$G718&lt;P$2),1,0)</f>
        <v>0</v>
      </c>
    </row>
    <row r="719" spans="3:16" ht="15" thickBot="1" x14ac:dyDescent="0.4">
      <c r="C719">
        <f t="shared" si="817"/>
        <v>716</v>
      </c>
      <c r="D719" s="2">
        <v>41173.833333333336</v>
      </c>
      <c r="E719" s="1">
        <v>5.3277532910000003E-3</v>
      </c>
      <c r="F719">
        <f t="shared" si="815"/>
        <v>51.51490879</v>
      </c>
      <c r="G719" s="4">
        <v>0.51514908790000002</v>
      </c>
      <c r="H719">
        <f t="shared" si="813"/>
        <v>0</v>
      </c>
      <c r="I719">
        <f t="shared" si="822"/>
        <v>0</v>
      </c>
      <c r="J719">
        <f t="shared" si="822"/>
        <v>0</v>
      </c>
      <c r="K719">
        <f t="shared" si="822"/>
        <v>0</v>
      </c>
      <c r="L719">
        <f t="shared" si="822"/>
        <v>0</v>
      </c>
      <c r="M719">
        <f t="shared" si="822"/>
        <v>1</v>
      </c>
      <c r="N719">
        <f t="shared" si="822"/>
        <v>0</v>
      </c>
      <c r="O719">
        <f t="shared" si="822"/>
        <v>0</v>
      </c>
      <c r="P719">
        <f t="shared" ref="P719" si="828">IF(AND(O$2&lt;=$G719,$G719&lt;P$2),1,0)</f>
        <v>0</v>
      </c>
    </row>
    <row r="720" spans="3:16" ht="15" thickBot="1" x14ac:dyDescent="0.4">
      <c r="C720">
        <f t="shared" si="817"/>
        <v>717</v>
      </c>
      <c r="D720" s="2">
        <v>41180.833333333336</v>
      </c>
      <c r="E720" s="1">
        <v>-3.159984003E-2</v>
      </c>
      <c r="F720">
        <f t="shared" si="815"/>
        <v>51.569477619999994</v>
      </c>
      <c r="G720" s="4">
        <v>0.51569477619999993</v>
      </c>
      <c r="H720">
        <f t="shared" si="813"/>
        <v>0</v>
      </c>
      <c r="I720">
        <f t="shared" si="822"/>
        <v>0</v>
      </c>
      <c r="J720">
        <f t="shared" si="822"/>
        <v>0</v>
      </c>
      <c r="K720">
        <f t="shared" si="822"/>
        <v>0</v>
      </c>
      <c r="L720">
        <f t="shared" si="822"/>
        <v>0</v>
      </c>
      <c r="M720">
        <f t="shared" si="822"/>
        <v>1</v>
      </c>
      <c r="N720">
        <f t="shared" si="822"/>
        <v>0</v>
      </c>
      <c r="O720">
        <f t="shared" si="822"/>
        <v>0</v>
      </c>
      <c r="P720">
        <f t="shared" ref="P720" si="829">IF(AND(O$2&lt;=$G720,$G720&lt;P$2),1,0)</f>
        <v>0</v>
      </c>
    </row>
    <row r="721" spans="3:16" ht="15" thickBot="1" x14ac:dyDescent="0.4">
      <c r="C721">
        <f t="shared" si="817"/>
        <v>718</v>
      </c>
      <c r="D721" s="2">
        <v>41187.833333333336</v>
      </c>
      <c r="E721" s="1">
        <v>2.5182403360000001E-2</v>
      </c>
      <c r="F721">
        <f t="shared" si="815"/>
        <v>51.603356779999999</v>
      </c>
      <c r="G721" s="4">
        <v>0.51603356779999998</v>
      </c>
      <c r="H721">
        <f t="shared" si="813"/>
        <v>0</v>
      </c>
      <c r="I721">
        <f t="shared" si="822"/>
        <v>0</v>
      </c>
      <c r="J721">
        <f t="shared" si="822"/>
        <v>0</v>
      </c>
      <c r="K721">
        <f t="shared" si="822"/>
        <v>0</v>
      </c>
      <c r="L721">
        <f t="shared" si="822"/>
        <v>0</v>
      </c>
      <c r="M721">
        <f t="shared" si="822"/>
        <v>1</v>
      </c>
      <c r="N721">
        <f t="shared" si="822"/>
        <v>0</v>
      </c>
      <c r="O721">
        <f t="shared" si="822"/>
        <v>0</v>
      </c>
      <c r="P721">
        <f t="shared" ref="P721" si="830">IF(AND(O$2&lt;=$G721,$G721&lt;P$2),1,0)</f>
        <v>0</v>
      </c>
    </row>
    <row r="722" spans="3:16" ht="15" thickBot="1" x14ac:dyDescent="0.4">
      <c r="C722">
        <f t="shared" si="817"/>
        <v>719</v>
      </c>
      <c r="D722" s="2">
        <v>41194.833333333336</v>
      </c>
      <c r="E722" s="1">
        <v>-2.2355083290000001E-2</v>
      </c>
      <c r="F722">
        <f t="shared" si="815"/>
        <v>51.82588397</v>
      </c>
      <c r="G722" s="4">
        <v>0.51825883969999997</v>
      </c>
      <c r="H722">
        <f t="shared" si="813"/>
        <v>0</v>
      </c>
      <c r="I722">
        <f t="shared" si="822"/>
        <v>0</v>
      </c>
      <c r="J722">
        <f t="shared" si="822"/>
        <v>0</v>
      </c>
      <c r="K722">
        <f t="shared" si="822"/>
        <v>0</v>
      </c>
      <c r="L722">
        <f t="shared" si="822"/>
        <v>0</v>
      </c>
      <c r="M722">
        <f t="shared" si="822"/>
        <v>1</v>
      </c>
      <c r="N722">
        <f t="shared" si="822"/>
        <v>0</v>
      </c>
      <c r="O722">
        <f t="shared" si="822"/>
        <v>0</v>
      </c>
      <c r="P722">
        <f t="shared" ref="P722" si="831">IF(AND(O$2&lt;=$G722,$G722&lt;P$2),1,0)</f>
        <v>0</v>
      </c>
    </row>
    <row r="723" spans="3:16" ht="15" thickBot="1" x14ac:dyDescent="0.4">
      <c r="C723">
        <f t="shared" si="817"/>
        <v>720</v>
      </c>
      <c r="D723" s="2">
        <v>41201.833333333336</v>
      </c>
      <c r="E723" s="1">
        <v>2.0483955040000001E-2</v>
      </c>
      <c r="F723">
        <f t="shared" si="815"/>
        <v>52.340100070000005</v>
      </c>
      <c r="G723" s="4">
        <v>0.52340100070000006</v>
      </c>
      <c r="H723">
        <f t="shared" si="813"/>
        <v>0</v>
      </c>
      <c r="I723">
        <f t="shared" si="822"/>
        <v>0</v>
      </c>
      <c r="J723">
        <f t="shared" si="822"/>
        <v>0</v>
      </c>
      <c r="K723">
        <f t="shared" si="822"/>
        <v>0</v>
      </c>
      <c r="L723">
        <f t="shared" si="822"/>
        <v>0</v>
      </c>
      <c r="M723">
        <f t="shared" si="822"/>
        <v>1</v>
      </c>
      <c r="N723">
        <f t="shared" si="822"/>
        <v>0</v>
      </c>
      <c r="O723">
        <f t="shared" si="822"/>
        <v>0</v>
      </c>
      <c r="P723">
        <f t="shared" ref="P723" si="832">IF(AND(O$2&lt;=$G723,$G723&lt;P$2),1,0)</f>
        <v>0</v>
      </c>
    </row>
    <row r="724" spans="3:16" ht="15" thickBot="1" x14ac:dyDescent="0.4">
      <c r="C724">
        <f t="shared" si="817"/>
        <v>721</v>
      </c>
      <c r="D724" s="2">
        <v>41208.833333333336</v>
      </c>
      <c r="E724" s="1">
        <v>-2.015949836E-2</v>
      </c>
      <c r="F724">
        <f t="shared" si="815"/>
        <v>52.400148339999994</v>
      </c>
      <c r="G724" s="4">
        <v>0.52400148339999997</v>
      </c>
      <c r="H724">
        <f t="shared" si="813"/>
        <v>0</v>
      </c>
      <c r="I724">
        <f t="shared" ref="I724:O733" si="833">IF(AND(H$2&lt;=$G724,$G724&lt;I$2),1,0)</f>
        <v>0</v>
      </c>
      <c r="J724">
        <f t="shared" si="833"/>
        <v>0</v>
      </c>
      <c r="K724">
        <f t="shared" si="833"/>
        <v>0</v>
      </c>
      <c r="L724">
        <f t="shared" si="833"/>
        <v>0</v>
      </c>
      <c r="M724">
        <f t="shared" si="833"/>
        <v>1</v>
      </c>
      <c r="N724">
        <f t="shared" si="833"/>
        <v>0</v>
      </c>
      <c r="O724">
        <f t="shared" si="833"/>
        <v>0</v>
      </c>
      <c r="P724">
        <f t="shared" ref="P724" si="834">IF(AND(O$2&lt;=$G724,$G724&lt;P$2),1,0)</f>
        <v>0</v>
      </c>
    </row>
    <row r="725" spans="3:16" ht="15" thickBot="1" x14ac:dyDescent="0.4">
      <c r="C725">
        <f t="shared" si="817"/>
        <v>722</v>
      </c>
      <c r="D725" s="2">
        <v>41215.833333333336</v>
      </c>
      <c r="E725" s="1">
        <v>1.825259097E-2</v>
      </c>
      <c r="F725">
        <f t="shared" si="815"/>
        <v>53.096333239999993</v>
      </c>
      <c r="G725" s="4">
        <v>0.53096333239999993</v>
      </c>
      <c r="H725">
        <f t="shared" si="813"/>
        <v>0</v>
      </c>
      <c r="I725">
        <f t="shared" si="833"/>
        <v>0</v>
      </c>
      <c r="J725">
        <f t="shared" si="833"/>
        <v>0</v>
      </c>
      <c r="K725">
        <f t="shared" si="833"/>
        <v>0</v>
      </c>
      <c r="L725">
        <f t="shared" si="833"/>
        <v>0</v>
      </c>
      <c r="M725">
        <f t="shared" si="833"/>
        <v>1</v>
      </c>
      <c r="N725">
        <f t="shared" si="833"/>
        <v>0</v>
      </c>
      <c r="O725">
        <f t="shared" si="833"/>
        <v>0</v>
      </c>
      <c r="P725">
        <f t="shared" ref="P725" si="835">IF(AND(O$2&lt;=$G725,$G725&lt;P$2),1,0)</f>
        <v>0</v>
      </c>
    </row>
    <row r="726" spans="3:16" ht="15" thickBot="1" x14ac:dyDescent="0.4">
      <c r="C726">
        <f t="shared" si="817"/>
        <v>723</v>
      </c>
      <c r="D726" s="2">
        <v>41222.833333333336</v>
      </c>
      <c r="E726" s="1">
        <v>-2.7207235350000001E-2</v>
      </c>
      <c r="F726">
        <f t="shared" si="815"/>
        <v>53.277532910000005</v>
      </c>
      <c r="G726" s="4">
        <v>0.53277532910000003</v>
      </c>
      <c r="H726">
        <f t="shared" si="813"/>
        <v>0</v>
      </c>
      <c r="I726">
        <f t="shared" si="833"/>
        <v>0</v>
      </c>
      <c r="J726">
        <f t="shared" si="833"/>
        <v>0</v>
      </c>
      <c r="K726">
        <f t="shared" si="833"/>
        <v>0</v>
      </c>
      <c r="L726">
        <f t="shared" si="833"/>
        <v>0</v>
      </c>
      <c r="M726">
        <f t="shared" si="833"/>
        <v>1</v>
      </c>
      <c r="N726">
        <f t="shared" si="833"/>
        <v>0</v>
      </c>
      <c r="O726">
        <f t="shared" si="833"/>
        <v>0</v>
      </c>
      <c r="P726">
        <f t="shared" ref="P726" si="836">IF(AND(O$2&lt;=$G726,$G726&lt;P$2),1,0)</f>
        <v>0</v>
      </c>
    </row>
    <row r="727" spans="3:16" ht="15" thickBot="1" x14ac:dyDescent="0.4">
      <c r="C727">
        <f t="shared" si="817"/>
        <v>724</v>
      </c>
      <c r="D727" s="2">
        <v>41229.833333333336</v>
      </c>
      <c r="E727" s="1">
        <v>-2.9729880640000001E-2</v>
      </c>
      <c r="F727">
        <f t="shared" si="815"/>
        <v>53.421827740000005</v>
      </c>
      <c r="G727" s="4">
        <v>0.53421827740000005</v>
      </c>
      <c r="H727">
        <f t="shared" si="813"/>
        <v>0</v>
      </c>
      <c r="I727">
        <f t="shared" si="833"/>
        <v>0</v>
      </c>
      <c r="J727">
        <f t="shared" si="833"/>
        <v>0</v>
      </c>
      <c r="K727">
        <f t="shared" si="833"/>
        <v>0</v>
      </c>
      <c r="L727">
        <f t="shared" si="833"/>
        <v>0</v>
      </c>
      <c r="M727">
        <f t="shared" si="833"/>
        <v>1</v>
      </c>
      <c r="N727">
        <f t="shared" si="833"/>
        <v>0</v>
      </c>
      <c r="O727">
        <f t="shared" si="833"/>
        <v>0</v>
      </c>
      <c r="P727">
        <f t="shared" ref="P727" si="837">IF(AND(O$2&lt;=$G727,$G727&lt;P$2),1,0)</f>
        <v>0</v>
      </c>
    </row>
    <row r="728" spans="3:16" ht="15" thickBot="1" x14ac:dyDescent="0.4">
      <c r="C728">
        <f t="shared" si="817"/>
        <v>725</v>
      </c>
      <c r="D728" s="2">
        <v>41236.833333333336</v>
      </c>
      <c r="E728" s="1">
        <v>5.159318786E-2</v>
      </c>
      <c r="F728">
        <f t="shared" si="815"/>
        <v>54.322961559999996</v>
      </c>
      <c r="G728" s="4">
        <v>0.54322961559999994</v>
      </c>
      <c r="H728">
        <f t="shared" si="813"/>
        <v>0</v>
      </c>
      <c r="I728">
        <f t="shared" si="833"/>
        <v>0</v>
      </c>
      <c r="J728">
        <f t="shared" si="833"/>
        <v>0</v>
      </c>
      <c r="K728">
        <f t="shared" si="833"/>
        <v>0</v>
      </c>
      <c r="L728">
        <f t="shared" si="833"/>
        <v>0</v>
      </c>
      <c r="M728">
        <f t="shared" si="833"/>
        <v>1</v>
      </c>
      <c r="N728">
        <f t="shared" si="833"/>
        <v>0</v>
      </c>
      <c r="O728">
        <f t="shared" si="833"/>
        <v>0</v>
      </c>
      <c r="P728">
        <f t="shared" ref="P728" si="838">IF(AND(O$2&lt;=$G728,$G728&lt;P$2),1,0)</f>
        <v>0</v>
      </c>
    </row>
    <row r="729" spans="3:16" ht="15" thickBot="1" x14ac:dyDescent="0.4">
      <c r="C729">
        <f t="shared" si="817"/>
        <v>726</v>
      </c>
      <c r="D729" s="2">
        <v>41243.833333333336</v>
      </c>
      <c r="E729" s="1">
        <v>1.318487973E-2</v>
      </c>
      <c r="F729">
        <f t="shared" si="815"/>
        <v>54.915151459999997</v>
      </c>
      <c r="G729" s="4">
        <v>0.5491515146</v>
      </c>
      <c r="H729">
        <f t="shared" si="813"/>
        <v>0</v>
      </c>
      <c r="I729">
        <f t="shared" si="833"/>
        <v>0</v>
      </c>
      <c r="J729">
        <f t="shared" si="833"/>
        <v>0</v>
      </c>
      <c r="K729">
        <f t="shared" si="833"/>
        <v>0</v>
      </c>
      <c r="L729">
        <f t="shared" si="833"/>
        <v>0</v>
      </c>
      <c r="M729">
        <f t="shared" si="833"/>
        <v>1</v>
      </c>
      <c r="N729">
        <f t="shared" si="833"/>
        <v>0</v>
      </c>
      <c r="O729">
        <f t="shared" si="833"/>
        <v>0</v>
      </c>
      <c r="P729">
        <f t="shared" ref="P729" si="839">IF(AND(O$2&lt;=$G729,$G729&lt;P$2),1,0)</f>
        <v>0</v>
      </c>
    </row>
    <row r="730" spans="3:16" ht="15" thickBot="1" x14ac:dyDescent="0.4">
      <c r="C730">
        <f t="shared" si="817"/>
        <v>727</v>
      </c>
      <c r="D730" s="2">
        <v>41250.833333333336</v>
      </c>
      <c r="E730" s="1">
        <v>1.516440483E-2</v>
      </c>
      <c r="F730">
        <f t="shared" si="815"/>
        <v>55.074947509999994</v>
      </c>
      <c r="G730" s="4">
        <v>0.55074947509999994</v>
      </c>
      <c r="H730">
        <f t="shared" si="813"/>
        <v>0</v>
      </c>
      <c r="I730">
        <f t="shared" si="833"/>
        <v>0</v>
      </c>
      <c r="J730">
        <f t="shared" si="833"/>
        <v>0</v>
      </c>
      <c r="K730">
        <f t="shared" si="833"/>
        <v>0</v>
      </c>
      <c r="L730">
        <f t="shared" si="833"/>
        <v>0</v>
      </c>
      <c r="M730">
        <f t="shared" si="833"/>
        <v>1</v>
      </c>
      <c r="N730">
        <f t="shared" si="833"/>
        <v>0</v>
      </c>
      <c r="O730">
        <f t="shared" si="833"/>
        <v>0</v>
      </c>
      <c r="P730">
        <f t="shared" ref="P730" si="840">IF(AND(O$2&lt;=$G730,$G730&lt;P$2),1,0)</f>
        <v>0</v>
      </c>
    </row>
    <row r="731" spans="3:16" ht="15" thickBot="1" x14ac:dyDescent="0.4">
      <c r="C731">
        <f t="shared" si="817"/>
        <v>728</v>
      </c>
      <c r="D731" s="2">
        <v>41257.833333333336</v>
      </c>
      <c r="E731" s="1">
        <v>1.046449759E-2</v>
      </c>
      <c r="F731">
        <f t="shared" si="815"/>
        <v>55.108096649999993</v>
      </c>
      <c r="G731" s="4">
        <v>0.55108096649999994</v>
      </c>
      <c r="H731">
        <f t="shared" si="813"/>
        <v>0</v>
      </c>
      <c r="I731">
        <f t="shared" si="833"/>
        <v>0</v>
      </c>
      <c r="J731">
        <f t="shared" si="833"/>
        <v>0</v>
      </c>
      <c r="K731">
        <f t="shared" si="833"/>
        <v>0</v>
      </c>
      <c r="L731">
        <f t="shared" si="833"/>
        <v>0</v>
      </c>
      <c r="M731">
        <f t="shared" si="833"/>
        <v>1</v>
      </c>
      <c r="N731">
        <f t="shared" si="833"/>
        <v>0</v>
      </c>
      <c r="O731">
        <f t="shared" si="833"/>
        <v>0</v>
      </c>
      <c r="P731">
        <f t="shared" ref="P731" si="841">IF(AND(O$2&lt;=$G731,$G731&lt;P$2),1,0)</f>
        <v>0</v>
      </c>
    </row>
    <row r="732" spans="3:16" ht="15" thickBot="1" x14ac:dyDescent="0.4">
      <c r="C732">
        <f t="shared" si="817"/>
        <v>729</v>
      </c>
      <c r="D732" s="2">
        <v>41264.833333333336</v>
      </c>
      <c r="E732" s="1">
        <v>5.2340100070000003E-3</v>
      </c>
      <c r="F732">
        <f t="shared" si="815"/>
        <v>55.165724770000004</v>
      </c>
      <c r="G732" s="4">
        <v>0.55165724770000002</v>
      </c>
      <c r="H732">
        <f t="shared" si="813"/>
        <v>0</v>
      </c>
      <c r="I732">
        <f t="shared" si="833"/>
        <v>0</v>
      </c>
      <c r="J732">
        <f t="shared" si="833"/>
        <v>0</v>
      </c>
      <c r="K732">
        <f t="shared" si="833"/>
        <v>0</v>
      </c>
      <c r="L732">
        <f t="shared" si="833"/>
        <v>0</v>
      </c>
      <c r="M732">
        <f t="shared" si="833"/>
        <v>1</v>
      </c>
      <c r="N732">
        <f t="shared" si="833"/>
        <v>0</v>
      </c>
      <c r="O732">
        <f t="shared" si="833"/>
        <v>0</v>
      </c>
      <c r="P732">
        <f t="shared" ref="P732" si="842">IF(AND(O$2&lt;=$G732,$G732&lt;P$2),1,0)</f>
        <v>0</v>
      </c>
    </row>
    <row r="733" spans="3:16" ht="15" thickBot="1" x14ac:dyDescent="0.4">
      <c r="C733">
        <f t="shared" si="817"/>
        <v>730</v>
      </c>
      <c r="D733" s="2">
        <v>41271.833333333336</v>
      </c>
      <c r="E733" s="1">
        <v>-3.1219593959999998E-3</v>
      </c>
      <c r="F733">
        <f t="shared" si="815"/>
        <v>55.228917339999995</v>
      </c>
      <c r="G733" s="4">
        <v>0.55228917339999994</v>
      </c>
      <c r="H733">
        <f t="shared" si="813"/>
        <v>0</v>
      </c>
      <c r="I733">
        <f t="shared" si="833"/>
        <v>0</v>
      </c>
      <c r="J733">
        <f t="shared" si="833"/>
        <v>0</v>
      </c>
      <c r="K733">
        <f t="shared" si="833"/>
        <v>0</v>
      </c>
      <c r="L733">
        <f t="shared" si="833"/>
        <v>0</v>
      </c>
      <c r="M733">
        <f t="shared" si="833"/>
        <v>1</v>
      </c>
      <c r="N733">
        <f t="shared" si="833"/>
        <v>0</v>
      </c>
      <c r="O733">
        <f t="shared" si="833"/>
        <v>0</v>
      </c>
      <c r="P733">
        <f t="shared" ref="P733" si="843">IF(AND(O$2&lt;=$G733,$G733&lt;P$2),1,0)</f>
        <v>0</v>
      </c>
    </row>
    <row r="734" spans="3:16" ht="15" thickBot="1" x14ac:dyDescent="0.4">
      <c r="C734">
        <f t="shared" si="817"/>
        <v>731</v>
      </c>
      <c r="D734" s="2">
        <v>41278.833333333336</v>
      </c>
      <c r="E734" s="1">
        <v>2.1541197969999999E-2</v>
      </c>
      <c r="F734">
        <f t="shared" si="815"/>
        <v>55.532911110000008</v>
      </c>
      <c r="G734" s="4">
        <v>0.55532911110000005</v>
      </c>
      <c r="H734">
        <f t="shared" si="813"/>
        <v>0</v>
      </c>
      <c r="I734">
        <f t="shared" ref="I734:O743" si="844">IF(AND(H$2&lt;=$G734,$G734&lt;I$2),1,0)</f>
        <v>0</v>
      </c>
      <c r="J734">
        <f t="shared" si="844"/>
        <v>0</v>
      </c>
      <c r="K734">
        <f t="shared" si="844"/>
        <v>0</v>
      </c>
      <c r="L734">
        <f t="shared" si="844"/>
        <v>0</v>
      </c>
      <c r="M734">
        <f t="shared" si="844"/>
        <v>1</v>
      </c>
      <c r="N734">
        <f t="shared" si="844"/>
        <v>0</v>
      </c>
      <c r="O734">
        <f t="shared" si="844"/>
        <v>0</v>
      </c>
      <c r="P734">
        <f t="shared" ref="P734" si="845">IF(AND(O$2&lt;=$G734,$G734&lt;P$2),1,0)</f>
        <v>0</v>
      </c>
    </row>
    <row r="735" spans="3:16" ht="15" thickBot="1" x14ac:dyDescent="0.4">
      <c r="C735">
        <f t="shared" si="817"/>
        <v>732</v>
      </c>
      <c r="D735" s="2">
        <v>41285.833333333336</v>
      </c>
      <c r="E735" s="1">
        <v>-7.8237018039999991E-3</v>
      </c>
      <c r="F735">
        <f t="shared" si="815"/>
        <v>57.17586888999999</v>
      </c>
      <c r="G735" s="4">
        <v>0.57175868889999992</v>
      </c>
      <c r="H735">
        <f t="shared" si="813"/>
        <v>0</v>
      </c>
      <c r="I735">
        <f t="shared" si="844"/>
        <v>0</v>
      </c>
      <c r="J735">
        <f t="shared" si="844"/>
        <v>0</v>
      </c>
      <c r="K735">
        <f t="shared" si="844"/>
        <v>0</v>
      </c>
      <c r="L735">
        <f t="shared" si="844"/>
        <v>0</v>
      </c>
      <c r="M735">
        <f t="shared" si="844"/>
        <v>1</v>
      </c>
      <c r="N735">
        <f t="shared" si="844"/>
        <v>0</v>
      </c>
      <c r="O735">
        <f t="shared" si="844"/>
        <v>0</v>
      </c>
      <c r="P735">
        <f t="shared" ref="P735" si="846">IF(AND(O$2&lt;=$G735,$G735&lt;P$2),1,0)</f>
        <v>0</v>
      </c>
    </row>
    <row r="736" spans="3:16" ht="15" thickBot="1" x14ac:dyDescent="0.4">
      <c r="C736">
        <f t="shared" si="817"/>
        <v>733</v>
      </c>
      <c r="D736" s="2">
        <v>41292.833333333336</v>
      </c>
      <c r="E736" s="1">
        <v>-1.723796032E-3</v>
      </c>
      <c r="F736">
        <f t="shared" si="815"/>
        <v>57.671569570000003</v>
      </c>
      <c r="G736" s="4">
        <v>0.57671569570000003</v>
      </c>
      <c r="H736">
        <f t="shared" si="813"/>
        <v>0</v>
      </c>
      <c r="I736">
        <f t="shared" si="844"/>
        <v>0</v>
      </c>
      <c r="J736">
        <f t="shared" si="844"/>
        <v>0</v>
      </c>
      <c r="K736">
        <f t="shared" si="844"/>
        <v>0</v>
      </c>
      <c r="L736">
        <f t="shared" si="844"/>
        <v>0</v>
      </c>
      <c r="M736">
        <f t="shared" si="844"/>
        <v>1</v>
      </c>
      <c r="N736">
        <f t="shared" si="844"/>
        <v>0</v>
      </c>
      <c r="O736">
        <f t="shared" si="844"/>
        <v>0</v>
      </c>
      <c r="P736">
        <f t="shared" ref="P736" si="847">IF(AND(O$2&lt;=$G736,$G736&lt;P$2),1,0)</f>
        <v>0</v>
      </c>
    </row>
    <row r="737" spans="3:16" ht="15" thickBot="1" x14ac:dyDescent="0.4">
      <c r="C737">
        <f t="shared" si="817"/>
        <v>734</v>
      </c>
      <c r="D737" s="2">
        <v>41299.833333333336</v>
      </c>
      <c r="E737" s="1">
        <v>2.0220118070000001E-2</v>
      </c>
      <c r="F737">
        <f t="shared" si="815"/>
        <v>57.777096270000008</v>
      </c>
      <c r="G737" s="4">
        <v>0.57777096270000006</v>
      </c>
      <c r="H737">
        <f t="shared" si="813"/>
        <v>0</v>
      </c>
      <c r="I737">
        <f t="shared" si="844"/>
        <v>0</v>
      </c>
      <c r="J737">
        <f t="shared" si="844"/>
        <v>0</v>
      </c>
      <c r="K737">
        <f t="shared" si="844"/>
        <v>0</v>
      </c>
      <c r="L737">
        <f t="shared" si="844"/>
        <v>0</v>
      </c>
      <c r="M737">
        <f t="shared" si="844"/>
        <v>1</v>
      </c>
      <c r="N737">
        <f t="shared" si="844"/>
        <v>0</v>
      </c>
      <c r="O737">
        <f t="shared" si="844"/>
        <v>0</v>
      </c>
      <c r="P737">
        <f t="shared" ref="P737" si="848">IF(AND(O$2&lt;=$G737,$G737&lt;P$2),1,0)</f>
        <v>0</v>
      </c>
    </row>
    <row r="738" spans="3:16" ht="15" thickBot="1" x14ac:dyDescent="0.4">
      <c r="C738">
        <f t="shared" si="817"/>
        <v>735</v>
      </c>
      <c r="D738" s="2">
        <v>41306.833333333336</v>
      </c>
      <c r="E738" s="1">
        <v>-3.12803434E-3</v>
      </c>
      <c r="F738">
        <f t="shared" si="815"/>
        <v>58.067918589999998</v>
      </c>
      <c r="G738" s="4">
        <v>0.58067918590000001</v>
      </c>
      <c r="H738">
        <f t="shared" si="813"/>
        <v>0</v>
      </c>
      <c r="I738">
        <f t="shared" si="844"/>
        <v>0</v>
      </c>
      <c r="J738">
        <f t="shared" si="844"/>
        <v>0</v>
      </c>
      <c r="K738">
        <f t="shared" si="844"/>
        <v>0</v>
      </c>
      <c r="L738">
        <f t="shared" si="844"/>
        <v>0</v>
      </c>
      <c r="M738">
        <f t="shared" si="844"/>
        <v>1</v>
      </c>
      <c r="N738">
        <f t="shared" si="844"/>
        <v>0</v>
      </c>
      <c r="O738">
        <f t="shared" si="844"/>
        <v>0</v>
      </c>
      <c r="P738">
        <f t="shared" ref="P738" si="849">IF(AND(O$2&lt;=$G738,$G738&lt;P$2),1,0)</f>
        <v>0</v>
      </c>
    </row>
    <row r="739" spans="3:16" ht="15" thickBot="1" x14ac:dyDescent="0.4">
      <c r="C739">
        <f t="shared" si="817"/>
        <v>736</v>
      </c>
      <c r="D739" s="2">
        <v>41313.833333333336</v>
      </c>
      <c r="E739" s="1">
        <v>-2.3138130489999999E-2</v>
      </c>
      <c r="F739">
        <f t="shared" si="815"/>
        <v>58.743602630000005</v>
      </c>
      <c r="G739" s="4">
        <v>0.58743602630000002</v>
      </c>
      <c r="H739">
        <f t="shared" si="813"/>
        <v>0</v>
      </c>
      <c r="I739">
        <f t="shared" si="844"/>
        <v>0</v>
      </c>
      <c r="J739">
        <f t="shared" si="844"/>
        <v>0</v>
      </c>
      <c r="K739">
        <f t="shared" si="844"/>
        <v>0</v>
      </c>
      <c r="L739">
        <f t="shared" si="844"/>
        <v>0</v>
      </c>
      <c r="M739">
        <f t="shared" si="844"/>
        <v>1</v>
      </c>
      <c r="N739">
        <f t="shared" si="844"/>
        <v>0</v>
      </c>
      <c r="O739">
        <f t="shared" si="844"/>
        <v>0</v>
      </c>
      <c r="P739">
        <f t="shared" ref="P739" si="850">IF(AND(O$2&lt;=$G739,$G739&lt;P$2),1,0)</f>
        <v>0</v>
      </c>
    </row>
    <row r="740" spans="3:16" ht="15" thickBot="1" x14ac:dyDescent="0.4">
      <c r="C740">
        <f t="shared" si="817"/>
        <v>737</v>
      </c>
      <c r="D740" s="2">
        <v>41320.833333333336</v>
      </c>
      <c r="E740" s="1">
        <v>-7.6619089559999999E-3</v>
      </c>
      <c r="F740">
        <f t="shared" si="815"/>
        <v>58.825158219999999</v>
      </c>
      <c r="G740" s="4">
        <v>0.58825158219999996</v>
      </c>
      <c r="H740">
        <f t="shared" si="813"/>
        <v>0</v>
      </c>
      <c r="I740">
        <f t="shared" si="844"/>
        <v>0</v>
      </c>
      <c r="J740">
        <f t="shared" si="844"/>
        <v>0</v>
      </c>
      <c r="K740">
        <f t="shared" si="844"/>
        <v>0</v>
      </c>
      <c r="L740">
        <f t="shared" si="844"/>
        <v>0</v>
      </c>
      <c r="M740">
        <f t="shared" si="844"/>
        <v>1</v>
      </c>
      <c r="N740">
        <f t="shared" si="844"/>
        <v>0</v>
      </c>
      <c r="O740">
        <f t="shared" si="844"/>
        <v>0</v>
      </c>
      <c r="P740">
        <f t="shared" ref="P740" si="851">IF(AND(O$2&lt;=$G740,$G740&lt;P$2),1,0)</f>
        <v>0</v>
      </c>
    </row>
    <row r="741" spans="3:16" ht="15" thickBot="1" x14ac:dyDescent="0.4">
      <c r="C741">
        <f t="shared" si="817"/>
        <v>738</v>
      </c>
      <c r="D741" s="2">
        <v>41327.833333333336</v>
      </c>
      <c r="E741" s="1">
        <v>9.0076920950000004E-3</v>
      </c>
      <c r="F741">
        <f t="shared" si="815"/>
        <v>59.319171079999997</v>
      </c>
      <c r="G741" s="4">
        <v>0.59319171079999999</v>
      </c>
      <c r="H741">
        <f t="shared" si="813"/>
        <v>0</v>
      </c>
      <c r="I741">
        <f t="shared" si="844"/>
        <v>0</v>
      </c>
      <c r="J741">
        <f t="shared" si="844"/>
        <v>0</v>
      </c>
      <c r="K741">
        <f t="shared" si="844"/>
        <v>0</v>
      </c>
      <c r="L741">
        <f t="shared" si="844"/>
        <v>0</v>
      </c>
      <c r="M741">
        <f t="shared" si="844"/>
        <v>1</v>
      </c>
      <c r="N741">
        <f t="shared" si="844"/>
        <v>0</v>
      </c>
      <c r="O741">
        <f t="shared" si="844"/>
        <v>0</v>
      </c>
      <c r="P741">
        <f t="shared" ref="P741" si="852">IF(AND(O$2&lt;=$G741,$G741&lt;P$2),1,0)</f>
        <v>0</v>
      </c>
    </row>
    <row r="742" spans="3:16" ht="15" thickBot="1" x14ac:dyDescent="0.4">
      <c r="C742">
        <f t="shared" si="817"/>
        <v>739</v>
      </c>
      <c r="D742" s="2">
        <v>41334.833333333336</v>
      </c>
      <c r="E742" s="1">
        <v>6.0363538600000004E-3</v>
      </c>
      <c r="F742">
        <f t="shared" si="815"/>
        <v>60.363538599999998</v>
      </c>
      <c r="G742" s="4">
        <v>0.603635386</v>
      </c>
      <c r="H742">
        <f t="shared" si="813"/>
        <v>0</v>
      </c>
      <c r="I742">
        <f t="shared" si="844"/>
        <v>0</v>
      </c>
      <c r="J742">
        <f t="shared" si="844"/>
        <v>0</v>
      </c>
      <c r="K742">
        <f t="shared" si="844"/>
        <v>0</v>
      </c>
      <c r="L742">
        <f t="shared" si="844"/>
        <v>0</v>
      </c>
      <c r="M742">
        <f t="shared" si="844"/>
        <v>1</v>
      </c>
      <c r="N742">
        <f t="shared" si="844"/>
        <v>0</v>
      </c>
      <c r="O742">
        <f t="shared" si="844"/>
        <v>0</v>
      </c>
      <c r="P742">
        <f t="shared" ref="P742" si="853">IF(AND(O$2&lt;=$G742,$G742&lt;P$2),1,0)</f>
        <v>0</v>
      </c>
    </row>
    <row r="743" spans="3:16" ht="15" thickBot="1" x14ac:dyDescent="0.4">
      <c r="C743">
        <f t="shared" si="817"/>
        <v>740</v>
      </c>
      <c r="D743" s="2">
        <v>41341.833333333336</v>
      </c>
      <c r="E743" s="1">
        <v>3.6105892979999998E-2</v>
      </c>
      <c r="F743">
        <f t="shared" si="815"/>
        <v>60.748704660000008</v>
      </c>
      <c r="G743" s="4">
        <v>0.60748704660000008</v>
      </c>
      <c r="H743">
        <f t="shared" si="813"/>
        <v>0</v>
      </c>
      <c r="I743">
        <f t="shared" si="844"/>
        <v>0</v>
      </c>
      <c r="J743">
        <f t="shared" si="844"/>
        <v>0</v>
      </c>
      <c r="K743">
        <f t="shared" si="844"/>
        <v>0</v>
      </c>
      <c r="L743">
        <f t="shared" si="844"/>
        <v>0</v>
      </c>
      <c r="M743">
        <f t="shared" si="844"/>
        <v>1</v>
      </c>
      <c r="N743">
        <f t="shared" si="844"/>
        <v>0</v>
      </c>
      <c r="O743">
        <f t="shared" si="844"/>
        <v>0</v>
      </c>
      <c r="P743">
        <f t="shared" ref="P743" si="854">IF(AND(O$2&lt;=$G743,$G743&lt;P$2),1,0)</f>
        <v>0</v>
      </c>
    </row>
    <row r="744" spans="3:16" ht="15" thickBot="1" x14ac:dyDescent="0.4">
      <c r="C744">
        <f t="shared" si="817"/>
        <v>741</v>
      </c>
      <c r="D744" s="2">
        <v>41348.833333333336</v>
      </c>
      <c r="E744" s="1">
        <v>7.059439277E-3</v>
      </c>
      <c r="F744">
        <f t="shared" si="815"/>
        <v>62.078001069999999</v>
      </c>
      <c r="G744" s="4">
        <v>0.6207800107</v>
      </c>
      <c r="H744">
        <f t="shared" si="813"/>
        <v>0</v>
      </c>
      <c r="I744">
        <f t="shared" ref="I744:O753" si="855">IF(AND(H$2&lt;=$G744,$G744&lt;I$2),1,0)</f>
        <v>0</v>
      </c>
      <c r="J744">
        <f t="shared" si="855"/>
        <v>0</v>
      </c>
      <c r="K744">
        <f t="shared" si="855"/>
        <v>0</v>
      </c>
      <c r="L744">
        <f t="shared" si="855"/>
        <v>0</v>
      </c>
      <c r="M744">
        <f t="shared" si="855"/>
        <v>1</v>
      </c>
      <c r="N744">
        <f t="shared" si="855"/>
        <v>0</v>
      </c>
      <c r="O744">
        <f t="shared" si="855"/>
        <v>0</v>
      </c>
      <c r="P744">
        <f t="shared" ref="P744" si="856">IF(AND(O$2&lt;=$G744,$G744&lt;P$2),1,0)</f>
        <v>0</v>
      </c>
    </row>
    <row r="745" spans="3:16" ht="15" thickBot="1" x14ac:dyDescent="0.4">
      <c r="C745">
        <f t="shared" si="817"/>
        <v>742</v>
      </c>
      <c r="D745" s="2">
        <v>41355.833333333336</v>
      </c>
      <c r="E745" s="1">
        <v>-1.6349925710000001E-2</v>
      </c>
      <c r="F745">
        <f t="shared" si="815"/>
        <v>62.548367280000008</v>
      </c>
      <c r="G745" s="4">
        <v>0.62548367280000006</v>
      </c>
      <c r="H745">
        <f t="shared" si="813"/>
        <v>0</v>
      </c>
      <c r="I745">
        <f t="shared" si="855"/>
        <v>0</v>
      </c>
      <c r="J745">
        <f t="shared" si="855"/>
        <v>0</v>
      </c>
      <c r="K745">
        <f t="shared" si="855"/>
        <v>0</v>
      </c>
      <c r="L745">
        <f t="shared" si="855"/>
        <v>0</v>
      </c>
      <c r="M745">
        <f t="shared" si="855"/>
        <v>1</v>
      </c>
      <c r="N745">
        <f t="shared" si="855"/>
        <v>0</v>
      </c>
      <c r="O745">
        <f t="shared" si="855"/>
        <v>0</v>
      </c>
      <c r="P745">
        <f t="shared" ref="P745" si="857">IF(AND(O$2&lt;=$G745,$G745&lt;P$2),1,0)</f>
        <v>0</v>
      </c>
    </row>
    <row r="746" spans="3:16" ht="15" thickBot="1" x14ac:dyDescent="0.4">
      <c r="C746">
        <f t="shared" si="817"/>
        <v>743</v>
      </c>
      <c r="D746" s="2">
        <v>41361.833333333336</v>
      </c>
      <c r="E746" s="1">
        <v>-1.466753462E-2</v>
      </c>
      <c r="F746">
        <f t="shared" si="815"/>
        <v>62.638232889999998</v>
      </c>
      <c r="G746" s="4">
        <v>0.62638232890000001</v>
      </c>
      <c r="H746">
        <f t="shared" si="813"/>
        <v>0</v>
      </c>
      <c r="I746">
        <f t="shared" si="855"/>
        <v>0</v>
      </c>
      <c r="J746">
        <f t="shared" si="855"/>
        <v>0</v>
      </c>
      <c r="K746">
        <f t="shared" si="855"/>
        <v>0</v>
      </c>
      <c r="L746">
        <f t="shared" si="855"/>
        <v>0</v>
      </c>
      <c r="M746">
        <f t="shared" si="855"/>
        <v>1</v>
      </c>
      <c r="N746">
        <f t="shared" si="855"/>
        <v>0</v>
      </c>
      <c r="O746">
        <f t="shared" si="855"/>
        <v>0</v>
      </c>
      <c r="P746">
        <f t="shared" ref="P746" si="858">IF(AND(O$2&lt;=$G746,$G746&lt;P$2),1,0)</f>
        <v>0</v>
      </c>
    </row>
    <row r="747" spans="3:16" ht="15" thickBot="1" x14ac:dyDescent="0.4">
      <c r="C747">
        <f t="shared" si="817"/>
        <v>744</v>
      </c>
      <c r="D747" s="2">
        <v>41369.833333333336</v>
      </c>
      <c r="E747" s="1">
        <v>-1.7518225700000001E-2</v>
      </c>
      <c r="F747">
        <f t="shared" si="815"/>
        <v>62.774280039999994</v>
      </c>
      <c r="G747" s="4">
        <v>0.62774280039999997</v>
      </c>
      <c r="H747">
        <f t="shared" si="813"/>
        <v>0</v>
      </c>
      <c r="I747">
        <f t="shared" si="855"/>
        <v>0</v>
      </c>
      <c r="J747">
        <f t="shared" si="855"/>
        <v>0</v>
      </c>
      <c r="K747">
        <f t="shared" si="855"/>
        <v>0</v>
      </c>
      <c r="L747">
        <f t="shared" si="855"/>
        <v>0</v>
      </c>
      <c r="M747">
        <f t="shared" si="855"/>
        <v>1</v>
      </c>
      <c r="N747">
        <f t="shared" si="855"/>
        <v>0</v>
      </c>
      <c r="O747">
        <f t="shared" si="855"/>
        <v>0</v>
      </c>
      <c r="P747">
        <f t="shared" ref="P747" si="859">IF(AND(O$2&lt;=$G747,$G747&lt;P$2),1,0)</f>
        <v>0</v>
      </c>
    </row>
    <row r="748" spans="3:16" ht="15" thickBot="1" x14ac:dyDescent="0.4">
      <c r="C748">
        <f t="shared" si="817"/>
        <v>745</v>
      </c>
      <c r="D748" s="2">
        <v>41376.833333333336</v>
      </c>
      <c r="E748" s="1">
        <v>1.123159785E-2</v>
      </c>
      <c r="F748">
        <f t="shared" si="815"/>
        <v>63.809673859999997</v>
      </c>
      <c r="G748" s="4">
        <v>0.63809673859999994</v>
      </c>
      <c r="H748">
        <f t="shared" si="813"/>
        <v>0</v>
      </c>
      <c r="I748">
        <f t="shared" si="855"/>
        <v>0</v>
      </c>
      <c r="J748">
        <f t="shared" si="855"/>
        <v>0</v>
      </c>
      <c r="K748">
        <f t="shared" si="855"/>
        <v>0</v>
      </c>
      <c r="L748">
        <f t="shared" si="855"/>
        <v>0</v>
      </c>
      <c r="M748">
        <f t="shared" si="855"/>
        <v>1</v>
      </c>
      <c r="N748">
        <f t="shared" si="855"/>
        <v>0</v>
      </c>
      <c r="O748">
        <f t="shared" si="855"/>
        <v>0</v>
      </c>
      <c r="P748">
        <f t="shared" ref="P748" si="860">IF(AND(O$2&lt;=$G748,$G748&lt;P$2),1,0)</f>
        <v>0</v>
      </c>
    </row>
    <row r="749" spans="3:16" ht="15" thickBot="1" x14ac:dyDescent="0.4">
      <c r="C749">
        <f t="shared" si="817"/>
        <v>746</v>
      </c>
      <c r="D749" s="2">
        <v>41383.833333333336</v>
      </c>
      <c r="E749" s="1">
        <v>-3.6774494269999999E-2</v>
      </c>
      <c r="F749">
        <f t="shared" si="815"/>
        <v>64.31758954</v>
      </c>
      <c r="G749" s="4">
        <v>0.64317589539999998</v>
      </c>
      <c r="H749">
        <f t="shared" si="813"/>
        <v>0</v>
      </c>
      <c r="I749">
        <f t="shared" si="855"/>
        <v>0</v>
      </c>
      <c r="J749">
        <f t="shared" si="855"/>
        <v>0</v>
      </c>
      <c r="K749">
        <f t="shared" si="855"/>
        <v>0</v>
      </c>
      <c r="L749">
        <f t="shared" si="855"/>
        <v>0</v>
      </c>
      <c r="M749">
        <f t="shared" si="855"/>
        <v>1</v>
      </c>
      <c r="N749">
        <f t="shared" si="855"/>
        <v>0</v>
      </c>
      <c r="O749">
        <f t="shared" si="855"/>
        <v>0</v>
      </c>
      <c r="P749">
        <f t="shared" ref="P749" si="861">IF(AND(O$2&lt;=$G749,$G749&lt;P$2),1,0)</f>
        <v>0</v>
      </c>
    </row>
    <row r="750" spans="3:16" ht="15" thickBot="1" x14ac:dyDescent="0.4">
      <c r="C750">
        <f t="shared" si="817"/>
        <v>747</v>
      </c>
      <c r="D750" s="2">
        <v>41390.833333333336</v>
      </c>
      <c r="E750" s="1">
        <v>4.7560576729999998E-2</v>
      </c>
      <c r="F750">
        <f t="shared" si="815"/>
        <v>64.332367529999999</v>
      </c>
      <c r="G750" s="4">
        <v>0.64332367530000001</v>
      </c>
      <c r="H750">
        <f t="shared" si="813"/>
        <v>0</v>
      </c>
      <c r="I750">
        <f t="shared" si="855"/>
        <v>0</v>
      </c>
      <c r="J750">
        <f t="shared" si="855"/>
        <v>0</v>
      </c>
      <c r="K750">
        <f t="shared" si="855"/>
        <v>0</v>
      </c>
      <c r="L750">
        <f t="shared" si="855"/>
        <v>0</v>
      </c>
      <c r="M750">
        <f t="shared" si="855"/>
        <v>1</v>
      </c>
      <c r="N750">
        <f t="shared" si="855"/>
        <v>0</v>
      </c>
      <c r="O750">
        <f t="shared" si="855"/>
        <v>0</v>
      </c>
      <c r="P750">
        <f t="shared" ref="P750" si="862">IF(AND(O$2&lt;=$G750,$G750&lt;P$2),1,0)</f>
        <v>0</v>
      </c>
    </row>
    <row r="751" spans="3:16" ht="15" thickBot="1" x14ac:dyDescent="0.4">
      <c r="C751">
        <f t="shared" si="817"/>
        <v>748</v>
      </c>
      <c r="D751" s="2">
        <v>41397.833333333336</v>
      </c>
      <c r="E751" s="1">
        <v>3.9352456119999997E-2</v>
      </c>
      <c r="F751">
        <f t="shared" si="815"/>
        <v>65.654067560000001</v>
      </c>
      <c r="G751" s="4">
        <v>0.65654067559999996</v>
      </c>
      <c r="H751">
        <f t="shared" si="813"/>
        <v>0</v>
      </c>
      <c r="I751">
        <f t="shared" si="855"/>
        <v>0</v>
      </c>
      <c r="J751">
        <f t="shared" si="855"/>
        <v>0</v>
      </c>
      <c r="K751">
        <f t="shared" si="855"/>
        <v>0</v>
      </c>
      <c r="L751">
        <f t="shared" si="855"/>
        <v>0</v>
      </c>
      <c r="M751">
        <f t="shared" si="855"/>
        <v>1</v>
      </c>
      <c r="N751">
        <f t="shared" si="855"/>
        <v>0</v>
      </c>
      <c r="O751">
        <f t="shared" si="855"/>
        <v>0</v>
      </c>
      <c r="P751">
        <f t="shared" ref="P751" si="863">IF(AND(O$2&lt;=$G751,$G751&lt;P$2),1,0)</f>
        <v>0</v>
      </c>
    </row>
    <row r="752" spans="3:16" ht="15" thickBot="1" x14ac:dyDescent="0.4">
      <c r="C752">
        <f t="shared" si="817"/>
        <v>749</v>
      </c>
      <c r="D752" s="2">
        <v>41404.833333333336</v>
      </c>
      <c r="E752" s="1">
        <v>1.9243341470000001E-2</v>
      </c>
      <c r="F752">
        <f t="shared" si="815"/>
        <v>66.499098180000004</v>
      </c>
      <c r="G752" s="4">
        <v>0.66499098180000005</v>
      </c>
      <c r="H752">
        <f t="shared" si="813"/>
        <v>0</v>
      </c>
      <c r="I752">
        <f t="shared" si="855"/>
        <v>0</v>
      </c>
      <c r="J752">
        <f t="shared" si="855"/>
        <v>0</v>
      </c>
      <c r="K752">
        <f t="shared" si="855"/>
        <v>0</v>
      </c>
      <c r="L752">
        <f t="shared" si="855"/>
        <v>0</v>
      </c>
      <c r="M752">
        <f t="shared" si="855"/>
        <v>1</v>
      </c>
      <c r="N752">
        <f t="shared" si="855"/>
        <v>0</v>
      </c>
      <c r="O752">
        <f t="shared" si="855"/>
        <v>0</v>
      </c>
      <c r="P752">
        <f t="shared" ref="P752" si="864">IF(AND(O$2&lt;=$G752,$G752&lt;P$2),1,0)</f>
        <v>0</v>
      </c>
    </row>
    <row r="753" spans="3:16" ht="15" thickBot="1" x14ac:dyDescent="0.4">
      <c r="C753">
        <f t="shared" si="817"/>
        <v>750</v>
      </c>
      <c r="D753" s="2">
        <v>41411.833333333336</v>
      </c>
      <c r="E753" s="1">
        <v>1.442395384E-2</v>
      </c>
      <c r="F753">
        <f t="shared" si="815"/>
        <v>66.501514530000009</v>
      </c>
      <c r="G753" s="4">
        <v>0.66501514530000005</v>
      </c>
      <c r="H753">
        <f t="shared" si="813"/>
        <v>0</v>
      </c>
      <c r="I753">
        <f t="shared" si="855"/>
        <v>0</v>
      </c>
      <c r="J753">
        <f t="shared" si="855"/>
        <v>0</v>
      </c>
      <c r="K753">
        <f t="shared" si="855"/>
        <v>0</v>
      </c>
      <c r="L753">
        <f t="shared" si="855"/>
        <v>0</v>
      </c>
      <c r="M753">
        <f t="shared" si="855"/>
        <v>1</v>
      </c>
      <c r="N753">
        <f t="shared" si="855"/>
        <v>0</v>
      </c>
      <c r="O753">
        <f t="shared" si="855"/>
        <v>0</v>
      </c>
      <c r="P753">
        <f t="shared" ref="P753" si="865">IF(AND(O$2&lt;=$G753,$G753&lt;P$2),1,0)</f>
        <v>0</v>
      </c>
    </row>
    <row r="754" spans="3:16" ht="15" thickBot="1" x14ac:dyDescent="0.4">
      <c r="C754">
        <f t="shared" si="817"/>
        <v>751</v>
      </c>
      <c r="D754" s="2">
        <v>41418.833333333336</v>
      </c>
      <c r="E754" s="1">
        <v>-1.1035960940000001E-2</v>
      </c>
      <c r="F754">
        <f t="shared" si="815"/>
        <v>66.501618409999992</v>
      </c>
      <c r="G754" s="4">
        <v>0.66501618409999996</v>
      </c>
      <c r="H754">
        <f t="shared" si="813"/>
        <v>0</v>
      </c>
      <c r="I754">
        <f t="shared" ref="I754:O763" si="866">IF(AND(H$2&lt;=$G754,$G754&lt;I$2),1,0)</f>
        <v>0</v>
      </c>
      <c r="J754">
        <f t="shared" si="866"/>
        <v>0</v>
      </c>
      <c r="K754">
        <f t="shared" si="866"/>
        <v>0</v>
      </c>
      <c r="L754">
        <f t="shared" si="866"/>
        <v>0</v>
      </c>
      <c r="M754">
        <f t="shared" si="866"/>
        <v>1</v>
      </c>
      <c r="N754">
        <f t="shared" si="866"/>
        <v>0</v>
      </c>
      <c r="O754">
        <f t="shared" si="866"/>
        <v>0</v>
      </c>
      <c r="P754">
        <f t="shared" ref="P754" si="867">IF(AND(O$2&lt;=$G754,$G754&lt;P$2),1,0)</f>
        <v>0</v>
      </c>
    </row>
    <row r="755" spans="3:16" ht="15" thickBot="1" x14ac:dyDescent="0.4">
      <c r="C755">
        <f t="shared" si="817"/>
        <v>752</v>
      </c>
      <c r="D755" s="2">
        <v>41425.833333333336</v>
      </c>
      <c r="E755" s="1">
        <v>5.2400148339999996E-3</v>
      </c>
      <c r="F755">
        <f t="shared" si="815"/>
        <v>66.656531240000007</v>
      </c>
      <c r="G755" s="4">
        <v>0.66656531240000005</v>
      </c>
      <c r="H755">
        <f t="shared" si="813"/>
        <v>0</v>
      </c>
      <c r="I755">
        <f t="shared" si="866"/>
        <v>0</v>
      </c>
      <c r="J755">
        <f t="shared" si="866"/>
        <v>0</v>
      </c>
      <c r="K755">
        <f t="shared" si="866"/>
        <v>0</v>
      </c>
      <c r="L755">
        <f t="shared" si="866"/>
        <v>0</v>
      </c>
      <c r="M755">
        <f t="shared" si="866"/>
        <v>1</v>
      </c>
      <c r="N755">
        <f t="shared" si="866"/>
        <v>0</v>
      </c>
      <c r="O755">
        <f t="shared" si="866"/>
        <v>0</v>
      </c>
      <c r="P755">
        <f t="shared" ref="P755" si="868">IF(AND(O$2&lt;=$G755,$G755&lt;P$2),1,0)</f>
        <v>0</v>
      </c>
    </row>
    <row r="756" spans="3:16" ht="15" thickBot="1" x14ac:dyDescent="0.4">
      <c r="C756">
        <f t="shared" si="817"/>
        <v>753</v>
      </c>
      <c r="D756" s="2">
        <v>41432.833333333336</v>
      </c>
      <c r="E756" s="1">
        <v>-1.12782135E-2</v>
      </c>
      <c r="F756">
        <f t="shared" si="815"/>
        <v>67.158249429999998</v>
      </c>
      <c r="G756" s="4">
        <v>0.67158249429999994</v>
      </c>
      <c r="H756">
        <f t="shared" si="813"/>
        <v>0</v>
      </c>
      <c r="I756">
        <f t="shared" si="866"/>
        <v>0</v>
      </c>
      <c r="J756">
        <f t="shared" si="866"/>
        <v>0</v>
      </c>
      <c r="K756">
        <f t="shared" si="866"/>
        <v>0</v>
      </c>
      <c r="L756">
        <f t="shared" si="866"/>
        <v>0</v>
      </c>
      <c r="M756">
        <f t="shared" si="866"/>
        <v>1</v>
      </c>
      <c r="N756">
        <f t="shared" si="866"/>
        <v>0</v>
      </c>
      <c r="O756">
        <f t="shared" si="866"/>
        <v>0</v>
      </c>
      <c r="P756">
        <f t="shared" ref="P756" si="869">IF(AND(O$2&lt;=$G756,$G756&lt;P$2),1,0)</f>
        <v>0</v>
      </c>
    </row>
    <row r="757" spans="3:16" ht="15" thickBot="1" x14ac:dyDescent="0.4">
      <c r="C757">
        <f t="shared" si="817"/>
        <v>754</v>
      </c>
      <c r="D757" s="2">
        <v>41439.833333333336</v>
      </c>
      <c r="E757" s="1">
        <v>-1.535129163E-2</v>
      </c>
      <c r="F757">
        <f t="shared" si="815"/>
        <v>68.046698329999998</v>
      </c>
      <c r="G757" s="4">
        <v>0.68046698329999999</v>
      </c>
      <c r="H757">
        <f t="shared" si="813"/>
        <v>0</v>
      </c>
      <c r="I757">
        <f t="shared" si="866"/>
        <v>0</v>
      </c>
      <c r="J757">
        <f t="shared" si="866"/>
        <v>0</v>
      </c>
      <c r="K757">
        <f t="shared" si="866"/>
        <v>0</v>
      </c>
      <c r="L757">
        <f t="shared" si="866"/>
        <v>0</v>
      </c>
      <c r="M757">
        <f t="shared" si="866"/>
        <v>1</v>
      </c>
      <c r="N757">
        <f t="shared" si="866"/>
        <v>0</v>
      </c>
      <c r="O757">
        <f t="shared" si="866"/>
        <v>0</v>
      </c>
      <c r="P757">
        <f t="shared" ref="P757" si="870">IF(AND(O$2&lt;=$G757,$G757&lt;P$2),1,0)</f>
        <v>0</v>
      </c>
    </row>
    <row r="758" spans="3:16" ht="15" thickBot="1" x14ac:dyDescent="0.4">
      <c r="C758">
        <f t="shared" si="817"/>
        <v>755</v>
      </c>
      <c r="D758" s="2">
        <v>41446.833333333336</v>
      </c>
      <c r="E758" s="1">
        <v>-4.1673433429999997E-2</v>
      </c>
      <c r="F758">
        <f t="shared" si="815"/>
        <v>68.328560859999996</v>
      </c>
      <c r="G758" s="4">
        <v>0.68328560859999998</v>
      </c>
      <c r="H758">
        <f t="shared" si="813"/>
        <v>0</v>
      </c>
      <c r="I758">
        <f t="shared" si="866"/>
        <v>0</v>
      </c>
      <c r="J758">
        <f t="shared" si="866"/>
        <v>0</v>
      </c>
      <c r="K758">
        <f t="shared" si="866"/>
        <v>0</v>
      </c>
      <c r="L758">
        <f t="shared" si="866"/>
        <v>0</v>
      </c>
      <c r="M758">
        <f t="shared" si="866"/>
        <v>1</v>
      </c>
      <c r="N758">
        <f t="shared" si="866"/>
        <v>0</v>
      </c>
      <c r="O758">
        <f t="shared" si="866"/>
        <v>0</v>
      </c>
      <c r="P758">
        <f t="shared" ref="P758" si="871">IF(AND(O$2&lt;=$G758,$G758&lt;P$2),1,0)</f>
        <v>0</v>
      </c>
    </row>
    <row r="759" spans="3:16" ht="15" thickBot="1" x14ac:dyDescent="0.4">
      <c r="C759">
        <f t="shared" si="817"/>
        <v>756</v>
      </c>
      <c r="D759" s="2">
        <v>41453.833333333336</v>
      </c>
      <c r="E759" s="1">
        <v>2.1822411430000001E-2</v>
      </c>
      <c r="F759">
        <f t="shared" si="815"/>
        <v>68.562087869999999</v>
      </c>
      <c r="G759" s="4">
        <v>0.68562087869999999</v>
      </c>
      <c r="H759">
        <f t="shared" si="813"/>
        <v>0</v>
      </c>
      <c r="I759">
        <f t="shared" si="866"/>
        <v>0</v>
      </c>
      <c r="J759">
        <f t="shared" si="866"/>
        <v>0</v>
      </c>
      <c r="K759">
        <f t="shared" si="866"/>
        <v>0</v>
      </c>
      <c r="L759">
        <f t="shared" si="866"/>
        <v>0</v>
      </c>
      <c r="M759">
        <f t="shared" si="866"/>
        <v>1</v>
      </c>
      <c r="N759">
        <f t="shared" si="866"/>
        <v>0</v>
      </c>
      <c r="O759">
        <f t="shared" si="866"/>
        <v>0</v>
      </c>
      <c r="P759">
        <f t="shared" ref="P759" si="872">IF(AND(O$2&lt;=$G759,$G759&lt;P$2),1,0)</f>
        <v>0</v>
      </c>
    </row>
    <row r="760" spans="3:16" ht="15" thickBot="1" x14ac:dyDescent="0.4">
      <c r="C760">
        <f t="shared" si="817"/>
        <v>757</v>
      </c>
      <c r="D760" s="2">
        <v>41460.833333333336</v>
      </c>
      <c r="E760" s="1">
        <v>-1.9250630090000002E-2</v>
      </c>
      <c r="F760">
        <f t="shared" si="815"/>
        <v>68.905976609999996</v>
      </c>
      <c r="G760" s="4">
        <v>0.68905976609999997</v>
      </c>
      <c r="H760">
        <f t="shared" si="813"/>
        <v>0</v>
      </c>
      <c r="I760">
        <f t="shared" si="866"/>
        <v>0</v>
      </c>
      <c r="J760">
        <f t="shared" si="866"/>
        <v>0</v>
      </c>
      <c r="K760">
        <f t="shared" si="866"/>
        <v>0</v>
      </c>
      <c r="L760">
        <f t="shared" si="866"/>
        <v>0</v>
      </c>
      <c r="M760">
        <f t="shared" si="866"/>
        <v>1</v>
      </c>
      <c r="N760">
        <f t="shared" si="866"/>
        <v>0</v>
      </c>
      <c r="O760">
        <f t="shared" si="866"/>
        <v>0</v>
      </c>
      <c r="P760">
        <f t="shared" ref="P760" si="873">IF(AND(O$2&lt;=$G760,$G760&lt;P$2),1,0)</f>
        <v>0</v>
      </c>
    </row>
    <row r="761" spans="3:16" ht="15" thickBot="1" x14ac:dyDescent="0.4">
      <c r="C761">
        <f t="shared" si="817"/>
        <v>758</v>
      </c>
      <c r="D761" s="2">
        <v>41467.833333333336</v>
      </c>
      <c r="E761" s="1">
        <v>5.2109915450000002E-2</v>
      </c>
      <c r="F761">
        <f t="shared" si="815"/>
        <v>69.223005439999994</v>
      </c>
      <c r="G761" s="4">
        <v>0.69223005439999996</v>
      </c>
      <c r="H761">
        <f t="shared" si="813"/>
        <v>0</v>
      </c>
      <c r="I761">
        <f t="shared" si="866"/>
        <v>0</v>
      </c>
      <c r="J761">
        <f t="shared" si="866"/>
        <v>0</v>
      </c>
      <c r="K761">
        <f t="shared" si="866"/>
        <v>0</v>
      </c>
      <c r="L761">
        <f t="shared" si="866"/>
        <v>0</v>
      </c>
      <c r="M761">
        <f t="shared" si="866"/>
        <v>1</v>
      </c>
      <c r="N761">
        <f t="shared" si="866"/>
        <v>0</v>
      </c>
      <c r="O761">
        <f t="shared" si="866"/>
        <v>0</v>
      </c>
      <c r="P761">
        <f t="shared" ref="P761" si="874">IF(AND(O$2&lt;=$G761,$G761&lt;P$2),1,0)</f>
        <v>0</v>
      </c>
    </row>
    <row r="762" spans="3:16" ht="15" thickBot="1" x14ac:dyDescent="0.4">
      <c r="C762">
        <f t="shared" si="817"/>
        <v>759</v>
      </c>
      <c r="D762" s="2">
        <v>41474.833333333336</v>
      </c>
      <c r="E762" s="1">
        <v>1.446527785E-2</v>
      </c>
      <c r="F762">
        <f t="shared" si="815"/>
        <v>69.30642069000001</v>
      </c>
      <c r="G762" s="4">
        <v>0.69306420690000003</v>
      </c>
      <c r="H762">
        <f t="shared" si="813"/>
        <v>0</v>
      </c>
      <c r="I762">
        <f t="shared" si="866"/>
        <v>0</v>
      </c>
      <c r="J762">
        <f t="shared" si="866"/>
        <v>0</v>
      </c>
      <c r="K762">
        <f t="shared" si="866"/>
        <v>0</v>
      </c>
      <c r="L762">
        <f t="shared" si="866"/>
        <v>0</v>
      </c>
      <c r="M762">
        <f t="shared" si="866"/>
        <v>1</v>
      </c>
      <c r="N762">
        <f t="shared" si="866"/>
        <v>0</v>
      </c>
      <c r="O762">
        <f t="shared" si="866"/>
        <v>0</v>
      </c>
      <c r="P762">
        <f t="shared" ref="P762" si="875">IF(AND(O$2&lt;=$G762,$G762&lt;P$2),1,0)</f>
        <v>0</v>
      </c>
    </row>
    <row r="763" spans="3:16" ht="15" thickBot="1" x14ac:dyDescent="0.4">
      <c r="C763">
        <f t="shared" si="817"/>
        <v>760</v>
      </c>
      <c r="D763" s="2">
        <v>41481.833333333336</v>
      </c>
      <c r="E763" s="1">
        <v>-1.040140094E-2</v>
      </c>
      <c r="F763">
        <f t="shared" si="815"/>
        <v>69.929831230000005</v>
      </c>
      <c r="G763" s="4">
        <v>0.69929831230000006</v>
      </c>
      <c r="H763">
        <f t="shared" si="813"/>
        <v>0</v>
      </c>
      <c r="I763">
        <f t="shared" si="866"/>
        <v>0</v>
      </c>
      <c r="J763">
        <f t="shared" si="866"/>
        <v>0</v>
      </c>
      <c r="K763">
        <f t="shared" si="866"/>
        <v>0</v>
      </c>
      <c r="L763">
        <f t="shared" si="866"/>
        <v>0</v>
      </c>
      <c r="M763">
        <f t="shared" si="866"/>
        <v>1</v>
      </c>
      <c r="N763">
        <f t="shared" si="866"/>
        <v>0</v>
      </c>
      <c r="O763">
        <f t="shared" si="866"/>
        <v>0</v>
      </c>
      <c r="P763">
        <f t="shared" ref="P763" si="876">IF(AND(O$2&lt;=$G763,$G763&lt;P$2),1,0)</f>
        <v>0</v>
      </c>
    </row>
    <row r="764" spans="3:16" ht="15" thickBot="1" x14ac:dyDescent="0.4">
      <c r="C764">
        <f t="shared" si="817"/>
        <v>761</v>
      </c>
      <c r="D764" s="2">
        <v>41488.833333333336</v>
      </c>
      <c r="E764" s="1">
        <v>1.9652124770000001E-2</v>
      </c>
      <c r="F764">
        <f t="shared" si="815"/>
        <v>70.594392769999999</v>
      </c>
      <c r="G764" s="4">
        <v>0.70594392770000003</v>
      </c>
      <c r="H764">
        <f t="shared" si="813"/>
        <v>0</v>
      </c>
      <c r="I764">
        <f t="shared" ref="I764:O773" si="877">IF(AND(H$2&lt;=$G764,$G764&lt;I$2),1,0)</f>
        <v>0</v>
      </c>
      <c r="J764">
        <f t="shared" si="877"/>
        <v>0</v>
      </c>
      <c r="K764">
        <f t="shared" si="877"/>
        <v>0</v>
      </c>
      <c r="L764">
        <f t="shared" si="877"/>
        <v>0</v>
      </c>
      <c r="M764">
        <f t="shared" si="877"/>
        <v>1</v>
      </c>
      <c r="N764">
        <f t="shared" si="877"/>
        <v>0</v>
      </c>
      <c r="O764">
        <f t="shared" si="877"/>
        <v>0</v>
      </c>
      <c r="P764">
        <f t="shared" ref="P764" si="878">IF(AND(O$2&lt;=$G764,$G764&lt;P$2),1,0)</f>
        <v>0</v>
      </c>
    </row>
    <row r="765" spans="3:16" ht="15" thickBot="1" x14ac:dyDescent="0.4">
      <c r="C765">
        <f t="shared" si="817"/>
        <v>762</v>
      </c>
      <c r="D765" s="2">
        <v>41495.833333333336</v>
      </c>
      <c r="E765" s="1">
        <v>-8.1634934950000002E-3</v>
      </c>
      <c r="F765">
        <f t="shared" si="815"/>
        <v>71.471918380000005</v>
      </c>
      <c r="G765" s="4">
        <v>0.71471918379999999</v>
      </c>
      <c r="H765">
        <f t="shared" si="813"/>
        <v>0</v>
      </c>
      <c r="I765">
        <f t="shared" si="877"/>
        <v>0</v>
      </c>
      <c r="J765">
        <f t="shared" si="877"/>
        <v>0</v>
      </c>
      <c r="K765">
        <f t="shared" si="877"/>
        <v>0</v>
      </c>
      <c r="L765">
        <f t="shared" si="877"/>
        <v>0</v>
      </c>
      <c r="M765">
        <f t="shared" si="877"/>
        <v>1</v>
      </c>
      <c r="N765">
        <f t="shared" si="877"/>
        <v>0</v>
      </c>
      <c r="O765">
        <f t="shared" si="877"/>
        <v>0</v>
      </c>
      <c r="P765">
        <f t="shared" ref="P765" si="879">IF(AND(O$2&lt;=$G765,$G765&lt;P$2),1,0)</f>
        <v>0</v>
      </c>
    </row>
    <row r="766" spans="3:16" ht="15" thickBot="1" x14ac:dyDescent="0.4">
      <c r="C766">
        <f t="shared" si="817"/>
        <v>763</v>
      </c>
      <c r="D766" s="2">
        <v>41502.833333333336</v>
      </c>
      <c r="E766" s="1">
        <v>6.4317589539999998E-3</v>
      </c>
      <c r="F766">
        <f t="shared" si="815"/>
        <v>72.005331810000001</v>
      </c>
      <c r="G766" s="4">
        <v>0.72005331809999995</v>
      </c>
      <c r="H766">
        <f t="shared" si="813"/>
        <v>0</v>
      </c>
      <c r="I766">
        <f t="shared" si="877"/>
        <v>0</v>
      </c>
      <c r="J766">
        <f t="shared" si="877"/>
        <v>0</v>
      </c>
      <c r="K766">
        <f t="shared" si="877"/>
        <v>0</v>
      </c>
      <c r="L766">
        <f t="shared" si="877"/>
        <v>0</v>
      </c>
      <c r="M766">
        <f t="shared" si="877"/>
        <v>1</v>
      </c>
      <c r="N766">
        <f t="shared" si="877"/>
        <v>0</v>
      </c>
      <c r="O766">
        <f t="shared" si="877"/>
        <v>0</v>
      </c>
      <c r="P766">
        <f t="shared" ref="P766" si="880">IF(AND(O$2&lt;=$G766,$G766&lt;P$2),1,0)</f>
        <v>0</v>
      </c>
    </row>
    <row r="767" spans="3:16" ht="15" thickBot="1" x14ac:dyDescent="0.4">
      <c r="C767">
        <f t="shared" si="817"/>
        <v>764</v>
      </c>
      <c r="D767" s="2">
        <v>41509.833333333336</v>
      </c>
      <c r="E767" s="1">
        <v>2.9850070419999999E-3</v>
      </c>
      <c r="F767">
        <f t="shared" si="815"/>
        <v>72.569415179999993</v>
      </c>
      <c r="G767" s="4">
        <v>0.72569415179999996</v>
      </c>
      <c r="H767">
        <f t="shared" si="813"/>
        <v>0</v>
      </c>
      <c r="I767">
        <f t="shared" si="877"/>
        <v>0</v>
      </c>
      <c r="J767">
        <f t="shared" si="877"/>
        <v>0</v>
      </c>
      <c r="K767">
        <f t="shared" si="877"/>
        <v>0</v>
      </c>
      <c r="L767">
        <f t="shared" si="877"/>
        <v>0</v>
      </c>
      <c r="M767">
        <f t="shared" si="877"/>
        <v>1</v>
      </c>
      <c r="N767">
        <f t="shared" si="877"/>
        <v>0</v>
      </c>
      <c r="O767">
        <f t="shared" si="877"/>
        <v>0</v>
      </c>
      <c r="P767">
        <f t="shared" ref="P767" si="881">IF(AND(O$2&lt;=$G767,$G767&lt;P$2),1,0)</f>
        <v>0</v>
      </c>
    </row>
    <row r="768" spans="3:16" ht="15" thickBot="1" x14ac:dyDescent="0.4">
      <c r="C768">
        <f t="shared" si="817"/>
        <v>765</v>
      </c>
      <c r="D768" s="2">
        <v>41516.833333333336</v>
      </c>
      <c r="E768" s="1">
        <v>-3.7286488399999998E-2</v>
      </c>
      <c r="F768">
        <f t="shared" si="815"/>
        <v>73.713025770000002</v>
      </c>
      <c r="G768" s="4">
        <v>0.73713025769999996</v>
      </c>
      <c r="H768">
        <f t="shared" si="813"/>
        <v>0</v>
      </c>
      <c r="I768">
        <f t="shared" si="877"/>
        <v>0</v>
      </c>
      <c r="J768">
        <f t="shared" si="877"/>
        <v>0</v>
      </c>
      <c r="K768">
        <f t="shared" si="877"/>
        <v>0</v>
      </c>
      <c r="L768">
        <f t="shared" si="877"/>
        <v>0</v>
      </c>
      <c r="M768">
        <f t="shared" si="877"/>
        <v>1</v>
      </c>
      <c r="N768">
        <f t="shared" si="877"/>
        <v>0</v>
      </c>
      <c r="O768">
        <f t="shared" si="877"/>
        <v>0</v>
      </c>
      <c r="P768">
        <f t="shared" ref="P768" si="882">IF(AND(O$2&lt;=$G768,$G768&lt;P$2),1,0)</f>
        <v>0</v>
      </c>
    </row>
    <row r="769" spans="3:16" ht="15" thickBot="1" x14ac:dyDescent="0.4">
      <c r="C769">
        <f t="shared" si="817"/>
        <v>766</v>
      </c>
      <c r="D769" s="2">
        <v>41523.833333333336</v>
      </c>
      <c r="E769" s="1">
        <v>2.1290485800000002E-2</v>
      </c>
      <c r="F769">
        <f t="shared" si="815"/>
        <v>74.661863990000001</v>
      </c>
      <c r="G769" s="4">
        <v>0.74661863989999999</v>
      </c>
      <c r="H769">
        <f t="shared" si="813"/>
        <v>0</v>
      </c>
      <c r="I769">
        <f t="shared" si="877"/>
        <v>0</v>
      </c>
      <c r="J769">
        <f t="shared" si="877"/>
        <v>0</v>
      </c>
      <c r="K769">
        <f t="shared" si="877"/>
        <v>0</v>
      </c>
      <c r="L769">
        <f t="shared" si="877"/>
        <v>0</v>
      </c>
      <c r="M769">
        <f t="shared" si="877"/>
        <v>1</v>
      </c>
      <c r="N769">
        <f t="shared" si="877"/>
        <v>0</v>
      </c>
      <c r="O769">
        <f t="shared" si="877"/>
        <v>0</v>
      </c>
      <c r="P769">
        <f t="shared" ref="P769" si="883">IF(AND(O$2&lt;=$G769,$G769&lt;P$2),1,0)</f>
        <v>0</v>
      </c>
    </row>
    <row r="770" spans="3:16" ht="15" thickBot="1" x14ac:dyDescent="0.4">
      <c r="C770">
        <f t="shared" si="817"/>
        <v>767</v>
      </c>
      <c r="D770" s="2">
        <v>41530.833333333336</v>
      </c>
      <c r="E770" s="1">
        <v>2.8245447199999999E-2</v>
      </c>
      <c r="F770">
        <f t="shared" si="815"/>
        <v>75.02368134000001</v>
      </c>
      <c r="G770" s="4">
        <v>0.75023681340000004</v>
      </c>
      <c r="H770">
        <f t="shared" si="813"/>
        <v>0</v>
      </c>
      <c r="I770">
        <f t="shared" si="877"/>
        <v>0</v>
      </c>
      <c r="J770">
        <f t="shared" si="877"/>
        <v>0</v>
      </c>
      <c r="K770">
        <f t="shared" si="877"/>
        <v>0</v>
      </c>
      <c r="L770">
        <f t="shared" si="877"/>
        <v>0</v>
      </c>
      <c r="M770">
        <f t="shared" si="877"/>
        <v>1</v>
      </c>
      <c r="N770">
        <f t="shared" si="877"/>
        <v>0</v>
      </c>
      <c r="O770">
        <f t="shared" si="877"/>
        <v>0</v>
      </c>
      <c r="P770">
        <f t="shared" ref="P770" si="884">IF(AND(O$2&lt;=$G770,$G770&lt;P$2),1,0)</f>
        <v>0</v>
      </c>
    </row>
    <row r="771" spans="3:16" ht="15" thickBot="1" x14ac:dyDescent="0.4">
      <c r="C771">
        <f t="shared" si="817"/>
        <v>768</v>
      </c>
      <c r="D771" s="2">
        <v>41537.833333333336</v>
      </c>
      <c r="E771" s="1">
        <v>1.954422276E-2</v>
      </c>
      <c r="F771">
        <f t="shared" si="815"/>
        <v>75.44226178000001</v>
      </c>
      <c r="G771" s="4">
        <v>0.75442261780000008</v>
      </c>
      <c r="H771">
        <f t="shared" si="813"/>
        <v>0</v>
      </c>
      <c r="I771">
        <f t="shared" si="877"/>
        <v>0</v>
      </c>
      <c r="J771">
        <f t="shared" si="877"/>
        <v>0</v>
      </c>
      <c r="K771">
        <f t="shared" si="877"/>
        <v>0</v>
      </c>
      <c r="L771">
        <f t="shared" si="877"/>
        <v>0</v>
      </c>
      <c r="M771">
        <f t="shared" si="877"/>
        <v>1</v>
      </c>
      <c r="N771">
        <f t="shared" si="877"/>
        <v>0</v>
      </c>
      <c r="O771">
        <f t="shared" si="877"/>
        <v>0</v>
      </c>
      <c r="P771">
        <f t="shared" ref="P771" si="885">IF(AND(O$2&lt;=$G771,$G771&lt;P$2),1,0)</f>
        <v>0</v>
      </c>
    </row>
    <row r="772" spans="3:16" ht="15" thickBot="1" x14ac:dyDescent="0.4">
      <c r="C772">
        <f t="shared" si="817"/>
        <v>769</v>
      </c>
      <c r="D772" s="2">
        <v>41544.833333333336</v>
      </c>
      <c r="E772" s="1">
        <v>-1.639055157E-3</v>
      </c>
      <c r="F772">
        <f t="shared" si="815"/>
        <v>75.569929790000003</v>
      </c>
      <c r="G772" s="4">
        <v>0.75569929790000001</v>
      </c>
      <c r="H772">
        <f t="shared" ref="H772:H835" si="886">IF(G772&lt;H$2,1,0)</f>
        <v>0</v>
      </c>
      <c r="I772">
        <f t="shared" si="877"/>
        <v>0</v>
      </c>
      <c r="J772">
        <f t="shared" si="877"/>
        <v>0</v>
      </c>
      <c r="K772">
        <f t="shared" si="877"/>
        <v>0</v>
      </c>
      <c r="L772">
        <f t="shared" si="877"/>
        <v>0</v>
      </c>
      <c r="M772">
        <f t="shared" si="877"/>
        <v>1</v>
      </c>
      <c r="N772">
        <f t="shared" si="877"/>
        <v>0</v>
      </c>
      <c r="O772">
        <f t="shared" si="877"/>
        <v>0</v>
      </c>
      <c r="P772">
        <f t="shared" ref="P772" si="887">IF(AND(O$2&lt;=$G772,$G772&lt;P$2),1,0)</f>
        <v>0</v>
      </c>
    </row>
    <row r="773" spans="3:16" ht="15" thickBot="1" x14ac:dyDescent="0.4">
      <c r="C773">
        <f t="shared" si="817"/>
        <v>770</v>
      </c>
      <c r="D773" s="2">
        <v>41551.833333333336</v>
      </c>
      <c r="E773" s="1">
        <v>-4.4495705709999998E-3</v>
      </c>
      <c r="F773">
        <f t="shared" ref="F773:F836" si="888">G773*100</f>
        <v>75.850503400000008</v>
      </c>
      <c r="G773" s="4">
        <v>0.75850503400000002</v>
      </c>
      <c r="H773">
        <f t="shared" si="886"/>
        <v>0</v>
      </c>
      <c r="I773">
        <f t="shared" si="877"/>
        <v>0</v>
      </c>
      <c r="J773">
        <f t="shared" si="877"/>
        <v>0</v>
      </c>
      <c r="K773">
        <f t="shared" si="877"/>
        <v>0</v>
      </c>
      <c r="L773">
        <f t="shared" si="877"/>
        <v>0</v>
      </c>
      <c r="M773">
        <f t="shared" si="877"/>
        <v>1</v>
      </c>
      <c r="N773">
        <f t="shared" si="877"/>
        <v>0</v>
      </c>
      <c r="O773">
        <f t="shared" si="877"/>
        <v>0</v>
      </c>
      <c r="P773">
        <f t="shared" ref="P773" si="889">IF(AND(O$2&lt;=$G773,$G773&lt;P$2),1,0)</f>
        <v>0</v>
      </c>
    </row>
    <row r="774" spans="3:16" ht="15" thickBot="1" x14ac:dyDescent="0.4">
      <c r="C774">
        <f t="shared" ref="C774:C837" si="890">C773+1</f>
        <v>771</v>
      </c>
      <c r="D774" s="2">
        <v>41558.833333333336</v>
      </c>
      <c r="E774" s="1">
        <v>1.1812635320000001E-2</v>
      </c>
      <c r="F774">
        <f t="shared" si="888"/>
        <v>75.887654120000008</v>
      </c>
      <c r="G774" s="4">
        <v>0.75887654120000003</v>
      </c>
      <c r="H774">
        <f t="shared" si="886"/>
        <v>0</v>
      </c>
      <c r="I774">
        <f t="shared" ref="I774:O783" si="891">IF(AND(H$2&lt;=$G774,$G774&lt;I$2),1,0)</f>
        <v>0</v>
      </c>
      <c r="J774">
        <f t="shared" si="891"/>
        <v>0</v>
      </c>
      <c r="K774">
        <f t="shared" si="891"/>
        <v>0</v>
      </c>
      <c r="L774">
        <f t="shared" si="891"/>
        <v>0</v>
      </c>
      <c r="M774">
        <f t="shared" si="891"/>
        <v>1</v>
      </c>
      <c r="N774">
        <f t="shared" si="891"/>
        <v>0</v>
      </c>
      <c r="O774">
        <f t="shared" si="891"/>
        <v>0</v>
      </c>
      <c r="P774">
        <f t="shared" ref="P774" si="892">IF(AND(O$2&lt;=$G774,$G774&lt;P$2),1,0)</f>
        <v>0</v>
      </c>
    </row>
    <row r="775" spans="3:16" ht="15" thickBot="1" x14ac:dyDescent="0.4">
      <c r="C775">
        <f t="shared" si="890"/>
        <v>772</v>
      </c>
      <c r="D775" s="2">
        <v>41565.833333333336</v>
      </c>
      <c r="E775" s="1">
        <v>1.6077104080000001E-2</v>
      </c>
      <c r="F775">
        <f t="shared" si="888"/>
        <v>75.918048760000005</v>
      </c>
      <c r="G775" s="4">
        <v>0.75918048760000001</v>
      </c>
      <c r="H775">
        <f t="shared" si="886"/>
        <v>0</v>
      </c>
      <c r="I775">
        <f t="shared" si="891"/>
        <v>0</v>
      </c>
      <c r="J775">
        <f t="shared" si="891"/>
        <v>0</v>
      </c>
      <c r="K775">
        <f t="shared" si="891"/>
        <v>0</v>
      </c>
      <c r="L775">
        <f t="shared" si="891"/>
        <v>0</v>
      </c>
      <c r="M775">
        <f t="shared" si="891"/>
        <v>1</v>
      </c>
      <c r="N775">
        <f t="shared" si="891"/>
        <v>0</v>
      </c>
      <c r="O775">
        <f t="shared" si="891"/>
        <v>0</v>
      </c>
      <c r="P775">
        <f t="shared" ref="P775" si="893">IF(AND(O$2&lt;=$G775,$G775&lt;P$2),1,0)</f>
        <v>0</v>
      </c>
    </row>
    <row r="776" spans="3:16" ht="15" thickBot="1" x14ac:dyDescent="0.4">
      <c r="C776">
        <f t="shared" si="890"/>
        <v>773</v>
      </c>
      <c r="D776" s="2">
        <v>41572.833333333336</v>
      </c>
      <c r="E776" s="1">
        <v>1.3608419530000001E-2</v>
      </c>
      <c r="F776">
        <f t="shared" si="888"/>
        <v>77.138106090000008</v>
      </c>
      <c r="G776" s="4">
        <v>0.77138106090000003</v>
      </c>
      <c r="H776">
        <f t="shared" si="886"/>
        <v>0</v>
      </c>
      <c r="I776">
        <f t="shared" si="891"/>
        <v>0</v>
      </c>
      <c r="J776">
        <f t="shared" si="891"/>
        <v>0</v>
      </c>
      <c r="K776">
        <f t="shared" si="891"/>
        <v>0</v>
      </c>
      <c r="L776">
        <f t="shared" si="891"/>
        <v>0</v>
      </c>
      <c r="M776">
        <f t="shared" si="891"/>
        <v>1</v>
      </c>
      <c r="N776">
        <f t="shared" si="891"/>
        <v>0</v>
      </c>
      <c r="O776">
        <f t="shared" si="891"/>
        <v>0</v>
      </c>
      <c r="P776">
        <f t="shared" ref="P776" si="894">IF(AND(O$2&lt;=$G776,$G776&lt;P$2),1,0)</f>
        <v>0</v>
      </c>
    </row>
    <row r="777" spans="3:16" ht="15" thickBot="1" x14ac:dyDescent="0.4">
      <c r="C777">
        <f t="shared" si="890"/>
        <v>774</v>
      </c>
      <c r="D777" s="2">
        <v>41579.833333333336</v>
      </c>
      <c r="E777" s="1">
        <v>2.4583395469999999E-3</v>
      </c>
      <c r="F777">
        <f t="shared" si="888"/>
        <v>77.183707510000005</v>
      </c>
      <c r="G777" s="4">
        <v>0.77183707509999999</v>
      </c>
      <c r="H777">
        <f t="shared" si="886"/>
        <v>0</v>
      </c>
      <c r="I777">
        <f t="shared" si="891"/>
        <v>0</v>
      </c>
      <c r="J777">
        <f t="shared" si="891"/>
        <v>0</v>
      </c>
      <c r="K777">
        <f t="shared" si="891"/>
        <v>0</v>
      </c>
      <c r="L777">
        <f t="shared" si="891"/>
        <v>0</v>
      </c>
      <c r="M777">
        <f t="shared" si="891"/>
        <v>1</v>
      </c>
      <c r="N777">
        <f t="shared" si="891"/>
        <v>0</v>
      </c>
      <c r="O777">
        <f t="shared" si="891"/>
        <v>0</v>
      </c>
      <c r="P777">
        <f t="shared" ref="P777" si="895">IF(AND(O$2&lt;=$G777,$G777&lt;P$2),1,0)</f>
        <v>0</v>
      </c>
    </row>
    <row r="778" spans="3:16" ht="15" thickBot="1" x14ac:dyDescent="0.4">
      <c r="C778">
        <f t="shared" si="890"/>
        <v>775</v>
      </c>
      <c r="D778" s="2">
        <v>41586.833333333336</v>
      </c>
      <c r="E778" s="1">
        <v>7.8209735309999993E-3</v>
      </c>
      <c r="F778">
        <f t="shared" si="888"/>
        <v>77.473332999999997</v>
      </c>
      <c r="G778" s="4">
        <v>0.77473333</v>
      </c>
      <c r="H778">
        <f t="shared" si="886"/>
        <v>0</v>
      </c>
      <c r="I778">
        <f t="shared" si="891"/>
        <v>0</v>
      </c>
      <c r="J778">
        <f t="shared" si="891"/>
        <v>0</v>
      </c>
      <c r="K778">
        <f t="shared" si="891"/>
        <v>0</v>
      </c>
      <c r="L778">
        <f t="shared" si="891"/>
        <v>0</v>
      </c>
      <c r="M778">
        <f t="shared" si="891"/>
        <v>1</v>
      </c>
      <c r="N778">
        <f t="shared" si="891"/>
        <v>0</v>
      </c>
      <c r="O778">
        <f t="shared" si="891"/>
        <v>0</v>
      </c>
      <c r="P778">
        <f t="shared" ref="P778" si="896">IF(AND(O$2&lt;=$G778,$G778&lt;P$2),1,0)</f>
        <v>0</v>
      </c>
    </row>
    <row r="779" spans="3:16" ht="15" thickBot="1" x14ac:dyDescent="0.4">
      <c r="C779">
        <f t="shared" si="890"/>
        <v>776</v>
      </c>
      <c r="D779" s="2">
        <v>41593.833333333336</v>
      </c>
      <c r="E779" s="1">
        <v>9.9589349520000005E-3</v>
      </c>
      <c r="F779">
        <f t="shared" si="888"/>
        <v>77.543823639999999</v>
      </c>
      <c r="G779" s="4">
        <v>0.77543823639999998</v>
      </c>
      <c r="H779">
        <f t="shared" si="886"/>
        <v>0</v>
      </c>
      <c r="I779">
        <f t="shared" si="891"/>
        <v>0</v>
      </c>
      <c r="J779">
        <f t="shared" si="891"/>
        <v>0</v>
      </c>
      <c r="K779">
        <f t="shared" si="891"/>
        <v>0</v>
      </c>
      <c r="L779">
        <f t="shared" si="891"/>
        <v>0</v>
      </c>
      <c r="M779">
        <f t="shared" si="891"/>
        <v>1</v>
      </c>
      <c r="N779">
        <f t="shared" si="891"/>
        <v>0</v>
      </c>
      <c r="O779">
        <f t="shared" si="891"/>
        <v>0</v>
      </c>
      <c r="P779">
        <f t="shared" ref="P779" si="897">IF(AND(O$2&lt;=$G779,$G779&lt;P$2),1,0)</f>
        <v>0</v>
      </c>
    </row>
    <row r="780" spans="3:16" ht="15" thickBot="1" x14ac:dyDescent="0.4">
      <c r="C780">
        <f t="shared" si="890"/>
        <v>777</v>
      </c>
      <c r="D780" s="2">
        <v>41600.833333333336</v>
      </c>
      <c r="E780" s="1">
        <v>5.491515146E-3</v>
      </c>
      <c r="F780">
        <f t="shared" si="888"/>
        <v>77.756650759999999</v>
      </c>
      <c r="G780" s="4">
        <v>0.77756650760000001</v>
      </c>
      <c r="H780">
        <f t="shared" si="886"/>
        <v>0</v>
      </c>
      <c r="I780">
        <f t="shared" si="891"/>
        <v>0</v>
      </c>
      <c r="J780">
        <f t="shared" si="891"/>
        <v>0</v>
      </c>
      <c r="K780">
        <f t="shared" si="891"/>
        <v>0</v>
      </c>
      <c r="L780">
        <f t="shared" si="891"/>
        <v>0</v>
      </c>
      <c r="M780">
        <f t="shared" si="891"/>
        <v>1</v>
      </c>
      <c r="N780">
        <f t="shared" si="891"/>
        <v>0</v>
      </c>
      <c r="O780">
        <f t="shared" si="891"/>
        <v>0</v>
      </c>
      <c r="P780">
        <f t="shared" ref="P780" si="898">IF(AND(O$2&lt;=$G780,$G780&lt;P$2),1,0)</f>
        <v>0</v>
      </c>
    </row>
    <row r="781" spans="3:16" ht="15" thickBot="1" x14ac:dyDescent="0.4">
      <c r="C781">
        <f t="shared" si="890"/>
        <v>778</v>
      </c>
      <c r="D781" s="2">
        <v>41607.833333333336</v>
      </c>
      <c r="E781" s="1">
        <v>2.0203839009999999E-2</v>
      </c>
      <c r="F781">
        <f t="shared" si="888"/>
        <v>78.181169879999985</v>
      </c>
      <c r="G781" s="4">
        <v>0.7818116987999999</v>
      </c>
      <c r="H781">
        <f t="shared" si="886"/>
        <v>0</v>
      </c>
      <c r="I781">
        <f t="shared" si="891"/>
        <v>0</v>
      </c>
      <c r="J781">
        <f t="shared" si="891"/>
        <v>0</v>
      </c>
      <c r="K781">
        <f t="shared" si="891"/>
        <v>0</v>
      </c>
      <c r="L781">
        <f t="shared" si="891"/>
        <v>0</v>
      </c>
      <c r="M781">
        <f t="shared" si="891"/>
        <v>1</v>
      </c>
      <c r="N781">
        <f t="shared" si="891"/>
        <v>0</v>
      </c>
      <c r="O781">
        <f t="shared" si="891"/>
        <v>0</v>
      </c>
      <c r="P781">
        <f t="shared" ref="P781" si="899">IF(AND(O$2&lt;=$G781,$G781&lt;P$2),1,0)</f>
        <v>0</v>
      </c>
    </row>
    <row r="782" spans="3:16" ht="15" thickBot="1" x14ac:dyDescent="0.4">
      <c r="C782">
        <f t="shared" si="890"/>
        <v>779</v>
      </c>
      <c r="D782" s="2">
        <v>41614.833333333336</v>
      </c>
      <c r="E782" s="1">
        <v>-2.4761570600000001E-2</v>
      </c>
      <c r="F782">
        <f t="shared" si="888"/>
        <v>78.209735309999999</v>
      </c>
      <c r="G782" s="4">
        <v>0.78209735309999995</v>
      </c>
      <c r="H782">
        <f t="shared" si="886"/>
        <v>0</v>
      </c>
      <c r="I782">
        <f t="shared" si="891"/>
        <v>0</v>
      </c>
      <c r="J782">
        <f t="shared" si="891"/>
        <v>0</v>
      </c>
      <c r="K782">
        <f t="shared" si="891"/>
        <v>0</v>
      </c>
      <c r="L782">
        <f t="shared" si="891"/>
        <v>0</v>
      </c>
      <c r="M782">
        <f t="shared" si="891"/>
        <v>1</v>
      </c>
      <c r="N782">
        <f t="shared" si="891"/>
        <v>0</v>
      </c>
      <c r="O782">
        <f t="shared" si="891"/>
        <v>0</v>
      </c>
      <c r="P782">
        <f t="shared" ref="P782" si="900">IF(AND(O$2&lt;=$G782,$G782&lt;P$2),1,0)</f>
        <v>0</v>
      </c>
    </row>
    <row r="783" spans="3:16" ht="15" thickBot="1" x14ac:dyDescent="0.4">
      <c r="C783">
        <f t="shared" si="890"/>
        <v>780</v>
      </c>
      <c r="D783" s="2">
        <v>41621.833333333336</v>
      </c>
      <c r="E783" s="1">
        <v>-1.8092300709999998E-2</v>
      </c>
      <c r="F783">
        <f t="shared" si="888"/>
        <v>78.396781400000009</v>
      </c>
      <c r="G783" s="4">
        <v>0.78396781400000004</v>
      </c>
      <c r="H783">
        <f t="shared" si="886"/>
        <v>0</v>
      </c>
      <c r="I783">
        <f t="shared" si="891"/>
        <v>0</v>
      </c>
      <c r="J783">
        <f t="shared" si="891"/>
        <v>0</v>
      </c>
      <c r="K783">
        <f t="shared" si="891"/>
        <v>0</v>
      </c>
      <c r="L783">
        <f t="shared" si="891"/>
        <v>0</v>
      </c>
      <c r="M783">
        <f t="shared" si="891"/>
        <v>1</v>
      </c>
      <c r="N783">
        <f t="shared" si="891"/>
        <v>0</v>
      </c>
      <c r="O783">
        <f t="shared" si="891"/>
        <v>0</v>
      </c>
      <c r="P783">
        <f t="shared" ref="P783" si="901">IF(AND(O$2&lt;=$G783,$G783&lt;P$2),1,0)</f>
        <v>0</v>
      </c>
    </row>
    <row r="784" spans="3:16" ht="15" thickBot="1" x14ac:dyDescent="0.4">
      <c r="C784">
        <f t="shared" si="890"/>
        <v>781</v>
      </c>
      <c r="D784" s="2">
        <v>41628.833333333336</v>
      </c>
      <c r="E784" s="1">
        <v>4.3715288800000002E-2</v>
      </c>
      <c r="F784">
        <f t="shared" si="888"/>
        <v>78.843309969999993</v>
      </c>
      <c r="G784" s="4">
        <v>0.78843309969999997</v>
      </c>
      <c r="H784">
        <f t="shared" si="886"/>
        <v>0</v>
      </c>
      <c r="I784">
        <f t="shared" ref="I784:O793" si="902">IF(AND(H$2&lt;=$G784,$G784&lt;I$2),1,0)</f>
        <v>0</v>
      </c>
      <c r="J784">
        <f t="shared" si="902"/>
        <v>0</v>
      </c>
      <c r="K784">
        <f t="shared" si="902"/>
        <v>0</v>
      </c>
      <c r="L784">
        <f t="shared" si="902"/>
        <v>0</v>
      </c>
      <c r="M784">
        <f t="shared" si="902"/>
        <v>1</v>
      </c>
      <c r="N784">
        <f t="shared" si="902"/>
        <v>0</v>
      </c>
      <c r="O784">
        <f t="shared" si="902"/>
        <v>0</v>
      </c>
      <c r="P784">
        <f t="shared" ref="P784" si="903">IF(AND(O$2&lt;=$G784,$G784&lt;P$2),1,0)</f>
        <v>0</v>
      </c>
    </row>
    <row r="785" spans="3:16" ht="15" thickBot="1" x14ac:dyDescent="0.4">
      <c r="C785">
        <f t="shared" si="890"/>
        <v>782</v>
      </c>
      <c r="D785" s="2">
        <v>41635.833333333336</v>
      </c>
      <c r="E785" s="1">
        <v>2.012833797E-2</v>
      </c>
      <c r="F785">
        <f t="shared" si="888"/>
        <v>79.227425020000013</v>
      </c>
      <c r="G785" s="4">
        <v>0.79227425020000009</v>
      </c>
      <c r="H785">
        <f t="shared" si="886"/>
        <v>0</v>
      </c>
      <c r="I785">
        <f t="shared" si="902"/>
        <v>0</v>
      </c>
      <c r="J785">
        <f t="shared" si="902"/>
        <v>0</v>
      </c>
      <c r="K785">
        <f t="shared" si="902"/>
        <v>0</v>
      </c>
      <c r="L785">
        <f t="shared" si="902"/>
        <v>0</v>
      </c>
      <c r="M785">
        <f t="shared" si="902"/>
        <v>1</v>
      </c>
      <c r="N785">
        <f t="shared" si="902"/>
        <v>0</v>
      </c>
      <c r="O785">
        <f t="shared" si="902"/>
        <v>0</v>
      </c>
      <c r="P785">
        <f t="shared" ref="P785" si="904">IF(AND(O$2&lt;=$G785,$G785&lt;P$2),1,0)</f>
        <v>0</v>
      </c>
    </row>
    <row r="786" spans="3:16" ht="15" thickBot="1" x14ac:dyDescent="0.4">
      <c r="C786">
        <f t="shared" si="890"/>
        <v>783</v>
      </c>
      <c r="D786" s="2">
        <v>41642.833333333336</v>
      </c>
      <c r="E786" s="1">
        <v>-1.608444333E-2</v>
      </c>
      <c r="F786">
        <f t="shared" si="888"/>
        <v>79.293504849999991</v>
      </c>
      <c r="G786" s="4">
        <v>0.79293504849999996</v>
      </c>
      <c r="H786">
        <f t="shared" si="886"/>
        <v>0</v>
      </c>
      <c r="I786">
        <f t="shared" si="902"/>
        <v>0</v>
      </c>
      <c r="J786">
        <f t="shared" si="902"/>
        <v>0</v>
      </c>
      <c r="K786">
        <f t="shared" si="902"/>
        <v>0</v>
      </c>
      <c r="L786">
        <f t="shared" si="902"/>
        <v>0</v>
      </c>
      <c r="M786">
        <f t="shared" si="902"/>
        <v>1</v>
      </c>
      <c r="N786">
        <f t="shared" si="902"/>
        <v>0</v>
      </c>
      <c r="O786">
        <f t="shared" si="902"/>
        <v>0</v>
      </c>
      <c r="P786">
        <f t="shared" ref="P786" si="905">IF(AND(O$2&lt;=$G786,$G786&lt;P$2),1,0)</f>
        <v>0</v>
      </c>
    </row>
    <row r="787" spans="3:16" ht="15" thickBot="1" x14ac:dyDescent="0.4">
      <c r="C787">
        <f t="shared" si="890"/>
        <v>784</v>
      </c>
      <c r="D787" s="2">
        <v>41649.833333333336</v>
      </c>
      <c r="E787" s="1">
        <v>4.0370317379999996E-3</v>
      </c>
      <c r="F787">
        <f t="shared" si="888"/>
        <v>79.573854830000002</v>
      </c>
      <c r="G787" s="4">
        <v>0.79573854830000001</v>
      </c>
      <c r="H787">
        <f t="shared" si="886"/>
        <v>0</v>
      </c>
      <c r="I787">
        <f t="shared" si="902"/>
        <v>0</v>
      </c>
      <c r="J787">
        <f t="shared" si="902"/>
        <v>0</v>
      </c>
      <c r="K787">
        <f t="shared" si="902"/>
        <v>0</v>
      </c>
      <c r="L787">
        <f t="shared" si="902"/>
        <v>0</v>
      </c>
      <c r="M787">
        <f t="shared" si="902"/>
        <v>1</v>
      </c>
      <c r="N787">
        <f t="shared" si="902"/>
        <v>0</v>
      </c>
      <c r="O787">
        <f t="shared" si="902"/>
        <v>0</v>
      </c>
      <c r="P787">
        <f t="shared" ref="P787" si="906">IF(AND(O$2&lt;=$G787,$G787&lt;P$2),1,0)</f>
        <v>0</v>
      </c>
    </row>
    <row r="788" spans="3:16" ht="15" thickBot="1" x14ac:dyDescent="0.4">
      <c r="C788">
        <f t="shared" si="890"/>
        <v>785</v>
      </c>
      <c r="D788" s="2">
        <v>41656.833333333336</v>
      </c>
      <c r="E788" s="1">
        <v>2.8471779450000002E-2</v>
      </c>
      <c r="F788">
        <f t="shared" si="888"/>
        <v>80.024635189999998</v>
      </c>
      <c r="G788" s="4">
        <v>0.80024635190000004</v>
      </c>
      <c r="H788">
        <f t="shared" si="886"/>
        <v>0</v>
      </c>
      <c r="I788">
        <f t="shared" si="902"/>
        <v>0</v>
      </c>
      <c r="J788">
        <f t="shared" si="902"/>
        <v>0</v>
      </c>
      <c r="K788">
        <f t="shared" si="902"/>
        <v>0</v>
      </c>
      <c r="L788">
        <f t="shared" si="902"/>
        <v>0</v>
      </c>
      <c r="M788">
        <f t="shared" si="902"/>
        <v>1</v>
      </c>
      <c r="N788">
        <f t="shared" si="902"/>
        <v>0</v>
      </c>
      <c r="O788">
        <f t="shared" si="902"/>
        <v>0</v>
      </c>
      <c r="P788">
        <f t="shared" ref="P788" si="907">IF(AND(O$2&lt;=$G788,$G788&lt;P$2),1,0)</f>
        <v>0</v>
      </c>
    </row>
    <row r="789" spans="3:16" ht="15" thickBot="1" x14ac:dyDescent="0.4">
      <c r="C789">
        <f t="shared" si="890"/>
        <v>786</v>
      </c>
      <c r="D789" s="2">
        <v>41663.833333333336</v>
      </c>
      <c r="E789" s="1">
        <v>-3.6019854339999997E-2</v>
      </c>
      <c r="F789">
        <f t="shared" si="888"/>
        <v>80.785537829999996</v>
      </c>
      <c r="G789" s="4">
        <v>0.80785537829999998</v>
      </c>
      <c r="H789">
        <f t="shared" si="886"/>
        <v>0</v>
      </c>
      <c r="I789">
        <f t="shared" si="902"/>
        <v>0</v>
      </c>
      <c r="J789">
        <f t="shared" si="902"/>
        <v>0</v>
      </c>
      <c r="K789">
        <f t="shared" si="902"/>
        <v>0</v>
      </c>
      <c r="L789">
        <f t="shared" si="902"/>
        <v>0</v>
      </c>
      <c r="M789">
        <f t="shared" si="902"/>
        <v>1</v>
      </c>
      <c r="N789">
        <f t="shared" si="902"/>
        <v>0</v>
      </c>
      <c r="O789">
        <f t="shared" si="902"/>
        <v>0</v>
      </c>
      <c r="P789">
        <f t="shared" ref="P789" si="908">IF(AND(O$2&lt;=$G789,$G789&lt;P$2),1,0)</f>
        <v>0</v>
      </c>
    </row>
    <row r="790" spans="3:16" ht="15" thickBot="1" x14ac:dyDescent="0.4">
      <c r="C790">
        <f t="shared" si="890"/>
        <v>787</v>
      </c>
      <c r="D790" s="2">
        <v>41670.833333333336</v>
      </c>
      <c r="E790" s="1">
        <v>-9.1077318830000004E-3</v>
      </c>
      <c r="F790">
        <f t="shared" si="888"/>
        <v>81.586361269999998</v>
      </c>
      <c r="G790" s="4">
        <v>0.81586361269999996</v>
      </c>
      <c r="H790">
        <f t="shared" si="886"/>
        <v>0</v>
      </c>
      <c r="I790">
        <f t="shared" si="902"/>
        <v>0</v>
      </c>
      <c r="J790">
        <f t="shared" si="902"/>
        <v>0</v>
      </c>
      <c r="K790">
        <f t="shared" si="902"/>
        <v>0</v>
      </c>
      <c r="L790">
        <f t="shared" si="902"/>
        <v>0</v>
      </c>
      <c r="M790">
        <f t="shared" si="902"/>
        <v>1</v>
      </c>
      <c r="N790">
        <f t="shared" si="902"/>
        <v>0</v>
      </c>
      <c r="O790">
        <f t="shared" si="902"/>
        <v>0</v>
      </c>
      <c r="P790">
        <f t="shared" ref="P790" si="909">IF(AND(O$2&lt;=$G790,$G790&lt;P$2),1,0)</f>
        <v>0</v>
      </c>
    </row>
    <row r="791" spans="3:16" ht="15" thickBot="1" x14ac:dyDescent="0.4">
      <c r="C791">
        <f t="shared" si="890"/>
        <v>788</v>
      </c>
      <c r="D791" s="2">
        <v>41677.833333333336</v>
      </c>
      <c r="E791" s="1">
        <v>-4.8998117439999999E-4</v>
      </c>
      <c r="F791">
        <f t="shared" si="888"/>
        <v>81.786519330000004</v>
      </c>
      <c r="G791" s="4">
        <v>0.81786519330000007</v>
      </c>
      <c r="H791">
        <f t="shared" si="886"/>
        <v>0</v>
      </c>
      <c r="I791">
        <f t="shared" si="902"/>
        <v>0</v>
      </c>
      <c r="J791">
        <f t="shared" si="902"/>
        <v>0</v>
      </c>
      <c r="K791">
        <f t="shared" si="902"/>
        <v>0</v>
      </c>
      <c r="L791">
        <f t="shared" si="902"/>
        <v>0</v>
      </c>
      <c r="M791">
        <f t="shared" si="902"/>
        <v>1</v>
      </c>
      <c r="N791">
        <f t="shared" si="902"/>
        <v>0</v>
      </c>
      <c r="O791">
        <f t="shared" si="902"/>
        <v>0</v>
      </c>
      <c r="P791">
        <f t="shared" ref="P791" si="910">IF(AND(O$2&lt;=$G791,$G791&lt;P$2),1,0)</f>
        <v>0</v>
      </c>
    </row>
    <row r="792" spans="3:16" ht="15" thickBot="1" x14ac:dyDescent="0.4">
      <c r="C792">
        <f t="shared" si="890"/>
        <v>789</v>
      </c>
      <c r="D792" s="2">
        <v>41684.833333333336</v>
      </c>
      <c r="E792" s="1">
        <v>3.8753289640000001E-2</v>
      </c>
      <c r="F792">
        <f t="shared" si="888"/>
        <v>82.174318209999996</v>
      </c>
      <c r="G792" s="4">
        <v>0.82174318209999997</v>
      </c>
      <c r="H792">
        <f t="shared" si="886"/>
        <v>0</v>
      </c>
      <c r="I792">
        <f t="shared" si="902"/>
        <v>0</v>
      </c>
      <c r="J792">
        <f t="shared" si="902"/>
        <v>0</v>
      </c>
      <c r="K792">
        <f t="shared" si="902"/>
        <v>0</v>
      </c>
      <c r="L792">
        <f t="shared" si="902"/>
        <v>0</v>
      </c>
      <c r="M792">
        <f t="shared" si="902"/>
        <v>1</v>
      </c>
      <c r="N792">
        <f t="shared" si="902"/>
        <v>0</v>
      </c>
      <c r="O792">
        <f t="shared" si="902"/>
        <v>0</v>
      </c>
      <c r="P792">
        <f t="shared" ref="P792" si="911">IF(AND(O$2&lt;=$G792,$G792&lt;P$2),1,0)</f>
        <v>0</v>
      </c>
    </row>
    <row r="793" spans="3:16" ht="15" thickBot="1" x14ac:dyDescent="0.4">
      <c r="C793">
        <f t="shared" si="890"/>
        <v>790</v>
      </c>
      <c r="D793" s="2">
        <v>41691.833333333336</v>
      </c>
      <c r="E793" s="1">
        <v>-5.6404205989999995E-4</v>
      </c>
      <c r="F793">
        <f t="shared" si="888"/>
        <v>82.507622920000003</v>
      </c>
      <c r="G793" s="4">
        <v>0.82507622920000001</v>
      </c>
      <c r="H793">
        <f t="shared" si="886"/>
        <v>0</v>
      </c>
      <c r="I793">
        <f t="shared" si="902"/>
        <v>0</v>
      </c>
      <c r="J793">
        <f t="shared" si="902"/>
        <v>0</v>
      </c>
      <c r="K793">
        <f t="shared" si="902"/>
        <v>0</v>
      </c>
      <c r="L793">
        <f t="shared" si="902"/>
        <v>0</v>
      </c>
      <c r="M793">
        <f t="shared" si="902"/>
        <v>1</v>
      </c>
      <c r="N793">
        <f t="shared" si="902"/>
        <v>0</v>
      </c>
      <c r="O793">
        <f t="shared" si="902"/>
        <v>0</v>
      </c>
      <c r="P793">
        <f t="shared" ref="P793" si="912">IF(AND(O$2&lt;=$G793,$G793&lt;P$2),1,0)</f>
        <v>0</v>
      </c>
    </row>
    <row r="794" spans="3:16" ht="15" thickBot="1" x14ac:dyDescent="0.4">
      <c r="C794">
        <f t="shared" si="890"/>
        <v>791</v>
      </c>
      <c r="D794" s="2">
        <v>41698.833333333336</v>
      </c>
      <c r="E794" s="1">
        <v>3.6377945420000002E-3</v>
      </c>
      <c r="F794">
        <f t="shared" si="888"/>
        <v>82.949349040000001</v>
      </c>
      <c r="G794" s="4">
        <v>0.82949349039999998</v>
      </c>
      <c r="H794">
        <f t="shared" si="886"/>
        <v>0</v>
      </c>
      <c r="I794">
        <f t="shared" ref="I794:O803" si="913">IF(AND(H$2&lt;=$G794,$G794&lt;I$2),1,0)</f>
        <v>0</v>
      </c>
      <c r="J794">
        <f t="shared" si="913"/>
        <v>0</v>
      </c>
      <c r="K794">
        <f t="shared" si="913"/>
        <v>0</v>
      </c>
      <c r="L794">
        <f t="shared" si="913"/>
        <v>0</v>
      </c>
      <c r="M794">
        <f t="shared" si="913"/>
        <v>1</v>
      </c>
      <c r="N794">
        <f t="shared" si="913"/>
        <v>0</v>
      </c>
      <c r="O794">
        <f t="shared" si="913"/>
        <v>0</v>
      </c>
      <c r="P794">
        <f t="shared" ref="P794" si="914">IF(AND(O$2&lt;=$G794,$G794&lt;P$2),1,0)</f>
        <v>0</v>
      </c>
    </row>
    <row r="795" spans="3:16" ht="15" thickBot="1" x14ac:dyDescent="0.4">
      <c r="C795">
        <f t="shared" si="890"/>
        <v>792</v>
      </c>
      <c r="D795" s="2">
        <v>41705.833333333336</v>
      </c>
      <c r="E795" s="1">
        <v>-3.5217414629999999E-2</v>
      </c>
      <c r="F795">
        <f t="shared" si="888"/>
        <v>82.997057330000004</v>
      </c>
      <c r="G795" s="4">
        <v>0.82997057330000001</v>
      </c>
      <c r="H795">
        <f t="shared" si="886"/>
        <v>0</v>
      </c>
      <c r="I795">
        <f t="shared" si="913"/>
        <v>0</v>
      </c>
      <c r="J795">
        <f t="shared" si="913"/>
        <v>0</v>
      </c>
      <c r="K795">
        <f t="shared" si="913"/>
        <v>0</v>
      </c>
      <c r="L795">
        <f t="shared" si="913"/>
        <v>0</v>
      </c>
      <c r="M795">
        <f t="shared" si="913"/>
        <v>1</v>
      </c>
      <c r="N795">
        <f t="shared" si="913"/>
        <v>0</v>
      </c>
      <c r="O795">
        <f t="shared" si="913"/>
        <v>0</v>
      </c>
      <c r="P795">
        <f t="shared" ref="P795" si="915">IF(AND(O$2&lt;=$G795,$G795&lt;P$2),1,0)</f>
        <v>0</v>
      </c>
    </row>
    <row r="796" spans="3:16" ht="15" thickBot="1" x14ac:dyDescent="0.4">
      <c r="C796">
        <f t="shared" si="890"/>
        <v>793</v>
      </c>
      <c r="D796" s="2">
        <v>41712.833333333336</v>
      </c>
      <c r="E796" s="1">
        <v>-3.147768896E-2</v>
      </c>
      <c r="F796">
        <f t="shared" si="888"/>
        <v>83.465828810000005</v>
      </c>
      <c r="G796" s="4">
        <v>0.83465828809999998</v>
      </c>
      <c r="H796">
        <f t="shared" si="886"/>
        <v>0</v>
      </c>
      <c r="I796">
        <f t="shared" si="913"/>
        <v>0</v>
      </c>
      <c r="J796">
        <f t="shared" si="913"/>
        <v>0</v>
      </c>
      <c r="K796">
        <f t="shared" si="913"/>
        <v>0</v>
      </c>
      <c r="L796">
        <f t="shared" si="913"/>
        <v>0</v>
      </c>
      <c r="M796">
        <f t="shared" si="913"/>
        <v>1</v>
      </c>
      <c r="N796">
        <f t="shared" si="913"/>
        <v>0</v>
      </c>
      <c r="O796">
        <f t="shared" si="913"/>
        <v>0</v>
      </c>
      <c r="P796">
        <f t="shared" ref="P796" si="916">IF(AND(O$2&lt;=$G796,$G796&lt;P$2),1,0)</f>
        <v>0</v>
      </c>
    </row>
    <row r="797" spans="3:16" ht="15" thickBot="1" x14ac:dyDescent="0.4">
      <c r="C797">
        <f t="shared" si="890"/>
        <v>794</v>
      </c>
      <c r="D797" s="2">
        <v>41719.833333333336</v>
      </c>
      <c r="E797" s="1">
        <v>3.1638364430000003E-2</v>
      </c>
      <c r="F797">
        <f t="shared" si="888"/>
        <v>84.042978939999998</v>
      </c>
      <c r="G797" s="4">
        <v>0.84042978940000002</v>
      </c>
      <c r="H797">
        <f t="shared" si="886"/>
        <v>0</v>
      </c>
      <c r="I797">
        <f t="shared" si="913"/>
        <v>0</v>
      </c>
      <c r="J797">
        <f t="shared" si="913"/>
        <v>0</v>
      </c>
      <c r="K797">
        <f t="shared" si="913"/>
        <v>0</v>
      </c>
      <c r="L797">
        <f t="shared" si="913"/>
        <v>0</v>
      </c>
      <c r="M797">
        <f t="shared" si="913"/>
        <v>1</v>
      </c>
      <c r="N797">
        <f t="shared" si="913"/>
        <v>0</v>
      </c>
      <c r="O797">
        <f t="shared" si="913"/>
        <v>0</v>
      </c>
      <c r="P797">
        <f t="shared" ref="P797" si="917">IF(AND(O$2&lt;=$G797,$G797&lt;P$2),1,0)</f>
        <v>0</v>
      </c>
    </row>
    <row r="798" spans="3:16" ht="15" thickBot="1" x14ac:dyDescent="0.4">
      <c r="C798">
        <f t="shared" si="890"/>
        <v>795</v>
      </c>
      <c r="D798" s="2">
        <v>41726.833333333336</v>
      </c>
      <c r="E798" s="1">
        <v>2.6142734510000001E-2</v>
      </c>
      <c r="F798">
        <f t="shared" si="888"/>
        <v>84.059423440000003</v>
      </c>
      <c r="G798" s="4">
        <v>0.84059423440000003</v>
      </c>
      <c r="H798">
        <f t="shared" si="886"/>
        <v>0</v>
      </c>
      <c r="I798">
        <f t="shared" si="913"/>
        <v>0</v>
      </c>
      <c r="J798">
        <f t="shared" si="913"/>
        <v>0</v>
      </c>
      <c r="K798">
        <f t="shared" si="913"/>
        <v>0</v>
      </c>
      <c r="L798">
        <f t="shared" si="913"/>
        <v>0</v>
      </c>
      <c r="M798">
        <f t="shared" si="913"/>
        <v>1</v>
      </c>
      <c r="N798">
        <f t="shared" si="913"/>
        <v>0</v>
      </c>
      <c r="O798">
        <f t="shared" si="913"/>
        <v>0</v>
      </c>
      <c r="P798">
        <f t="shared" ref="P798" si="918">IF(AND(O$2&lt;=$G798,$G798&lt;P$2),1,0)</f>
        <v>0</v>
      </c>
    </row>
    <row r="799" spans="3:16" ht="15" thickBot="1" x14ac:dyDescent="0.4">
      <c r="C799">
        <f t="shared" si="890"/>
        <v>796</v>
      </c>
      <c r="D799" s="2">
        <v>41733.833333333336</v>
      </c>
      <c r="E799" s="1">
        <v>1.1325529169999999E-2</v>
      </c>
      <c r="F799">
        <f t="shared" si="888"/>
        <v>84.128318350000015</v>
      </c>
      <c r="G799" s="4">
        <v>0.84128318350000009</v>
      </c>
      <c r="H799">
        <f t="shared" si="886"/>
        <v>0</v>
      </c>
      <c r="I799">
        <f t="shared" si="913"/>
        <v>0</v>
      </c>
      <c r="J799">
        <f t="shared" si="913"/>
        <v>0</v>
      </c>
      <c r="K799">
        <f t="shared" si="913"/>
        <v>0</v>
      </c>
      <c r="L799">
        <f t="shared" si="913"/>
        <v>0</v>
      </c>
      <c r="M799">
        <f t="shared" si="913"/>
        <v>1</v>
      </c>
      <c r="N799">
        <f t="shared" si="913"/>
        <v>0</v>
      </c>
      <c r="O799">
        <f t="shared" si="913"/>
        <v>0</v>
      </c>
      <c r="P799">
        <f t="shared" ref="P799" si="919">IF(AND(O$2&lt;=$G799,$G799&lt;P$2),1,0)</f>
        <v>0</v>
      </c>
    </row>
    <row r="800" spans="3:16" ht="15" thickBot="1" x14ac:dyDescent="0.4">
      <c r="C800">
        <f t="shared" si="890"/>
        <v>797</v>
      </c>
      <c r="D800" s="2">
        <v>41740.833333333336</v>
      </c>
      <c r="E800" s="1">
        <v>-3.9241854950000002E-2</v>
      </c>
      <c r="F800">
        <f t="shared" si="888"/>
        <v>84.234102640000003</v>
      </c>
      <c r="G800" s="4">
        <v>0.84234102639999997</v>
      </c>
      <c r="H800">
        <f t="shared" si="886"/>
        <v>0</v>
      </c>
      <c r="I800">
        <f t="shared" si="913"/>
        <v>0</v>
      </c>
      <c r="J800">
        <f t="shared" si="913"/>
        <v>0</v>
      </c>
      <c r="K800">
        <f t="shared" si="913"/>
        <v>0</v>
      </c>
      <c r="L800">
        <f t="shared" si="913"/>
        <v>0</v>
      </c>
      <c r="M800">
        <f t="shared" si="913"/>
        <v>1</v>
      </c>
      <c r="N800">
        <f t="shared" si="913"/>
        <v>0</v>
      </c>
      <c r="O800">
        <f t="shared" si="913"/>
        <v>0</v>
      </c>
      <c r="P800">
        <f t="shared" ref="P800" si="920">IF(AND(O$2&lt;=$G800,$G800&lt;P$2),1,0)</f>
        <v>0</v>
      </c>
    </row>
    <row r="801" spans="3:16" ht="15" thickBot="1" x14ac:dyDescent="0.4">
      <c r="C801">
        <f t="shared" si="890"/>
        <v>798</v>
      </c>
      <c r="D801" s="2">
        <v>41746.833333333336</v>
      </c>
      <c r="E801" s="1">
        <v>1.013602368E-2</v>
      </c>
      <c r="F801">
        <f t="shared" si="888"/>
        <v>84.698361969999993</v>
      </c>
      <c r="G801" s="4">
        <v>0.84698361969999991</v>
      </c>
      <c r="H801">
        <f t="shared" si="886"/>
        <v>0</v>
      </c>
      <c r="I801">
        <f t="shared" si="913"/>
        <v>0</v>
      </c>
      <c r="J801">
        <f t="shared" si="913"/>
        <v>0</v>
      </c>
      <c r="K801">
        <f t="shared" si="913"/>
        <v>0</v>
      </c>
      <c r="L801">
        <f t="shared" si="913"/>
        <v>0</v>
      </c>
      <c r="M801">
        <f t="shared" si="913"/>
        <v>1</v>
      </c>
      <c r="N801">
        <f t="shared" si="913"/>
        <v>0</v>
      </c>
      <c r="O801">
        <f t="shared" si="913"/>
        <v>0</v>
      </c>
      <c r="P801">
        <f t="shared" ref="P801" si="921">IF(AND(O$2&lt;=$G801,$G801&lt;P$2),1,0)</f>
        <v>0</v>
      </c>
    </row>
    <row r="802" spans="3:16" ht="15" thickBot="1" x14ac:dyDescent="0.4">
      <c r="C802">
        <f t="shared" si="890"/>
        <v>799</v>
      </c>
      <c r="D802" s="2">
        <v>41754.833333333336</v>
      </c>
      <c r="E802" s="1">
        <v>-8.6718931830000005E-4</v>
      </c>
      <c r="F802">
        <f t="shared" si="888"/>
        <v>85.195914740000006</v>
      </c>
      <c r="G802" s="4">
        <v>0.85195914740000012</v>
      </c>
      <c r="H802">
        <f t="shared" si="886"/>
        <v>0</v>
      </c>
      <c r="I802">
        <f t="shared" si="913"/>
        <v>0</v>
      </c>
      <c r="J802">
        <f t="shared" si="913"/>
        <v>0</v>
      </c>
      <c r="K802">
        <f t="shared" si="913"/>
        <v>0</v>
      </c>
      <c r="L802">
        <f t="shared" si="913"/>
        <v>0</v>
      </c>
      <c r="M802">
        <f t="shared" si="913"/>
        <v>1</v>
      </c>
      <c r="N802">
        <f t="shared" si="913"/>
        <v>0</v>
      </c>
      <c r="O802">
        <f t="shared" si="913"/>
        <v>0</v>
      </c>
      <c r="P802">
        <f t="shared" ref="P802" si="922">IF(AND(O$2&lt;=$G802,$G802&lt;P$2),1,0)</f>
        <v>0</v>
      </c>
    </row>
    <row r="803" spans="3:16" ht="15" thickBot="1" x14ac:dyDescent="0.4">
      <c r="C803">
        <f t="shared" si="890"/>
        <v>800</v>
      </c>
      <c r="D803" s="2">
        <v>41761.833333333336</v>
      </c>
      <c r="E803" s="1">
        <v>1.6430269479999999E-2</v>
      </c>
      <c r="F803">
        <f t="shared" si="888"/>
        <v>85.331421829999996</v>
      </c>
      <c r="G803" s="4">
        <v>0.85331421829999998</v>
      </c>
      <c r="H803">
        <f t="shared" si="886"/>
        <v>0</v>
      </c>
      <c r="I803">
        <f t="shared" si="913"/>
        <v>0</v>
      </c>
      <c r="J803">
        <f t="shared" si="913"/>
        <v>0</v>
      </c>
      <c r="K803">
        <f t="shared" si="913"/>
        <v>0</v>
      </c>
      <c r="L803">
        <f t="shared" si="913"/>
        <v>0</v>
      </c>
      <c r="M803">
        <f t="shared" si="913"/>
        <v>1</v>
      </c>
      <c r="N803">
        <f t="shared" si="913"/>
        <v>0</v>
      </c>
      <c r="O803">
        <f t="shared" si="913"/>
        <v>0</v>
      </c>
      <c r="P803">
        <f t="shared" ref="P803" si="923">IF(AND(O$2&lt;=$G803,$G803&lt;P$2),1,0)</f>
        <v>0</v>
      </c>
    </row>
    <row r="804" spans="3:16" ht="15" thickBot="1" x14ac:dyDescent="0.4">
      <c r="C804">
        <f t="shared" si="890"/>
        <v>801</v>
      </c>
      <c r="D804" s="2">
        <v>41768.833333333336</v>
      </c>
      <c r="E804" s="1">
        <v>2.6611497259999999E-3</v>
      </c>
      <c r="F804">
        <f t="shared" si="888"/>
        <v>85.857349499999998</v>
      </c>
      <c r="G804" s="4">
        <v>0.85857349500000002</v>
      </c>
      <c r="H804">
        <f t="shared" si="886"/>
        <v>0</v>
      </c>
      <c r="I804">
        <f t="shared" ref="I804:O813" si="924">IF(AND(H$2&lt;=$G804,$G804&lt;I$2),1,0)</f>
        <v>0</v>
      </c>
      <c r="J804">
        <f t="shared" si="924"/>
        <v>0</v>
      </c>
      <c r="K804">
        <f t="shared" si="924"/>
        <v>0</v>
      </c>
      <c r="L804">
        <f t="shared" si="924"/>
        <v>0</v>
      </c>
      <c r="M804">
        <f t="shared" si="924"/>
        <v>1</v>
      </c>
      <c r="N804">
        <f t="shared" si="924"/>
        <v>0</v>
      </c>
      <c r="O804">
        <f t="shared" si="924"/>
        <v>0</v>
      </c>
      <c r="P804">
        <f t="shared" ref="P804" si="925">IF(AND(O$2&lt;=$G804,$G804&lt;P$2),1,0)</f>
        <v>0</v>
      </c>
    </row>
    <row r="805" spans="3:16" ht="15" thickBot="1" x14ac:dyDescent="0.4">
      <c r="C805">
        <f t="shared" si="890"/>
        <v>802</v>
      </c>
      <c r="D805" s="2">
        <v>41775.833333333336</v>
      </c>
      <c r="E805" s="1">
        <v>4.9731512449999998E-3</v>
      </c>
      <c r="F805">
        <f t="shared" si="888"/>
        <v>85.863439540000002</v>
      </c>
      <c r="G805" s="4">
        <v>0.85863439539999997</v>
      </c>
      <c r="H805">
        <f t="shared" si="886"/>
        <v>0</v>
      </c>
      <c r="I805">
        <f t="shared" si="924"/>
        <v>0</v>
      </c>
      <c r="J805">
        <f t="shared" si="924"/>
        <v>0</v>
      </c>
      <c r="K805">
        <f t="shared" si="924"/>
        <v>0</v>
      </c>
      <c r="L805">
        <f t="shared" si="924"/>
        <v>0</v>
      </c>
      <c r="M805">
        <f t="shared" si="924"/>
        <v>1</v>
      </c>
      <c r="N805">
        <f t="shared" si="924"/>
        <v>0</v>
      </c>
      <c r="O805">
        <f t="shared" si="924"/>
        <v>0</v>
      </c>
      <c r="P805">
        <f t="shared" ref="P805" si="926">IF(AND(O$2&lt;=$G805,$G805&lt;P$2),1,0)</f>
        <v>0</v>
      </c>
    </row>
    <row r="806" spans="3:16" ht="15" thickBot="1" x14ac:dyDescent="0.4">
      <c r="C806">
        <f t="shared" si="890"/>
        <v>803</v>
      </c>
      <c r="D806" s="2">
        <v>41782.833333333336</v>
      </c>
      <c r="E806" s="1">
        <v>1.4426062660000001E-2</v>
      </c>
      <c r="F806">
        <f t="shared" si="888"/>
        <v>86.061456710000002</v>
      </c>
      <c r="G806" s="4">
        <v>0.86061456709999995</v>
      </c>
      <c r="H806">
        <f t="shared" si="886"/>
        <v>0</v>
      </c>
      <c r="I806">
        <f t="shared" si="924"/>
        <v>0</v>
      </c>
      <c r="J806">
        <f t="shared" si="924"/>
        <v>0</v>
      </c>
      <c r="K806">
        <f t="shared" si="924"/>
        <v>0</v>
      </c>
      <c r="L806">
        <f t="shared" si="924"/>
        <v>0</v>
      </c>
      <c r="M806">
        <f t="shared" si="924"/>
        <v>1</v>
      </c>
      <c r="N806">
        <f t="shared" si="924"/>
        <v>0</v>
      </c>
      <c r="O806">
        <f t="shared" si="924"/>
        <v>0</v>
      </c>
      <c r="P806">
        <f t="shared" ref="P806" si="927">IF(AND(O$2&lt;=$G806,$G806&lt;P$2),1,0)</f>
        <v>0</v>
      </c>
    </row>
    <row r="807" spans="3:16" ht="15" thickBot="1" x14ac:dyDescent="0.4">
      <c r="C807">
        <f t="shared" si="890"/>
        <v>804</v>
      </c>
      <c r="D807" s="2">
        <v>41789.833333333336</v>
      </c>
      <c r="E807" s="1">
        <v>1.7942242069999999E-2</v>
      </c>
      <c r="F807">
        <f t="shared" si="888"/>
        <v>87.244459480000003</v>
      </c>
      <c r="G807" s="4">
        <v>0.87244459480000003</v>
      </c>
      <c r="H807">
        <f t="shared" si="886"/>
        <v>0</v>
      </c>
      <c r="I807">
        <f t="shared" si="924"/>
        <v>0</v>
      </c>
      <c r="J807">
        <f t="shared" si="924"/>
        <v>0</v>
      </c>
      <c r="K807">
        <f t="shared" si="924"/>
        <v>0</v>
      </c>
      <c r="L807">
        <f t="shared" si="924"/>
        <v>0</v>
      </c>
      <c r="M807">
        <f t="shared" si="924"/>
        <v>1</v>
      </c>
      <c r="N807">
        <f t="shared" si="924"/>
        <v>0</v>
      </c>
      <c r="O807">
        <f t="shared" si="924"/>
        <v>0</v>
      </c>
      <c r="P807">
        <f t="shared" ref="P807" si="928">IF(AND(O$2&lt;=$G807,$G807&lt;P$2),1,0)</f>
        <v>0</v>
      </c>
    </row>
    <row r="808" spans="3:16" ht="15" thickBot="1" x14ac:dyDescent="0.4">
      <c r="C808">
        <f t="shared" si="890"/>
        <v>805</v>
      </c>
      <c r="D808" s="2">
        <v>41796.833333333336</v>
      </c>
      <c r="E808" s="1">
        <v>4.4170579699999999E-3</v>
      </c>
      <c r="F808">
        <f t="shared" si="888"/>
        <v>87.504274669999987</v>
      </c>
      <c r="G808" s="4">
        <v>0.87504274669999993</v>
      </c>
      <c r="H808">
        <f t="shared" si="886"/>
        <v>0</v>
      </c>
      <c r="I808">
        <f t="shared" si="924"/>
        <v>0</v>
      </c>
      <c r="J808">
        <f t="shared" si="924"/>
        <v>0</v>
      </c>
      <c r="K808">
        <f t="shared" si="924"/>
        <v>0</v>
      </c>
      <c r="L808">
        <f t="shared" si="924"/>
        <v>0</v>
      </c>
      <c r="M808">
        <f t="shared" si="924"/>
        <v>1</v>
      </c>
      <c r="N808">
        <f t="shared" si="924"/>
        <v>0</v>
      </c>
      <c r="O808">
        <f t="shared" si="924"/>
        <v>0</v>
      </c>
      <c r="P808">
        <f t="shared" ref="P808" si="929">IF(AND(O$2&lt;=$G808,$G808&lt;P$2),1,0)</f>
        <v>0</v>
      </c>
    </row>
    <row r="809" spans="3:16" ht="15" thickBot="1" x14ac:dyDescent="0.4">
      <c r="C809">
        <f t="shared" si="890"/>
        <v>806</v>
      </c>
      <c r="D809" s="2">
        <v>41803.833333333336</v>
      </c>
      <c r="E809" s="1">
        <v>-7.4415326029999996E-3</v>
      </c>
      <c r="F809">
        <f t="shared" si="888"/>
        <v>88.208175550000007</v>
      </c>
      <c r="G809" s="4">
        <v>0.88208175550000012</v>
      </c>
      <c r="H809">
        <f t="shared" si="886"/>
        <v>0</v>
      </c>
      <c r="I809">
        <f t="shared" si="924"/>
        <v>0</v>
      </c>
      <c r="J809">
        <f t="shared" si="924"/>
        <v>0</v>
      </c>
      <c r="K809">
        <f t="shared" si="924"/>
        <v>0</v>
      </c>
      <c r="L809">
        <f t="shared" si="924"/>
        <v>0</v>
      </c>
      <c r="M809">
        <f t="shared" si="924"/>
        <v>1</v>
      </c>
      <c r="N809">
        <f t="shared" si="924"/>
        <v>0</v>
      </c>
      <c r="O809">
        <f t="shared" si="924"/>
        <v>0</v>
      </c>
      <c r="P809">
        <f t="shared" ref="P809" si="930">IF(AND(O$2&lt;=$G809,$G809&lt;P$2),1,0)</f>
        <v>0</v>
      </c>
    </row>
    <row r="810" spans="3:16" ht="15" thickBot="1" x14ac:dyDescent="0.4">
      <c r="C810">
        <f t="shared" si="890"/>
        <v>807</v>
      </c>
      <c r="D810" s="2">
        <v>41810.833333333336</v>
      </c>
      <c r="E810" s="1">
        <v>7.502368134E-3</v>
      </c>
      <c r="F810">
        <f t="shared" si="888"/>
        <v>89.562324099999998</v>
      </c>
      <c r="G810" s="4">
        <v>0.89562324100000001</v>
      </c>
      <c r="H810">
        <f t="shared" si="886"/>
        <v>0</v>
      </c>
      <c r="I810">
        <f t="shared" si="924"/>
        <v>0</v>
      </c>
      <c r="J810">
        <f t="shared" si="924"/>
        <v>0</v>
      </c>
      <c r="K810">
        <f t="shared" si="924"/>
        <v>0</v>
      </c>
      <c r="L810">
        <f t="shared" si="924"/>
        <v>0</v>
      </c>
      <c r="M810">
        <f t="shared" si="924"/>
        <v>1</v>
      </c>
      <c r="N810">
        <f t="shared" si="924"/>
        <v>0</v>
      </c>
      <c r="O810">
        <f t="shared" si="924"/>
        <v>0</v>
      </c>
      <c r="P810">
        <f t="shared" ref="P810" si="931">IF(AND(O$2&lt;=$G810,$G810&lt;P$2),1,0)</f>
        <v>0</v>
      </c>
    </row>
    <row r="811" spans="3:16" ht="15" thickBot="1" x14ac:dyDescent="0.4">
      <c r="C811">
        <f t="shared" si="890"/>
        <v>808</v>
      </c>
      <c r="D811" s="2">
        <v>41817.833333333336</v>
      </c>
      <c r="E811" s="1">
        <v>-1.722898418E-2</v>
      </c>
      <c r="F811">
        <f t="shared" si="888"/>
        <v>89.712154519999999</v>
      </c>
      <c r="G811" s="4">
        <v>0.89712154519999998</v>
      </c>
      <c r="H811">
        <f t="shared" si="886"/>
        <v>0</v>
      </c>
      <c r="I811">
        <f t="shared" si="924"/>
        <v>0</v>
      </c>
      <c r="J811">
        <f t="shared" si="924"/>
        <v>0</v>
      </c>
      <c r="K811">
        <f t="shared" si="924"/>
        <v>0</v>
      </c>
      <c r="L811">
        <f t="shared" si="924"/>
        <v>0</v>
      </c>
      <c r="M811">
        <f t="shared" si="924"/>
        <v>1</v>
      </c>
      <c r="N811">
        <f t="shared" si="924"/>
        <v>0</v>
      </c>
      <c r="O811">
        <f t="shared" si="924"/>
        <v>0</v>
      </c>
      <c r="P811">
        <f t="shared" ref="P811" si="932">IF(AND(O$2&lt;=$G811,$G811&lt;P$2),1,0)</f>
        <v>0</v>
      </c>
    </row>
    <row r="812" spans="3:16" ht="15" thickBot="1" x14ac:dyDescent="0.4">
      <c r="C812">
        <f t="shared" si="890"/>
        <v>809</v>
      </c>
      <c r="D812" s="2">
        <v>41824.833333333336</v>
      </c>
      <c r="E812" s="1">
        <v>1.975615298E-2</v>
      </c>
      <c r="F812">
        <f t="shared" si="888"/>
        <v>90.076920950000002</v>
      </c>
      <c r="G812" s="4">
        <v>0.90076920950000006</v>
      </c>
      <c r="H812">
        <f t="shared" si="886"/>
        <v>0</v>
      </c>
      <c r="I812">
        <f t="shared" si="924"/>
        <v>0</v>
      </c>
      <c r="J812">
        <f t="shared" si="924"/>
        <v>0</v>
      </c>
      <c r="K812">
        <f t="shared" si="924"/>
        <v>0</v>
      </c>
      <c r="L812">
        <f t="shared" si="924"/>
        <v>0</v>
      </c>
      <c r="M812">
        <f t="shared" si="924"/>
        <v>1</v>
      </c>
      <c r="N812">
        <f t="shared" si="924"/>
        <v>0</v>
      </c>
      <c r="O812">
        <f t="shared" si="924"/>
        <v>0</v>
      </c>
      <c r="P812">
        <f t="shared" ref="P812" si="933">IF(AND(O$2&lt;=$G812,$G812&lt;P$2),1,0)</f>
        <v>0</v>
      </c>
    </row>
    <row r="813" spans="3:16" ht="15" thickBot="1" x14ac:dyDescent="0.4">
      <c r="C813">
        <f t="shared" si="890"/>
        <v>810</v>
      </c>
      <c r="D813" s="2">
        <v>41831.833333333336</v>
      </c>
      <c r="E813" s="1">
        <v>-3.4242907439999998E-2</v>
      </c>
      <c r="F813">
        <f t="shared" si="888"/>
        <v>90.71787544</v>
      </c>
      <c r="G813" s="4">
        <v>0.90717875440000006</v>
      </c>
      <c r="H813">
        <f t="shared" si="886"/>
        <v>0</v>
      </c>
      <c r="I813">
        <f t="shared" si="924"/>
        <v>0</v>
      </c>
      <c r="J813">
        <f t="shared" si="924"/>
        <v>0</v>
      </c>
      <c r="K813">
        <f t="shared" si="924"/>
        <v>0</v>
      </c>
      <c r="L813">
        <f t="shared" si="924"/>
        <v>0</v>
      </c>
      <c r="M813">
        <f t="shared" si="924"/>
        <v>1</v>
      </c>
      <c r="N813">
        <f t="shared" si="924"/>
        <v>0</v>
      </c>
      <c r="O813">
        <f t="shared" si="924"/>
        <v>0</v>
      </c>
      <c r="P813">
        <f t="shared" ref="P813" si="934">IF(AND(O$2&lt;=$G813,$G813&lt;P$2),1,0)</f>
        <v>0</v>
      </c>
    </row>
    <row r="814" spans="3:16" ht="15" thickBot="1" x14ac:dyDescent="0.4">
      <c r="C814">
        <f t="shared" si="890"/>
        <v>811</v>
      </c>
      <c r="D814" s="2">
        <v>41838.833333333336</v>
      </c>
      <c r="E814" s="1">
        <v>5.5532911110000001E-3</v>
      </c>
      <c r="F814">
        <f t="shared" si="888"/>
        <v>92.437609050000006</v>
      </c>
      <c r="G814" s="4">
        <v>0.92437609050000002</v>
      </c>
      <c r="H814">
        <f t="shared" si="886"/>
        <v>0</v>
      </c>
      <c r="I814">
        <f t="shared" ref="I814:O823" si="935">IF(AND(H$2&lt;=$G814,$G814&lt;I$2),1,0)</f>
        <v>0</v>
      </c>
      <c r="J814">
        <f t="shared" si="935"/>
        <v>0</v>
      </c>
      <c r="K814">
        <f t="shared" si="935"/>
        <v>0</v>
      </c>
      <c r="L814">
        <f t="shared" si="935"/>
        <v>0</v>
      </c>
      <c r="M814">
        <f t="shared" si="935"/>
        <v>1</v>
      </c>
      <c r="N814">
        <f t="shared" si="935"/>
        <v>0</v>
      </c>
      <c r="O814">
        <f t="shared" si="935"/>
        <v>0</v>
      </c>
      <c r="P814">
        <f t="shared" ref="P814" si="936">IF(AND(O$2&lt;=$G814,$G814&lt;P$2),1,0)</f>
        <v>0</v>
      </c>
    </row>
    <row r="815" spans="3:16" ht="15" thickBot="1" x14ac:dyDescent="0.4">
      <c r="C815">
        <f t="shared" si="890"/>
        <v>812</v>
      </c>
      <c r="D815" s="2">
        <v>41845.833333333336</v>
      </c>
      <c r="E815" s="1">
        <v>-7.8199427570000007E-3</v>
      </c>
      <c r="F815">
        <f t="shared" si="888"/>
        <v>93.797971820000001</v>
      </c>
      <c r="G815" s="4">
        <v>0.93797971820000003</v>
      </c>
      <c r="H815">
        <f t="shared" si="886"/>
        <v>0</v>
      </c>
      <c r="I815">
        <f t="shared" si="935"/>
        <v>0</v>
      </c>
      <c r="J815">
        <f t="shared" si="935"/>
        <v>0</v>
      </c>
      <c r="K815">
        <f t="shared" si="935"/>
        <v>0</v>
      </c>
      <c r="L815">
        <f t="shared" si="935"/>
        <v>0</v>
      </c>
      <c r="M815">
        <f t="shared" si="935"/>
        <v>1</v>
      </c>
      <c r="N815">
        <f t="shared" si="935"/>
        <v>0</v>
      </c>
      <c r="O815">
        <f t="shared" si="935"/>
        <v>0</v>
      </c>
      <c r="P815">
        <f t="shared" ref="P815" si="937">IF(AND(O$2&lt;=$G815,$G815&lt;P$2),1,0)</f>
        <v>0</v>
      </c>
    </row>
    <row r="816" spans="3:16" ht="15" thickBot="1" x14ac:dyDescent="0.4">
      <c r="C816">
        <f t="shared" si="890"/>
        <v>813</v>
      </c>
      <c r="D816" s="2">
        <v>41852.833333333336</v>
      </c>
      <c r="E816" s="1">
        <v>-4.4994768769999999E-2</v>
      </c>
      <c r="F816">
        <f t="shared" si="888"/>
        <v>96.272062040000009</v>
      </c>
      <c r="G816" s="4">
        <v>0.96272062040000006</v>
      </c>
      <c r="H816">
        <f t="shared" si="886"/>
        <v>0</v>
      </c>
      <c r="I816">
        <f t="shared" si="935"/>
        <v>0</v>
      </c>
      <c r="J816">
        <f t="shared" si="935"/>
        <v>0</v>
      </c>
      <c r="K816">
        <f t="shared" si="935"/>
        <v>0</v>
      </c>
      <c r="L816">
        <f t="shared" si="935"/>
        <v>0</v>
      </c>
      <c r="M816">
        <f t="shared" si="935"/>
        <v>1</v>
      </c>
      <c r="N816">
        <f t="shared" si="935"/>
        <v>0</v>
      </c>
      <c r="O816">
        <f t="shared" si="935"/>
        <v>0</v>
      </c>
      <c r="P816">
        <f t="shared" ref="P816" si="938">IF(AND(O$2&lt;=$G816,$G816&lt;P$2),1,0)</f>
        <v>0</v>
      </c>
    </row>
    <row r="817" spans="3:16" ht="15" thickBot="1" x14ac:dyDescent="0.4">
      <c r="C817">
        <f t="shared" si="890"/>
        <v>814</v>
      </c>
      <c r="D817" s="2">
        <v>41859.833333333336</v>
      </c>
      <c r="E817" s="1">
        <v>-2.1797856260000002E-2</v>
      </c>
      <c r="F817">
        <f t="shared" si="888"/>
        <v>96.278789319999987</v>
      </c>
      <c r="G817" s="4">
        <v>0.96278789319999991</v>
      </c>
      <c r="H817">
        <f t="shared" si="886"/>
        <v>0</v>
      </c>
      <c r="I817">
        <f t="shared" si="935"/>
        <v>0</v>
      </c>
      <c r="J817">
        <f t="shared" si="935"/>
        <v>0</v>
      </c>
      <c r="K817">
        <f t="shared" si="935"/>
        <v>0</v>
      </c>
      <c r="L817">
        <f t="shared" si="935"/>
        <v>0</v>
      </c>
      <c r="M817">
        <f t="shared" si="935"/>
        <v>1</v>
      </c>
      <c r="N817">
        <f t="shared" si="935"/>
        <v>0</v>
      </c>
      <c r="O817">
        <f t="shared" si="935"/>
        <v>0</v>
      </c>
      <c r="P817">
        <f t="shared" ref="P817" si="939">IF(AND(O$2&lt;=$G817,$G817&lt;P$2),1,0)</f>
        <v>0</v>
      </c>
    </row>
    <row r="818" spans="3:16" ht="15" thickBot="1" x14ac:dyDescent="0.4">
      <c r="C818">
        <f t="shared" si="890"/>
        <v>815</v>
      </c>
      <c r="D818" s="2">
        <v>41866.833333333336</v>
      </c>
      <c r="E818" s="1">
        <v>9.2437609050000005E-3</v>
      </c>
      <c r="F818">
        <f t="shared" si="888"/>
        <v>96.818851230000007</v>
      </c>
      <c r="G818" s="4">
        <v>0.96818851230000003</v>
      </c>
      <c r="H818">
        <f t="shared" si="886"/>
        <v>0</v>
      </c>
      <c r="I818">
        <f t="shared" si="935"/>
        <v>0</v>
      </c>
      <c r="J818">
        <f t="shared" si="935"/>
        <v>0</v>
      </c>
      <c r="K818">
        <f t="shared" si="935"/>
        <v>0</v>
      </c>
      <c r="L818">
        <f t="shared" si="935"/>
        <v>0</v>
      </c>
      <c r="M818">
        <f t="shared" si="935"/>
        <v>1</v>
      </c>
      <c r="N818">
        <f t="shared" si="935"/>
        <v>0</v>
      </c>
      <c r="O818">
        <f t="shared" si="935"/>
        <v>0</v>
      </c>
      <c r="P818">
        <f t="shared" ref="P818" si="940">IF(AND(O$2&lt;=$G818,$G818&lt;P$2),1,0)</f>
        <v>0</v>
      </c>
    </row>
    <row r="819" spans="3:16" ht="15" thickBot="1" x14ac:dyDescent="0.4">
      <c r="C819">
        <f t="shared" si="890"/>
        <v>816</v>
      </c>
      <c r="D819" s="2">
        <v>41873.833333333336</v>
      </c>
      <c r="E819" s="1">
        <v>2.711765612E-2</v>
      </c>
      <c r="F819">
        <f t="shared" si="888"/>
        <v>97.348843410000001</v>
      </c>
      <c r="G819" s="4">
        <v>0.97348843409999997</v>
      </c>
      <c r="H819">
        <f t="shared" si="886"/>
        <v>0</v>
      </c>
      <c r="I819">
        <f t="shared" si="935"/>
        <v>0</v>
      </c>
      <c r="J819">
        <f t="shared" si="935"/>
        <v>0</v>
      </c>
      <c r="K819">
        <f t="shared" si="935"/>
        <v>0</v>
      </c>
      <c r="L819">
        <f t="shared" si="935"/>
        <v>0</v>
      </c>
      <c r="M819">
        <f t="shared" si="935"/>
        <v>1</v>
      </c>
      <c r="N819">
        <f t="shared" si="935"/>
        <v>0</v>
      </c>
      <c r="O819">
        <f t="shared" si="935"/>
        <v>0</v>
      </c>
      <c r="P819">
        <f t="shared" ref="P819" si="941">IF(AND(O$2&lt;=$G819,$G819&lt;P$2),1,0)</f>
        <v>0</v>
      </c>
    </row>
    <row r="820" spans="3:16" ht="15" thickBot="1" x14ac:dyDescent="0.4">
      <c r="C820">
        <f t="shared" si="890"/>
        <v>817</v>
      </c>
      <c r="D820" s="2">
        <v>41880.833333333336</v>
      </c>
      <c r="E820" s="1">
        <v>1.4026942440000001E-2</v>
      </c>
      <c r="F820">
        <f t="shared" si="888"/>
        <v>97.469158739999997</v>
      </c>
      <c r="G820" s="4">
        <v>0.97469158739999995</v>
      </c>
      <c r="H820">
        <f t="shared" si="886"/>
        <v>0</v>
      </c>
      <c r="I820">
        <f t="shared" si="935"/>
        <v>0</v>
      </c>
      <c r="J820">
        <f t="shared" si="935"/>
        <v>0</v>
      </c>
      <c r="K820">
        <f t="shared" si="935"/>
        <v>0</v>
      </c>
      <c r="L820">
        <f t="shared" si="935"/>
        <v>0</v>
      </c>
      <c r="M820">
        <f t="shared" si="935"/>
        <v>1</v>
      </c>
      <c r="N820">
        <f t="shared" si="935"/>
        <v>0</v>
      </c>
      <c r="O820">
        <f t="shared" si="935"/>
        <v>0</v>
      </c>
      <c r="P820">
        <f t="shared" ref="P820" si="942">IF(AND(O$2&lt;=$G820,$G820&lt;P$2),1,0)</f>
        <v>0</v>
      </c>
    </row>
    <row r="821" spans="3:16" ht="15" thickBot="1" x14ac:dyDescent="0.4">
      <c r="C821">
        <f t="shared" si="890"/>
        <v>818</v>
      </c>
      <c r="D821" s="2">
        <v>41887.833333333336</v>
      </c>
      <c r="E821" s="1">
        <v>2.923389971E-2</v>
      </c>
      <c r="F821">
        <f t="shared" si="888"/>
        <v>97.488156709999998</v>
      </c>
      <c r="G821" s="4">
        <v>0.97488156709999996</v>
      </c>
      <c r="H821">
        <f t="shared" si="886"/>
        <v>0</v>
      </c>
      <c r="I821">
        <f t="shared" si="935"/>
        <v>0</v>
      </c>
      <c r="J821">
        <f t="shared" si="935"/>
        <v>0</v>
      </c>
      <c r="K821">
        <f t="shared" si="935"/>
        <v>0</v>
      </c>
      <c r="L821">
        <f t="shared" si="935"/>
        <v>0</v>
      </c>
      <c r="M821">
        <f t="shared" si="935"/>
        <v>1</v>
      </c>
      <c r="N821">
        <f t="shared" si="935"/>
        <v>0</v>
      </c>
      <c r="O821">
        <f t="shared" si="935"/>
        <v>0</v>
      </c>
      <c r="P821">
        <f t="shared" ref="P821" si="943">IF(AND(O$2&lt;=$G821,$G821&lt;P$2),1,0)</f>
        <v>0</v>
      </c>
    </row>
    <row r="822" spans="3:16" ht="15" thickBot="1" x14ac:dyDescent="0.4">
      <c r="C822">
        <f t="shared" si="890"/>
        <v>819</v>
      </c>
      <c r="D822" s="2">
        <v>41894.833333333336</v>
      </c>
      <c r="E822" s="1">
        <v>-9.8378786539999995E-3</v>
      </c>
      <c r="F822">
        <f t="shared" si="888"/>
        <v>97.74688445000001</v>
      </c>
      <c r="G822" s="4">
        <v>0.97746884450000004</v>
      </c>
      <c r="H822">
        <f t="shared" si="886"/>
        <v>0</v>
      </c>
      <c r="I822">
        <f t="shared" si="935"/>
        <v>0</v>
      </c>
      <c r="J822">
        <f t="shared" si="935"/>
        <v>0</v>
      </c>
      <c r="K822">
        <f t="shared" si="935"/>
        <v>0</v>
      </c>
      <c r="L822">
        <f t="shared" si="935"/>
        <v>0</v>
      </c>
      <c r="M822">
        <f t="shared" si="935"/>
        <v>1</v>
      </c>
      <c r="N822">
        <f t="shared" si="935"/>
        <v>0</v>
      </c>
      <c r="O822">
        <f t="shared" si="935"/>
        <v>0</v>
      </c>
      <c r="P822">
        <f t="shared" ref="P822" si="944">IF(AND(O$2&lt;=$G822,$G822&lt;P$2),1,0)</f>
        <v>0</v>
      </c>
    </row>
    <row r="823" spans="3:16" ht="15" thickBot="1" x14ac:dyDescent="0.4">
      <c r="C823">
        <f t="shared" si="890"/>
        <v>820</v>
      </c>
      <c r="D823" s="2">
        <v>41901.833333333336</v>
      </c>
      <c r="E823" s="1">
        <v>1.534846179E-2</v>
      </c>
      <c r="F823">
        <f t="shared" si="888"/>
        <v>98.365972869999993</v>
      </c>
      <c r="G823" s="4">
        <v>0.98365972869999996</v>
      </c>
      <c r="H823">
        <f t="shared" si="886"/>
        <v>0</v>
      </c>
      <c r="I823">
        <f t="shared" si="935"/>
        <v>0</v>
      </c>
      <c r="J823">
        <f t="shared" si="935"/>
        <v>0</v>
      </c>
      <c r="K823">
        <f t="shared" si="935"/>
        <v>0</v>
      </c>
      <c r="L823">
        <f t="shared" si="935"/>
        <v>0</v>
      </c>
      <c r="M823">
        <f t="shared" si="935"/>
        <v>1</v>
      </c>
      <c r="N823">
        <f t="shared" si="935"/>
        <v>0</v>
      </c>
      <c r="O823">
        <f t="shared" si="935"/>
        <v>0</v>
      </c>
      <c r="P823">
        <f t="shared" ref="P823" si="945">IF(AND(O$2&lt;=$G823,$G823&lt;P$2),1,0)</f>
        <v>0</v>
      </c>
    </row>
    <row r="824" spans="3:16" ht="15" thickBot="1" x14ac:dyDescent="0.4">
      <c r="C824">
        <f t="shared" si="890"/>
        <v>821</v>
      </c>
      <c r="D824" s="2">
        <v>41908.833333333336</v>
      </c>
      <c r="E824" s="1">
        <v>-3.150339924E-2</v>
      </c>
      <c r="F824">
        <f t="shared" si="888"/>
        <v>99.057905379999994</v>
      </c>
      <c r="G824" s="4">
        <v>0.9905790538</v>
      </c>
      <c r="H824">
        <f t="shared" si="886"/>
        <v>0</v>
      </c>
      <c r="I824">
        <f t="shared" ref="I824:O833" si="946">IF(AND(H$2&lt;=$G824,$G824&lt;I$2),1,0)</f>
        <v>0</v>
      </c>
      <c r="J824">
        <f t="shared" si="946"/>
        <v>0</v>
      </c>
      <c r="K824">
        <f t="shared" si="946"/>
        <v>0</v>
      </c>
      <c r="L824">
        <f t="shared" si="946"/>
        <v>0</v>
      </c>
      <c r="M824">
        <f t="shared" si="946"/>
        <v>1</v>
      </c>
      <c r="N824">
        <f t="shared" si="946"/>
        <v>0</v>
      </c>
      <c r="O824">
        <f t="shared" si="946"/>
        <v>0</v>
      </c>
      <c r="P824">
        <f t="shared" ref="P824" si="947">IF(AND(O$2&lt;=$G824,$G824&lt;P$2),1,0)</f>
        <v>0</v>
      </c>
    </row>
    <row r="825" spans="3:16" ht="15" thickBot="1" x14ac:dyDescent="0.4">
      <c r="C825">
        <f t="shared" si="890"/>
        <v>822</v>
      </c>
      <c r="D825" s="2">
        <v>41914.833333333336</v>
      </c>
      <c r="E825" s="1">
        <v>-3.10698537E-2</v>
      </c>
      <c r="F825">
        <f t="shared" si="888"/>
        <v>99.193550479999999</v>
      </c>
      <c r="G825" s="4">
        <v>0.99193550479999992</v>
      </c>
      <c r="H825">
        <f t="shared" si="886"/>
        <v>0</v>
      </c>
      <c r="I825">
        <f t="shared" si="946"/>
        <v>0</v>
      </c>
      <c r="J825">
        <f t="shared" si="946"/>
        <v>0</v>
      </c>
      <c r="K825">
        <f t="shared" si="946"/>
        <v>0</v>
      </c>
      <c r="L825">
        <f t="shared" si="946"/>
        <v>0</v>
      </c>
      <c r="M825">
        <f t="shared" si="946"/>
        <v>1</v>
      </c>
      <c r="N825">
        <f t="shared" si="946"/>
        <v>0</v>
      </c>
      <c r="O825">
        <f t="shared" si="946"/>
        <v>0</v>
      </c>
      <c r="P825">
        <f t="shared" ref="P825" si="948">IF(AND(O$2&lt;=$G825,$G825&lt;P$2),1,0)</f>
        <v>0</v>
      </c>
    </row>
    <row r="826" spans="3:16" ht="15" thickBot="1" x14ac:dyDescent="0.4">
      <c r="C826">
        <f t="shared" si="890"/>
        <v>823</v>
      </c>
      <c r="D826" s="2">
        <v>41922.833333333336</v>
      </c>
      <c r="E826" s="1">
        <v>-4.4245776280000003E-2</v>
      </c>
      <c r="F826">
        <f t="shared" si="888"/>
        <v>99.589349519999999</v>
      </c>
      <c r="G826" s="4">
        <v>0.99589349520000003</v>
      </c>
      <c r="H826">
        <f t="shared" si="886"/>
        <v>0</v>
      </c>
      <c r="I826">
        <f t="shared" si="946"/>
        <v>0</v>
      </c>
      <c r="J826">
        <f t="shared" si="946"/>
        <v>0</v>
      </c>
      <c r="K826">
        <f t="shared" si="946"/>
        <v>0</v>
      </c>
      <c r="L826">
        <f t="shared" si="946"/>
        <v>0</v>
      </c>
      <c r="M826">
        <f t="shared" si="946"/>
        <v>1</v>
      </c>
      <c r="N826">
        <f t="shared" si="946"/>
        <v>0</v>
      </c>
      <c r="O826">
        <f t="shared" si="946"/>
        <v>0</v>
      </c>
      <c r="P826">
        <f t="shared" ref="P826" si="949">IF(AND(O$2&lt;=$G826,$G826&lt;P$2),1,0)</f>
        <v>0</v>
      </c>
    </row>
    <row r="827" spans="3:16" ht="15" thickBot="1" x14ac:dyDescent="0.4">
      <c r="C827">
        <f t="shared" si="890"/>
        <v>824</v>
      </c>
      <c r="D827" s="2">
        <v>41929.833333333336</v>
      </c>
      <c r="E827" s="1">
        <v>6.9929831230000003E-3</v>
      </c>
      <c r="F827">
        <f t="shared" si="888"/>
        <v>99.968147849999994</v>
      </c>
      <c r="G827" s="4">
        <v>0.9996814785</v>
      </c>
      <c r="H827">
        <f t="shared" si="886"/>
        <v>0</v>
      </c>
      <c r="I827">
        <f t="shared" si="946"/>
        <v>0</v>
      </c>
      <c r="J827">
        <f t="shared" si="946"/>
        <v>0</v>
      </c>
      <c r="K827">
        <f t="shared" si="946"/>
        <v>0</v>
      </c>
      <c r="L827">
        <f t="shared" si="946"/>
        <v>0</v>
      </c>
      <c r="M827">
        <f t="shared" si="946"/>
        <v>1</v>
      </c>
      <c r="N827">
        <f t="shared" si="946"/>
        <v>0</v>
      </c>
      <c r="O827">
        <f t="shared" si="946"/>
        <v>0</v>
      </c>
      <c r="P827">
        <f t="shared" ref="P827" si="950">IF(AND(O$2&lt;=$G827,$G827&lt;P$2),1,0)</f>
        <v>0</v>
      </c>
    </row>
    <row r="828" spans="3:16" ht="15" thickBot="1" x14ac:dyDescent="0.4">
      <c r="C828">
        <f t="shared" si="890"/>
        <v>825</v>
      </c>
      <c r="D828" s="2">
        <v>41936.833333333336</v>
      </c>
      <c r="E828" s="1">
        <v>1.55396389E-2</v>
      </c>
      <c r="F828">
        <f t="shared" si="888"/>
        <v>101.28698469999999</v>
      </c>
      <c r="G828" s="4">
        <v>1.0128698469999999</v>
      </c>
      <c r="H828">
        <f t="shared" si="886"/>
        <v>0</v>
      </c>
      <c r="I828">
        <f t="shared" si="946"/>
        <v>0</v>
      </c>
      <c r="J828">
        <f t="shared" si="946"/>
        <v>0</v>
      </c>
      <c r="K828">
        <f t="shared" si="946"/>
        <v>0</v>
      </c>
      <c r="L828">
        <f t="shared" si="946"/>
        <v>0</v>
      </c>
      <c r="M828">
        <f t="shared" si="946"/>
        <v>1</v>
      </c>
      <c r="N828">
        <f t="shared" si="946"/>
        <v>0</v>
      </c>
      <c r="O828">
        <f t="shared" si="946"/>
        <v>0</v>
      </c>
      <c r="P828">
        <f t="shared" ref="P828" si="951">IF(AND(O$2&lt;=$G828,$G828&lt;P$2),1,0)</f>
        <v>0</v>
      </c>
    </row>
    <row r="829" spans="3:16" ht="15" thickBot="1" x14ac:dyDescent="0.4">
      <c r="C829">
        <f t="shared" si="890"/>
        <v>826</v>
      </c>
      <c r="D829" s="2">
        <v>41943.833333333336</v>
      </c>
      <c r="E829" s="1">
        <v>3.7725583569999999E-2</v>
      </c>
      <c r="F829">
        <f t="shared" si="888"/>
        <v>101.3602368</v>
      </c>
      <c r="G829" s="4">
        <v>1.0136023679999999</v>
      </c>
      <c r="H829">
        <f t="shared" si="886"/>
        <v>0</v>
      </c>
      <c r="I829">
        <f t="shared" si="946"/>
        <v>0</v>
      </c>
      <c r="J829">
        <f t="shared" si="946"/>
        <v>0</v>
      </c>
      <c r="K829">
        <f t="shared" si="946"/>
        <v>0</v>
      </c>
      <c r="L829">
        <f t="shared" si="946"/>
        <v>0</v>
      </c>
      <c r="M829">
        <f t="shared" si="946"/>
        <v>1</v>
      </c>
      <c r="N829">
        <f t="shared" si="946"/>
        <v>0</v>
      </c>
      <c r="O829">
        <f t="shared" si="946"/>
        <v>0</v>
      </c>
      <c r="P829">
        <f t="shared" ref="P829" si="952">IF(AND(O$2&lt;=$G829,$G829&lt;P$2),1,0)</f>
        <v>0</v>
      </c>
    </row>
    <row r="830" spans="3:16" ht="15" thickBot="1" x14ac:dyDescent="0.4">
      <c r="C830">
        <f t="shared" si="890"/>
        <v>827</v>
      </c>
      <c r="D830" s="2">
        <v>41950.833333333336</v>
      </c>
      <c r="E830" s="1">
        <v>-3.7568873589999999E-3</v>
      </c>
      <c r="F830">
        <f t="shared" si="888"/>
        <v>102.5450185</v>
      </c>
      <c r="G830" s="4">
        <v>1.025450185</v>
      </c>
      <c r="H830">
        <f t="shared" si="886"/>
        <v>0</v>
      </c>
      <c r="I830">
        <f t="shared" si="946"/>
        <v>0</v>
      </c>
      <c r="J830">
        <f t="shared" si="946"/>
        <v>0</v>
      </c>
      <c r="K830">
        <f t="shared" si="946"/>
        <v>0</v>
      </c>
      <c r="L830">
        <f t="shared" si="946"/>
        <v>0</v>
      </c>
      <c r="M830">
        <f t="shared" si="946"/>
        <v>1</v>
      </c>
      <c r="N830">
        <f t="shared" si="946"/>
        <v>0</v>
      </c>
      <c r="O830">
        <f t="shared" si="946"/>
        <v>0</v>
      </c>
      <c r="P830">
        <f t="shared" ref="P830" si="953">IF(AND(O$2&lt;=$G830,$G830&lt;P$2),1,0)</f>
        <v>0</v>
      </c>
    </row>
    <row r="831" spans="3:16" ht="15" thickBot="1" x14ac:dyDescent="0.4">
      <c r="C831">
        <f t="shared" si="890"/>
        <v>828</v>
      </c>
      <c r="D831" s="2">
        <v>41957.833333333336</v>
      </c>
      <c r="E831" s="1">
        <v>-4.1853972789999997E-3</v>
      </c>
      <c r="F831">
        <f t="shared" si="888"/>
        <v>102.73441649999999</v>
      </c>
      <c r="G831" s="4">
        <v>1.0273441649999999</v>
      </c>
      <c r="H831">
        <f t="shared" si="886"/>
        <v>0</v>
      </c>
      <c r="I831">
        <f t="shared" si="946"/>
        <v>0</v>
      </c>
      <c r="J831">
        <f t="shared" si="946"/>
        <v>0</v>
      </c>
      <c r="K831">
        <f t="shared" si="946"/>
        <v>0</v>
      </c>
      <c r="L831">
        <f t="shared" si="946"/>
        <v>0</v>
      </c>
      <c r="M831">
        <f t="shared" si="946"/>
        <v>1</v>
      </c>
      <c r="N831">
        <f t="shared" si="946"/>
        <v>0</v>
      </c>
      <c r="O831">
        <f t="shared" si="946"/>
        <v>0</v>
      </c>
      <c r="P831">
        <f t="shared" ref="P831" si="954">IF(AND(O$2&lt;=$G831,$G831&lt;P$2),1,0)</f>
        <v>0</v>
      </c>
    </row>
    <row r="832" spans="3:16" ht="15" thickBot="1" x14ac:dyDescent="0.4">
      <c r="C832">
        <f t="shared" si="890"/>
        <v>829</v>
      </c>
      <c r="D832" s="2">
        <v>41964.833333333336</v>
      </c>
      <c r="E832" s="1">
        <v>5.1833255160000001E-2</v>
      </c>
      <c r="F832">
        <f t="shared" si="888"/>
        <v>103.35406409999999</v>
      </c>
      <c r="G832" s="4">
        <v>1.0335406409999999</v>
      </c>
      <c r="H832">
        <f t="shared" si="886"/>
        <v>0</v>
      </c>
      <c r="I832">
        <f t="shared" si="946"/>
        <v>0</v>
      </c>
      <c r="J832">
        <f t="shared" si="946"/>
        <v>0</v>
      </c>
      <c r="K832">
        <f t="shared" si="946"/>
        <v>0</v>
      </c>
      <c r="L832">
        <f t="shared" si="946"/>
        <v>0</v>
      </c>
      <c r="M832">
        <f t="shared" si="946"/>
        <v>1</v>
      </c>
      <c r="N832">
        <f t="shared" si="946"/>
        <v>0</v>
      </c>
      <c r="O832">
        <f t="shared" si="946"/>
        <v>0</v>
      </c>
      <c r="P832">
        <f t="shared" ref="P832" si="955">IF(AND(O$2&lt;=$G832,$G832&lt;P$2),1,0)</f>
        <v>0</v>
      </c>
    </row>
    <row r="833" spans="3:16" ht="15" thickBot="1" x14ac:dyDescent="0.4">
      <c r="C833">
        <f t="shared" si="890"/>
        <v>830</v>
      </c>
      <c r="D833" s="2">
        <v>41971.833333333336</v>
      </c>
      <c r="E833" s="1">
        <v>2.551232719E-2</v>
      </c>
      <c r="F833">
        <f t="shared" si="888"/>
        <v>103.52769669999999</v>
      </c>
      <c r="G833" s="4">
        <v>1.0352769669999999</v>
      </c>
      <c r="H833">
        <f t="shared" si="886"/>
        <v>0</v>
      </c>
      <c r="I833">
        <f t="shared" si="946"/>
        <v>0</v>
      </c>
      <c r="J833">
        <f t="shared" si="946"/>
        <v>0</v>
      </c>
      <c r="K833">
        <f t="shared" si="946"/>
        <v>0</v>
      </c>
      <c r="L833">
        <f t="shared" si="946"/>
        <v>0</v>
      </c>
      <c r="M833">
        <f t="shared" si="946"/>
        <v>1</v>
      </c>
      <c r="N833">
        <f t="shared" si="946"/>
        <v>0</v>
      </c>
      <c r="O833">
        <f t="shared" si="946"/>
        <v>0</v>
      </c>
      <c r="P833">
        <f t="shared" ref="P833" si="956">IF(AND(O$2&lt;=$G833,$G833&lt;P$2),1,0)</f>
        <v>0</v>
      </c>
    </row>
    <row r="834" spans="3:16" ht="15" thickBot="1" x14ac:dyDescent="0.4">
      <c r="C834">
        <f t="shared" si="890"/>
        <v>831</v>
      </c>
      <c r="D834" s="2">
        <v>41978.833333333336</v>
      </c>
      <c r="E834" s="1">
        <v>1.064738975E-2</v>
      </c>
      <c r="F834">
        <f t="shared" si="888"/>
        <v>104.50263930000001</v>
      </c>
      <c r="G834" s="4">
        <v>1.0450263930000001</v>
      </c>
      <c r="H834">
        <f t="shared" si="886"/>
        <v>0</v>
      </c>
      <c r="I834">
        <f t="shared" ref="I834:O843" si="957">IF(AND(H$2&lt;=$G834,$G834&lt;I$2),1,0)</f>
        <v>0</v>
      </c>
      <c r="J834">
        <f t="shared" si="957"/>
        <v>0</v>
      </c>
      <c r="K834">
        <f t="shared" si="957"/>
        <v>0</v>
      </c>
      <c r="L834">
        <f t="shared" si="957"/>
        <v>0</v>
      </c>
      <c r="M834">
        <f t="shared" si="957"/>
        <v>1</v>
      </c>
      <c r="N834">
        <f t="shared" si="957"/>
        <v>0</v>
      </c>
      <c r="O834">
        <f t="shared" si="957"/>
        <v>0</v>
      </c>
      <c r="P834">
        <f t="shared" ref="P834" si="958">IF(AND(O$2&lt;=$G834,$G834&lt;P$2),1,0)</f>
        <v>0</v>
      </c>
    </row>
    <row r="835" spans="3:16" ht="15" thickBot="1" x14ac:dyDescent="0.4">
      <c r="C835">
        <f t="shared" si="890"/>
        <v>832</v>
      </c>
      <c r="D835" s="2">
        <v>41985.833333333336</v>
      </c>
      <c r="E835" s="1">
        <v>-4.8813734740000003E-2</v>
      </c>
      <c r="F835">
        <f t="shared" si="888"/>
        <v>104.64497589999999</v>
      </c>
      <c r="G835" s="4">
        <v>1.0464497589999999</v>
      </c>
      <c r="H835">
        <f t="shared" si="886"/>
        <v>0</v>
      </c>
      <c r="I835">
        <f t="shared" si="957"/>
        <v>0</v>
      </c>
      <c r="J835">
        <f t="shared" si="957"/>
        <v>0</v>
      </c>
      <c r="K835">
        <f t="shared" si="957"/>
        <v>0</v>
      </c>
      <c r="L835">
        <f t="shared" si="957"/>
        <v>0</v>
      </c>
      <c r="M835">
        <f t="shared" si="957"/>
        <v>1</v>
      </c>
      <c r="N835">
        <f t="shared" si="957"/>
        <v>0</v>
      </c>
      <c r="O835">
        <f t="shared" si="957"/>
        <v>0</v>
      </c>
      <c r="P835">
        <f t="shared" ref="P835" si="959">IF(AND(O$2&lt;=$G835,$G835&lt;P$2),1,0)</f>
        <v>0</v>
      </c>
    </row>
    <row r="836" spans="3:16" ht="15" thickBot="1" x14ac:dyDescent="0.4">
      <c r="C836">
        <f t="shared" si="890"/>
        <v>833</v>
      </c>
      <c r="D836" s="2">
        <v>41992.833333333336</v>
      </c>
      <c r="E836" s="1">
        <v>2.0034956690000001E-2</v>
      </c>
      <c r="F836">
        <f t="shared" si="888"/>
        <v>104.8120876</v>
      </c>
      <c r="G836" s="4">
        <v>1.048120876</v>
      </c>
      <c r="H836">
        <f t="shared" ref="H836:H899" si="960">IF(G836&lt;H$2,1,0)</f>
        <v>0</v>
      </c>
      <c r="I836">
        <f t="shared" si="957"/>
        <v>0</v>
      </c>
      <c r="J836">
        <f t="shared" si="957"/>
        <v>0</v>
      </c>
      <c r="K836">
        <f t="shared" si="957"/>
        <v>0</v>
      </c>
      <c r="L836">
        <f t="shared" si="957"/>
        <v>0</v>
      </c>
      <c r="M836">
        <f t="shared" si="957"/>
        <v>1</v>
      </c>
      <c r="N836">
        <f t="shared" si="957"/>
        <v>0</v>
      </c>
      <c r="O836">
        <f t="shared" si="957"/>
        <v>0</v>
      </c>
      <c r="P836">
        <f t="shared" ref="P836" si="961">IF(AND(O$2&lt;=$G836,$G836&lt;P$2),1,0)</f>
        <v>0</v>
      </c>
    </row>
    <row r="837" spans="3:16" ht="15" thickBot="1" x14ac:dyDescent="0.4">
      <c r="C837">
        <f t="shared" si="890"/>
        <v>834</v>
      </c>
      <c r="D837" s="2">
        <v>41996.833333333336</v>
      </c>
      <c r="E837" s="1">
        <v>1.3809191009999999E-2</v>
      </c>
      <c r="F837">
        <f t="shared" ref="F837:F900" si="962">G837*100</f>
        <v>104.8905109</v>
      </c>
      <c r="G837" s="4">
        <v>1.0489051089999999</v>
      </c>
      <c r="H837">
        <f t="shared" si="960"/>
        <v>0</v>
      </c>
      <c r="I837">
        <f t="shared" si="957"/>
        <v>0</v>
      </c>
      <c r="J837">
        <f t="shared" si="957"/>
        <v>0</v>
      </c>
      <c r="K837">
        <f t="shared" si="957"/>
        <v>0</v>
      </c>
      <c r="L837">
        <f t="shared" si="957"/>
        <v>0</v>
      </c>
      <c r="M837">
        <f t="shared" si="957"/>
        <v>1</v>
      </c>
      <c r="N837">
        <f t="shared" si="957"/>
        <v>0</v>
      </c>
      <c r="O837">
        <f t="shared" si="957"/>
        <v>0</v>
      </c>
      <c r="P837">
        <f t="shared" ref="P837" si="963">IF(AND(O$2&lt;=$G837,$G837&lt;P$2),1,0)</f>
        <v>0</v>
      </c>
    </row>
    <row r="838" spans="3:16" ht="15" thickBot="1" x14ac:dyDescent="0.4">
      <c r="C838">
        <f t="shared" ref="C838:C901" si="964">C837+1</f>
        <v>835</v>
      </c>
      <c r="D838" s="2">
        <v>42006.833333333336</v>
      </c>
      <c r="E838" s="1">
        <v>-1.5861545580000001E-2</v>
      </c>
      <c r="F838">
        <f t="shared" si="962"/>
        <v>105.60938109999999</v>
      </c>
      <c r="G838" s="4">
        <v>1.056093811</v>
      </c>
      <c r="H838">
        <f t="shared" si="960"/>
        <v>0</v>
      </c>
      <c r="I838">
        <f t="shared" si="957"/>
        <v>0</v>
      </c>
      <c r="J838">
        <f t="shared" si="957"/>
        <v>0</v>
      </c>
      <c r="K838">
        <f t="shared" si="957"/>
        <v>0</v>
      </c>
      <c r="L838">
        <f t="shared" si="957"/>
        <v>0</v>
      </c>
      <c r="M838">
        <f t="shared" si="957"/>
        <v>1</v>
      </c>
      <c r="N838">
        <f t="shared" si="957"/>
        <v>0</v>
      </c>
      <c r="O838">
        <f t="shared" si="957"/>
        <v>0</v>
      </c>
      <c r="P838">
        <f t="shared" ref="P838" si="965">IF(AND(O$2&lt;=$G838,$G838&lt;P$2),1,0)</f>
        <v>0</v>
      </c>
    </row>
    <row r="839" spans="3:16" ht="15" thickBot="1" x14ac:dyDescent="0.4">
      <c r="C839">
        <f t="shared" si="964"/>
        <v>836</v>
      </c>
      <c r="D839" s="2">
        <v>42013.833333333336</v>
      </c>
      <c r="E839" s="1">
        <v>-1.190304289E-2</v>
      </c>
      <c r="F839">
        <f t="shared" si="962"/>
        <v>106.47389750000001</v>
      </c>
      <c r="G839" s="4">
        <v>1.064738975</v>
      </c>
      <c r="H839">
        <f t="shared" si="960"/>
        <v>0</v>
      </c>
      <c r="I839">
        <f t="shared" si="957"/>
        <v>0</v>
      </c>
      <c r="J839">
        <f t="shared" si="957"/>
        <v>0</v>
      </c>
      <c r="K839">
        <f t="shared" si="957"/>
        <v>0</v>
      </c>
      <c r="L839">
        <f t="shared" si="957"/>
        <v>0</v>
      </c>
      <c r="M839">
        <f t="shared" si="957"/>
        <v>1</v>
      </c>
      <c r="N839">
        <f t="shared" si="957"/>
        <v>0</v>
      </c>
      <c r="O839">
        <f t="shared" si="957"/>
        <v>0</v>
      </c>
      <c r="P839">
        <f t="shared" ref="P839" si="966">IF(AND(O$2&lt;=$G839,$G839&lt;P$2),1,0)</f>
        <v>0</v>
      </c>
    </row>
    <row r="840" spans="3:16" ht="15" thickBot="1" x14ac:dyDescent="0.4">
      <c r="C840">
        <f t="shared" si="964"/>
        <v>837</v>
      </c>
      <c r="D840" s="2">
        <v>42020.833333333336</v>
      </c>
      <c r="E840" s="1">
        <v>5.38187283E-2</v>
      </c>
      <c r="F840">
        <f t="shared" si="962"/>
        <v>107.75587370000001</v>
      </c>
      <c r="G840" s="4">
        <v>1.0775587370000002</v>
      </c>
      <c r="H840">
        <f t="shared" si="960"/>
        <v>0</v>
      </c>
      <c r="I840">
        <f t="shared" si="957"/>
        <v>0</v>
      </c>
      <c r="J840">
        <f t="shared" si="957"/>
        <v>0</v>
      </c>
      <c r="K840">
        <f t="shared" si="957"/>
        <v>0</v>
      </c>
      <c r="L840">
        <f t="shared" si="957"/>
        <v>0</v>
      </c>
      <c r="M840">
        <f t="shared" si="957"/>
        <v>1</v>
      </c>
      <c r="N840">
        <f t="shared" si="957"/>
        <v>0</v>
      </c>
      <c r="O840">
        <f t="shared" si="957"/>
        <v>0</v>
      </c>
      <c r="P840">
        <f t="shared" ref="P840" si="967">IF(AND(O$2&lt;=$G840,$G840&lt;P$2),1,0)</f>
        <v>0</v>
      </c>
    </row>
    <row r="841" spans="3:16" ht="15" thickBot="1" x14ac:dyDescent="0.4">
      <c r="C841">
        <f t="shared" si="964"/>
        <v>838</v>
      </c>
      <c r="D841" s="2">
        <v>42027.833333333336</v>
      </c>
      <c r="E841" s="1">
        <v>4.7386004990000001E-2</v>
      </c>
      <c r="F841">
        <f t="shared" si="962"/>
        <v>107.8792114</v>
      </c>
      <c r="G841" s="4">
        <v>1.0787921140000001</v>
      </c>
      <c r="H841">
        <f t="shared" si="960"/>
        <v>0</v>
      </c>
      <c r="I841">
        <f t="shared" si="957"/>
        <v>0</v>
      </c>
      <c r="J841">
        <f t="shared" si="957"/>
        <v>0</v>
      </c>
      <c r="K841">
        <f t="shared" si="957"/>
        <v>0</v>
      </c>
      <c r="L841">
        <f t="shared" si="957"/>
        <v>0</v>
      </c>
      <c r="M841">
        <f t="shared" si="957"/>
        <v>1</v>
      </c>
      <c r="N841">
        <f t="shared" si="957"/>
        <v>0</v>
      </c>
      <c r="O841">
        <f t="shared" si="957"/>
        <v>0</v>
      </c>
      <c r="P841">
        <f t="shared" ref="P841" si="968">IF(AND(O$2&lt;=$G841,$G841&lt;P$2),1,0)</f>
        <v>0</v>
      </c>
    </row>
    <row r="842" spans="3:16" ht="15" thickBot="1" x14ac:dyDescent="0.4">
      <c r="C842">
        <f t="shared" si="964"/>
        <v>839</v>
      </c>
      <c r="D842" s="2">
        <v>42034.833333333336</v>
      </c>
      <c r="E842" s="1">
        <v>4.2011046450000002E-3</v>
      </c>
      <c r="F842">
        <f t="shared" si="962"/>
        <v>109.57995410000001</v>
      </c>
      <c r="G842" s="4">
        <v>1.0957995410000001</v>
      </c>
      <c r="H842">
        <f t="shared" si="960"/>
        <v>0</v>
      </c>
      <c r="I842">
        <f t="shared" si="957"/>
        <v>0</v>
      </c>
      <c r="J842">
        <f t="shared" si="957"/>
        <v>0</v>
      </c>
      <c r="K842">
        <f t="shared" si="957"/>
        <v>0</v>
      </c>
      <c r="L842">
        <f t="shared" si="957"/>
        <v>0</v>
      </c>
      <c r="M842">
        <f t="shared" si="957"/>
        <v>1</v>
      </c>
      <c r="N842">
        <f t="shared" si="957"/>
        <v>0</v>
      </c>
      <c r="O842">
        <f t="shared" si="957"/>
        <v>0</v>
      </c>
      <c r="P842">
        <f t="shared" ref="P842" si="969">IF(AND(O$2&lt;=$G842,$G842&lt;P$2),1,0)</f>
        <v>0</v>
      </c>
    </row>
    <row r="843" spans="3:16" ht="15" thickBot="1" x14ac:dyDescent="0.4">
      <c r="C843">
        <f t="shared" si="964"/>
        <v>840</v>
      </c>
      <c r="D843" s="2">
        <v>42041.833333333336</v>
      </c>
      <c r="E843" s="1">
        <v>1.4219697930000001E-2</v>
      </c>
      <c r="F843">
        <f t="shared" si="962"/>
        <v>109.89010990000001</v>
      </c>
      <c r="G843" s="4">
        <v>1.0989010990000001</v>
      </c>
      <c r="H843">
        <f t="shared" si="960"/>
        <v>0</v>
      </c>
      <c r="I843">
        <f t="shared" si="957"/>
        <v>0</v>
      </c>
      <c r="J843">
        <f t="shared" si="957"/>
        <v>0</v>
      </c>
      <c r="K843">
        <f t="shared" si="957"/>
        <v>0</v>
      </c>
      <c r="L843">
        <f t="shared" si="957"/>
        <v>0</v>
      </c>
      <c r="M843">
        <f t="shared" si="957"/>
        <v>1</v>
      </c>
      <c r="N843">
        <f t="shared" si="957"/>
        <v>0</v>
      </c>
      <c r="O843">
        <f t="shared" si="957"/>
        <v>0</v>
      </c>
      <c r="P843">
        <f t="shared" ref="P843" si="970">IF(AND(O$2&lt;=$G843,$G843&lt;P$2),1,0)</f>
        <v>0</v>
      </c>
    </row>
    <row r="844" spans="3:16" ht="15" thickBot="1" x14ac:dyDescent="0.4">
      <c r="C844">
        <f t="shared" si="964"/>
        <v>841</v>
      </c>
      <c r="D844" s="2">
        <v>42048.833333333336</v>
      </c>
      <c r="E844" s="1">
        <v>1.078792114E-2</v>
      </c>
      <c r="F844">
        <f t="shared" si="962"/>
        <v>110.38870940000001</v>
      </c>
      <c r="G844" s="4">
        <v>1.1038870940000001</v>
      </c>
      <c r="H844">
        <f t="shared" si="960"/>
        <v>0</v>
      </c>
      <c r="I844">
        <f t="shared" ref="I844:O853" si="971">IF(AND(H$2&lt;=$G844,$G844&lt;I$2),1,0)</f>
        <v>0</v>
      </c>
      <c r="J844">
        <f t="shared" si="971"/>
        <v>0</v>
      </c>
      <c r="K844">
        <f t="shared" si="971"/>
        <v>0</v>
      </c>
      <c r="L844">
        <f t="shared" si="971"/>
        <v>0</v>
      </c>
      <c r="M844">
        <f t="shared" si="971"/>
        <v>1</v>
      </c>
      <c r="N844">
        <f t="shared" si="971"/>
        <v>0</v>
      </c>
      <c r="O844">
        <f t="shared" si="971"/>
        <v>0</v>
      </c>
      <c r="P844">
        <f t="shared" ref="P844" si="972">IF(AND(O$2&lt;=$G844,$G844&lt;P$2),1,0)</f>
        <v>0</v>
      </c>
    </row>
    <row r="845" spans="3:16" ht="15" thickBot="1" x14ac:dyDescent="0.4">
      <c r="C845">
        <f t="shared" si="964"/>
        <v>842</v>
      </c>
      <c r="D845" s="2">
        <v>42055.833333333336</v>
      </c>
      <c r="E845" s="1">
        <v>7.9573854830000002E-3</v>
      </c>
      <c r="F845">
        <f t="shared" si="962"/>
        <v>110.41938019999999</v>
      </c>
      <c r="G845" s="4">
        <v>1.1041938019999999</v>
      </c>
      <c r="H845">
        <f t="shared" si="960"/>
        <v>0</v>
      </c>
      <c r="I845">
        <f t="shared" si="971"/>
        <v>0</v>
      </c>
      <c r="J845">
        <f t="shared" si="971"/>
        <v>0</v>
      </c>
      <c r="K845">
        <f t="shared" si="971"/>
        <v>0</v>
      </c>
      <c r="L845">
        <f t="shared" si="971"/>
        <v>0</v>
      </c>
      <c r="M845">
        <f t="shared" si="971"/>
        <v>1</v>
      </c>
      <c r="N845">
        <f t="shared" si="971"/>
        <v>0</v>
      </c>
      <c r="O845">
        <f t="shared" si="971"/>
        <v>0</v>
      </c>
      <c r="P845">
        <f t="shared" ref="P845" si="973">IF(AND(O$2&lt;=$G845,$G845&lt;P$2),1,0)</f>
        <v>0</v>
      </c>
    </row>
    <row r="846" spans="3:16" ht="15" thickBot="1" x14ac:dyDescent="0.4">
      <c r="C846">
        <f t="shared" si="964"/>
        <v>843</v>
      </c>
      <c r="D846" s="2">
        <v>42062.833333333336</v>
      </c>
      <c r="E846" s="1">
        <v>3.1764676069999997E-2</v>
      </c>
      <c r="F846">
        <f t="shared" si="962"/>
        <v>110.78555040000001</v>
      </c>
      <c r="G846" s="4">
        <v>1.107855504</v>
      </c>
      <c r="H846">
        <f t="shared" si="960"/>
        <v>0</v>
      </c>
      <c r="I846">
        <f t="shared" si="971"/>
        <v>0</v>
      </c>
      <c r="J846">
        <f t="shared" si="971"/>
        <v>0</v>
      </c>
      <c r="K846">
        <f t="shared" si="971"/>
        <v>0</v>
      </c>
      <c r="L846">
        <f t="shared" si="971"/>
        <v>0</v>
      </c>
      <c r="M846">
        <f t="shared" si="971"/>
        <v>1</v>
      </c>
      <c r="N846">
        <f t="shared" si="971"/>
        <v>0</v>
      </c>
      <c r="O846">
        <f t="shared" si="971"/>
        <v>0</v>
      </c>
      <c r="P846">
        <f t="shared" ref="P846" si="974">IF(AND(O$2&lt;=$G846,$G846&lt;P$2),1,0)</f>
        <v>0</v>
      </c>
    </row>
    <row r="847" spans="3:16" ht="15" thickBot="1" x14ac:dyDescent="0.4">
      <c r="C847">
        <f t="shared" si="964"/>
        <v>844</v>
      </c>
      <c r="D847" s="2">
        <v>42069.833333333336</v>
      </c>
      <c r="E847" s="1">
        <v>1.3095461540000001E-2</v>
      </c>
      <c r="F847">
        <f t="shared" si="962"/>
        <v>111.01153529999999</v>
      </c>
      <c r="G847" s="4">
        <v>1.1101153529999999</v>
      </c>
      <c r="H847">
        <f t="shared" si="960"/>
        <v>0</v>
      </c>
      <c r="I847">
        <f t="shared" si="971"/>
        <v>0</v>
      </c>
      <c r="J847">
        <f t="shared" si="971"/>
        <v>0</v>
      </c>
      <c r="K847">
        <f t="shared" si="971"/>
        <v>0</v>
      </c>
      <c r="L847">
        <f t="shared" si="971"/>
        <v>0</v>
      </c>
      <c r="M847">
        <f t="shared" si="971"/>
        <v>1</v>
      </c>
      <c r="N847">
        <f t="shared" si="971"/>
        <v>0</v>
      </c>
      <c r="O847">
        <f t="shared" si="971"/>
        <v>0</v>
      </c>
      <c r="P847">
        <f t="shared" ref="P847" si="975">IF(AND(O$2&lt;=$G847,$G847&lt;P$2),1,0)</f>
        <v>0</v>
      </c>
    </row>
    <row r="848" spans="3:16" ht="15" thickBot="1" x14ac:dyDescent="0.4">
      <c r="C848">
        <f t="shared" si="964"/>
        <v>845</v>
      </c>
      <c r="D848" s="2">
        <v>42076.833333333336</v>
      </c>
      <c r="E848" s="1">
        <v>3.0355892190000001E-2</v>
      </c>
      <c r="F848">
        <f t="shared" si="962"/>
        <v>111.20769850000001</v>
      </c>
      <c r="G848" s="4">
        <v>1.1120769850000001</v>
      </c>
      <c r="H848">
        <f t="shared" si="960"/>
        <v>0</v>
      </c>
      <c r="I848">
        <f t="shared" si="971"/>
        <v>0</v>
      </c>
      <c r="J848">
        <f t="shared" si="971"/>
        <v>0</v>
      </c>
      <c r="K848">
        <f t="shared" si="971"/>
        <v>0</v>
      </c>
      <c r="L848">
        <f t="shared" si="971"/>
        <v>0</v>
      </c>
      <c r="M848">
        <f t="shared" si="971"/>
        <v>1</v>
      </c>
      <c r="N848">
        <f t="shared" si="971"/>
        <v>0</v>
      </c>
      <c r="O848">
        <f t="shared" si="971"/>
        <v>0</v>
      </c>
      <c r="P848">
        <f t="shared" ref="P848" si="976">IF(AND(O$2&lt;=$G848,$G848&lt;P$2),1,0)</f>
        <v>0</v>
      </c>
    </row>
    <row r="849" spans="3:16" ht="15" thickBot="1" x14ac:dyDescent="0.4">
      <c r="C849">
        <f t="shared" si="964"/>
        <v>846</v>
      </c>
      <c r="D849" s="2">
        <v>42083.833333333336</v>
      </c>
      <c r="E849" s="1">
        <v>1.1574904570000001E-2</v>
      </c>
      <c r="F849">
        <f t="shared" si="962"/>
        <v>111.230914</v>
      </c>
      <c r="G849" s="4">
        <v>1.11230914</v>
      </c>
      <c r="H849">
        <f t="shared" si="960"/>
        <v>0</v>
      </c>
      <c r="I849">
        <f t="shared" si="971"/>
        <v>0</v>
      </c>
      <c r="J849">
        <f t="shared" si="971"/>
        <v>0</v>
      </c>
      <c r="K849">
        <f t="shared" si="971"/>
        <v>0</v>
      </c>
      <c r="L849">
        <f t="shared" si="971"/>
        <v>0</v>
      </c>
      <c r="M849">
        <f t="shared" si="971"/>
        <v>1</v>
      </c>
      <c r="N849">
        <f t="shared" si="971"/>
        <v>0</v>
      </c>
      <c r="O849">
        <f t="shared" si="971"/>
        <v>0</v>
      </c>
      <c r="P849">
        <f t="shared" ref="P849" si="977">IF(AND(O$2&lt;=$G849,$G849&lt;P$2),1,0)</f>
        <v>0</v>
      </c>
    </row>
    <row r="850" spans="3:16" ht="15" thickBot="1" x14ac:dyDescent="0.4">
      <c r="C850">
        <f t="shared" si="964"/>
        <v>847</v>
      </c>
      <c r="D850" s="2">
        <v>42090.833333333336</v>
      </c>
      <c r="E850" s="1">
        <v>-1.4206723439999999E-2</v>
      </c>
      <c r="F850">
        <f t="shared" si="962"/>
        <v>111.41766939999999</v>
      </c>
      <c r="G850" s="4">
        <v>1.114176694</v>
      </c>
      <c r="H850">
        <f t="shared" si="960"/>
        <v>0</v>
      </c>
      <c r="I850">
        <f t="shared" si="971"/>
        <v>0</v>
      </c>
      <c r="J850">
        <f t="shared" si="971"/>
        <v>0</v>
      </c>
      <c r="K850">
        <f t="shared" si="971"/>
        <v>0</v>
      </c>
      <c r="L850">
        <f t="shared" si="971"/>
        <v>0</v>
      </c>
      <c r="M850">
        <f t="shared" si="971"/>
        <v>1</v>
      </c>
      <c r="N850">
        <f t="shared" si="971"/>
        <v>0</v>
      </c>
      <c r="O850">
        <f t="shared" si="971"/>
        <v>0</v>
      </c>
      <c r="P850">
        <f t="shared" ref="P850" si="978">IF(AND(O$2&lt;=$G850,$G850&lt;P$2),1,0)</f>
        <v>0</v>
      </c>
    </row>
    <row r="851" spans="3:16" ht="15" thickBot="1" x14ac:dyDescent="0.4">
      <c r="C851">
        <f t="shared" si="964"/>
        <v>848</v>
      </c>
      <c r="D851" s="2">
        <v>42096.833333333336</v>
      </c>
      <c r="E851" s="1">
        <v>8.3465828810000003E-3</v>
      </c>
      <c r="F851">
        <f t="shared" si="962"/>
        <v>111.81578510000001</v>
      </c>
      <c r="G851" s="4">
        <v>1.1181578510000001</v>
      </c>
      <c r="H851">
        <f t="shared" si="960"/>
        <v>0</v>
      </c>
      <c r="I851">
        <f t="shared" si="971"/>
        <v>0</v>
      </c>
      <c r="J851">
        <f t="shared" si="971"/>
        <v>0</v>
      </c>
      <c r="K851">
        <f t="shared" si="971"/>
        <v>0</v>
      </c>
      <c r="L851">
        <f t="shared" si="971"/>
        <v>0</v>
      </c>
      <c r="M851">
        <f t="shared" si="971"/>
        <v>1</v>
      </c>
      <c r="N851">
        <f t="shared" si="971"/>
        <v>0</v>
      </c>
      <c r="O851">
        <f t="shared" si="971"/>
        <v>0</v>
      </c>
      <c r="P851">
        <f t="shared" ref="P851" si="979">IF(AND(O$2&lt;=$G851,$G851&lt;P$2),1,0)</f>
        <v>0</v>
      </c>
    </row>
    <row r="852" spans="3:16" ht="15" thickBot="1" x14ac:dyDescent="0.4">
      <c r="C852">
        <f t="shared" si="964"/>
        <v>849</v>
      </c>
      <c r="D852" s="2">
        <v>42104.833333333336</v>
      </c>
      <c r="E852" s="1">
        <v>3.4037496899999999E-2</v>
      </c>
      <c r="F852">
        <f t="shared" si="962"/>
        <v>111.96822829999999</v>
      </c>
      <c r="G852" s="4">
        <v>1.1196822829999999</v>
      </c>
      <c r="H852">
        <f t="shared" si="960"/>
        <v>0</v>
      </c>
      <c r="I852">
        <f t="shared" si="971"/>
        <v>0</v>
      </c>
      <c r="J852">
        <f t="shared" si="971"/>
        <v>0</v>
      </c>
      <c r="K852">
        <f t="shared" si="971"/>
        <v>0</v>
      </c>
      <c r="L852">
        <f t="shared" si="971"/>
        <v>0</v>
      </c>
      <c r="M852">
        <f t="shared" si="971"/>
        <v>1</v>
      </c>
      <c r="N852">
        <f t="shared" si="971"/>
        <v>0</v>
      </c>
      <c r="O852">
        <f t="shared" si="971"/>
        <v>0</v>
      </c>
      <c r="P852">
        <f t="shared" ref="P852" si="980">IF(AND(O$2&lt;=$G852,$G852&lt;P$2),1,0)</f>
        <v>0</v>
      </c>
    </row>
    <row r="853" spans="3:16" ht="15" thickBot="1" x14ac:dyDescent="0.4">
      <c r="C853">
        <f t="shared" si="964"/>
        <v>850</v>
      </c>
      <c r="D853" s="2">
        <v>42111.833333333336</v>
      </c>
      <c r="E853" s="1">
        <v>-5.5437977229999998E-2</v>
      </c>
      <c r="F853">
        <f t="shared" si="962"/>
        <v>112.31597850000001</v>
      </c>
      <c r="G853" s="4">
        <v>1.1231597850000001</v>
      </c>
      <c r="H853">
        <f t="shared" si="960"/>
        <v>0</v>
      </c>
      <c r="I853">
        <f t="shared" si="971"/>
        <v>0</v>
      </c>
      <c r="J853">
        <f t="shared" si="971"/>
        <v>0</v>
      </c>
      <c r="K853">
        <f t="shared" si="971"/>
        <v>0</v>
      </c>
      <c r="L853">
        <f t="shared" si="971"/>
        <v>0</v>
      </c>
      <c r="M853">
        <f t="shared" si="971"/>
        <v>1</v>
      </c>
      <c r="N853">
        <f t="shared" si="971"/>
        <v>0</v>
      </c>
      <c r="O853">
        <f t="shared" si="971"/>
        <v>0</v>
      </c>
      <c r="P853">
        <f t="shared" ref="P853" si="981">IF(AND(O$2&lt;=$G853,$G853&lt;P$2),1,0)</f>
        <v>0</v>
      </c>
    </row>
    <row r="854" spans="3:16" ht="15" thickBot="1" x14ac:dyDescent="0.4">
      <c r="C854">
        <f t="shared" si="964"/>
        <v>851</v>
      </c>
      <c r="D854" s="2">
        <v>42118.833333333336</v>
      </c>
      <c r="E854" s="1">
        <v>1.045026393E-2</v>
      </c>
      <c r="F854">
        <f t="shared" si="962"/>
        <v>112.60167850000001</v>
      </c>
      <c r="G854" s="4">
        <v>1.126016785</v>
      </c>
      <c r="H854">
        <f t="shared" si="960"/>
        <v>0</v>
      </c>
      <c r="I854">
        <f t="shared" ref="I854:O863" si="982">IF(AND(H$2&lt;=$G854,$G854&lt;I$2),1,0)</f>
        <v>0</v>
      </c>
      <c r="J854">
        <f t="shared" si="982"/>
        <v>0</v>
      </c>
      <c r="K854">
        <f t="shared" si="982"/>
        <v>0</v>
      </c>
      <c r="L854">
        <f t="shared" si="982"/>
        <v>0</v>
      </c>
      <c r="M854">
        <f t="shared" si="982"/>
        <v>1</v>
      </c>
      <c r="N854">
        <f t="shared" si="982"/>
        <v>0</v>
      </c>
      <c r="O854">
        <f t="shared" si="982"/>
        <v>0</v>
      </c>
      <c r="P854">
        <f t="shared" ref="P854" si="983">IF(AND(O$2&lt;=$G854,$G854&lt;P$2),1,0)</f>
        <v>0</v>
      </c>
    </row>
    <row r="855" spans="3:16" ht="15" thickBot="1" x14ac:dyDescent="0.4">
      <c r="C855">
        <f t="shared" si="964"/>
        <v>852</v>
      </c>
      <c r="D855" s="2">
        <v>42124.833333333336</v>
      </c>
      <c r="E855" s="1">
        <v>-3.0181570340000002E-2</v>
      </c>
      <c r="F855">
        <f t="shared" si="962"/>
        <v>112.8053644</v>
      </c>
      <c r="G855" s="4">
        <v>1.128053644</v>
      </c>
      <c r="H855">
        <f t="shared" si="960"/>
        <v>0</v>
      </c>
      <c r="I855">
        <f t="shared" si="982"/>
        <v>0</v>
      </c>
      <c r="J855">
        <f t="shared" si="982"/>
        <v>0</v>
      </c>
      <c r="K855">
        <f t="shared" si="982"/>
        <v>0</v>
      </c>
      <c r="L855">
        <f t="shared" si="982"/>
        <v>0</v>
      </c>
      <c r="M855">
        <f t="shared" si="982"/>
        <v>1</v>
      </c>
      <c r="N855">
        <f t="shared" si="982"/>
        <v>0</v>
      </c>
      <c r="O855">
        <f t="shared" si="982"/>
        <v>0</v>
      </c>
      <c r="P855">
        <f t="shared" ref="P855" si="984">IF(AND(O$2&lt;=$G855,$G855&lt;P$2),1,0)</f>
        <v>0</v>
      </c>
    </row>
    <row r="856" spans="3:16" ht="15" thickBot="1" x14ac:dyDescent="0.4">
      <c r="C856">
        <f t="shared" si="964"/>
        <v>853</v>
      </c>
      <c r="D856" s="2">
        <v>42132.833333333336</v>
      </c>
      <c r="E856" s="1">
        <v>2.2292782319999999E-2</v>
      </c>
      <c r="F856">
        <f t="shared" si="962"/>
        <v>112.9018772</v>
      </c>
      <c r="G856" s="4">
        <v>1.129018772</v>
      </c>
      <c r="H856">
        <f t="shared" si="960"/>
        <v>0</v>
      </c>
      <c r="I856">
        <f t="shared" si="982"/>
        <v>0</v>
      </c>
      <c r="J856">
        <f t="shared" si="982"/>
        <v>0</v>
      </c>
      <c r="K856">
        <f t="shared" si="982"/>
        <v>0</v>
      </c>
      <c r="L856">
        <f t="shared" si="982"/>
        <v>0</v>
      </c>
      <c r="M856">
        <f t="shared" si="982"/>
        <v>1</v>
      </c>
      <c r="N856">
        <f t="shared" si="982"/>
        <v>0</v>
      </c>
      <c r="O856">
        <f t="shared" si="982"/>
        <v>0</v>
      </c>
      <c r="P856">
        <f t="shared" ref="P856" si="985">IF(AND(O$2&lt;=$G856,$G856&lt;P$2),1,0)</f>
        <v>0</v>
      </c>
    </row>
    <row r="857" spans="3:16" ht="15" thickBot="1" x14ac:dyDescent="0.4">
      <c r="C857">
        <f t="shared" si="964"/>
        <v>854</v>
      </c>
      <c r="D857" s="2">
        <v>42139.833333333336</v>
      </c>
      <c r="E857" s="1">
        <v>-2.2434334520000002E-2</v>
      </c>
      <c r="F857">
        <f t="shared" si="962"/>
        <v>113.25529169999999</v>
      </c>
      <c r="G857" s="4">
        <v>1.1325529169999999</v>
      </c>
      <c r="H857">
        <f t="shared" si="960"/>
        <v>0</v>
      </c>
      <c r="I857">
        <f t="shared" si="982"/>
        <v>0</v>
      </c>
      <c r="J857">
        <f t="shared" si="982"/>
        <v>0</v>
      </c>
      <c r="K857">
        <f t="shared" si="982"/>
        <v>0</v>
      </c>
      <c r="L857">
        <f t="shared" si="982"/>
        <v>0</v>
      </c>
      <c r="M857">
        <f t="shared" si="982"/>
        <v>1</v>
      </c>
      <c r="N857">
        <f t="shared" si="982"/>
        <v>0</v>
      </c>
      <c r="O857">
        <f t="shared" si="982"/>
        <v>0</v>
      </c>
      <c r="P857">
        <f t="shared" ref="P857" si="986">IF(AND(O$2&lt;=$G857,$G857&lt;P$2),1,0)</f>
        <v>0</v>
      </c>
    </row>
    <row r="858" spans="3:16" ht="15" thickBot="1" x14ac:dyDescent="0.4">
      <c r="C858">
        <f t="shared" si="964"/>
        <v>855</v>
      </c>
      <c r="D858" s="2">
        <v>42146.833333333336</v>
      </c>
      <c r="E858" s="1">
        <v>3.214632966E-2</v>
      </c>
      <c r="F858">
        <f t="shared" si="962"/>
        <v>113.67927060000001</v>
      </c>
      <c r="G858" s="4">
        <v>1.136792706</v>
      </c>
      <c r="H858">
        <f t="shared" si="960"/>
        <v>0</v>
      </c>
      <c r="I858">
        <f t="shared" si="982"/>
        <v>0</v>
      </c>
      <c r="J858">
        <f t="shared" si="982"/>
        <v>0</v>
      </c>
      <c r="K858">
        <f t="shared" si="982"/>
        <v>0</v>
      </c>
      <c r="L858">
        <f t="shared" si="982"/>
        <v>0</v>
      </c>
      <c r="M858">
        <f t="shared" si="982"/>
        <v>1</v>
      </c>
      <c r="N858">
        <f t="shared" si="982"/>
        <v>0</v>
      </c>
      <c r="O858">
        <f t="shared" si="982"/>
        <v>0</v>
      </c>
      <c r="P858">
        <f t="shared" ref="P858" si="987">IF(AND(O$2&lt;=$G858,$G858&lt;P$2),1,0)</f>
        <v>0</v>
      </c>
    </row>
    <row r="859" spans="3:16" ht="15" thickBot="1" x14ac:dyDescent="0.4">
      <c r="C859">
        <f t="shared" si="964"/>
        <v>856</v>
      </c>
      <c r="D859" s="2">
        <v>42153.833333333336</v>
      </c>
      <c r="E859" s="1">
        <v>-3.395595941E-2</v>
      </c>
      <c r="F859">
        <f t="shared" si="962"/>
        <v>114.9197601</v>
      </c>
      <c r="G859" s="4">
        <v>1.149197601</v>
      </c>
      <c r="H859">
        <f t="shared" si="960"/>
        <v>0</v>
      </c>
      <c r="I859">
        <f t="shared" si="982"/>
        <v>0</v>
      </c>
      <c r="J859">
        <f t="shared" si="982"/>
        <v>0</v>
      </c>
      <c r="K859">
        <f t="shared" si="982"/>
        <v>0</v>
      </c>
      <c r="L859">
        <f t="shared" si="982"/>
        <v>0</v>
      </c>
      <c r="M859">
        <f t="shared" si="982"/>
        <v>1</v>
      </c>
      <c r="N859">
        <f t="shared" si="982"/>
        <v>0</v>
      </c>
      <c r="O859">
        <f t="shared" si="982"/>
        <v>0</v>
      </c>
      <c r="P859">
        <f t="shared" ref="P859" si="988">IF(AND(O$2&lt;=$G859,$G859&lt;P$2),1,0)</f>
        <v>0</v>
      </c>
    </row>
    <row r="860" spans="3:16" ht="15" thickBot="1" x14ac:dyDescent="0.4">
      <c r="C860">
        <f t="shared" si="964"/>
        <v>857</v>
      </c>
      <c r="D860" s="2">
        <v>42160.833333333336</v>
      </c>
      <c r="E860" s="1">
        <v>-1.898312747E-2</v>
      </c>
      <c r="F860">
        <f t="shared" si="962"/>
        <v>115.2728436</v>
      </c>
      <c r="G860" s="4">
        <v>1.1527284360000001</v>
      </c>
      <c r="H860">
        <f t="shared" si="960"/>
        <v>0</v>
      </c>
      <c r="I860">
        <f t="shared" si="982"/>
        <v>0</v>
      </c>
      <c r="J860">
        <f t="shared" si="982"/>
        <v>0</v>
      </c>
      <c r="K860">
        <f t="shared" si="982"/>
        <v>0</v>
      </c>
      <c r="L860">
        <f t="shared" si="982"/>
        <v>0</v>
      </c>
      <c r="M860">
        <f t="shared" si="982"/>
        <v>1</v>
      </c>
      <c r="N860">
        <f t="shared" si="982"/>
        <v>0</v>
      </c>
      <c r="O860">
        <f t="shared" si="982"/>
        <v>0</v>
      </c>
      <c r="P860">
        <f t="shared" ref="P860" si="989">IF(AND(O$2&lt;=$G860,$G860&lt;P$2),1,0)</f>
        <v>0</v>
      </c>
    </row>
    <row r="861" spans="3:16" ht="15" thickBot="1" x14ac:dyDescent="0.4">
      <c r="C861">
        <f t="shared" si="964"/>
        <v>858</v>
      </c>
      <c r="D861" s="2">
        <v>42167.833333333336</v>
      </c>
      <c r="E861" s="1">
        <v>-5.8943570459999999E-5</v>
      </c>
      <c r="F861">
        <f t="shared" si="962"/>
        <v>115.7490457</v>
      </c>
      <c r="G861" s="4">
        <v>1.157490457</v>
      </c>
      <c r="H861">
        <f t="shared" si="960"/>
        <v>0</v>
      </c>
      <c r="I861">
        <f t="shared" si="982"/>
        <v>0</v>
      </c>
      <c r="J861">
        <f t="shared" si="982"/>
        <v>0</v>
      </c>
      <c r="K861">
        <f t="shared" si="982"/>
        <v>0</v>
      </c>
      <c r="L861">
        <f t="shared" si="982"/>
        <v>0</v>
      </c>
      <c r="M861">
        <f t="shared" si="982"/>
        <v>1</v>
      </c>
      <c r="N861">
        <f t="shared" si="982"/>
        <v>0</v>
      </c>
      <c r="O861">
        <f t="shared" si="982"/>
        <v>0</v>
      </c>
      <c r="P861">
        <f t="shared" ref="P861" si="990">IF(AND(O$2&lt;=$G861,$G861&lt;P$2),1,0)</f>
        <v>0</v>
      </c>
    </row>
    <row r="862" spans="3:16" ht="15" thickBot="1" x14ac:dyDescent="0.4">
      <c r="C862">
        <f t="shared" si="964"/>
        <v>859</v>
      </c>
      <c r="D862" s="2">
        <v>42174.833333333336</v>
      </c>
      <c r="E862" s="1">
        <v>-1.396777026E-2</v>
      </c>
      <c r="F862">
        <f t="shared" si="962"/>
        <v>118.1263532</v>
      </c>
      <c r="G862" s="4">
        <v>1.181263532</v>
      </c>
      <c r="H862">
        <f t="shared" si="960"/>
        <v>0</v>
      </c>
      <c r="I862">
        <f t="shared" si="982"/>
        <v>0</v>
      </c>
      <c r="J862">
        <f t="shared" si="982"/>
        <v>0</v>
      </c>
      <c r="K862">
        <f t="shared" si="982"/>
        <v>0</v>
      </c>
      <c r="L862">
        <f t="shared" si="982"/>
        <v>0</v>
      </c>
      <c r="M862">
        <f t="shared" si="982"/>
        <v>1</v>
      </c>
      <c r="N862">
        <f t="shared" si="982"/>
        <v>0</v>
      </c>
      <c r="O862">
        <f t="shared" si="982"/>
        <v>0</v>
      </c>
      <c r="P862">
        <f t="shared" ref="P862" si="991">IF(AND(O$2&lt;=$G862,$G862&lt;P$2),1,0)</f>
        <v>0</v>
      </c>
    </row>
    <row r="863" spans="3:16" ht="15" thickBot="1" x14ac:dyDescent="0.4">
      <c r="C863">
        <f t="shared" si="964"/>
        <v>860</v>
      </c>
      <c r="D863" s="2">
        <v>42181.833333333336</v>
      </c>
      <c r="E863" s="1">
        <v>4.0971549170000003E-2</v>
      </c>
      <c r="F863">
        <f t="shared" si="962"/>
        <v>119.48683650000001</v>
      </c>
      <c r="G863" s="4">
        <v>1.194868365</v>
      </c>
      <c r="H863">
        <f t="shared" si="960"/>
        <v>0</v>
      </c>
      <c r="I863">
        <f t="shared" si="982"/>
        <v>0</v>
      </c>
      <c r="J863">
        <f t="shared" si="982"/>
        <v>0</v>
      </c>
      <c r="K863">
        <f t="shared" si="982"/>
        <v>0</v>
      </c>
      <c r="L863">
        <f t="shared" si="982"/>
        <v>0</v>
      </c>
      <c r="M863">
        <f t="shared" si="982"/>
        <v>1</v>
      </c>
      <c r="N863">
        <f t="shared" si="982"/>
        <v>0</v>
      </c>
      <c r="O863">
        <f t="shared" si="982"/>
        <v>0</v>
      </c>
      <c r="P863">
        <f t="shared" ref="P863" si="992">IF(AND(O$2&lt;=$G863,$G863&lt;P$2),1,0)</f>
        <v>0</v>
      </c>
    </row>
    <row r="864" spans="3:16" ht="15" thickBot="1" x14ac:dyDescent="0.4">
      <c r="C864">
        <f t="shared" si="964"/>
        <v>861</v>
      </c>
      <c r="D864" s="2">
        <v>42188.833333333336</v>
      </c>
      <c r="E864" s="1">
        <v>-3.7767469540000001E-2</v>
      </c>
      <c r="F864">
        <f t="shared" si="962"/>
        <v>120.84737459999999</v>
      </c>
      <c r="G864" s="4">
        <v>1.2084737459999999</v>
      </c>
      <c r="H864">
        <f t="shared" si="960"/>
        <v>0</v>
      </c>
      <c r="I864">
        <f t="shared" ref="I864:O873" si="993">IF(AND(H$2&lt;=$G864,$G864&lt;I$2),1,0)</f>
        <v>0</v>
      </c>
      <c r="J864">
        <f t="shared" si="993"/>
        <v>0</v>
      </c>
      <c r="K864">
        <f t="shared" si="993"/>
        <v>0</v>
      </c>
      <c r="L864">
        <f t="shared" si="993"/>
        <v>0</v>
      </c>
      <c r="M864">
        <f t="shared" si="993"/>
        <v>1</v>
      </c>
      <c r="N864">
        <f t="shared" si="993"/>
        <v>0</v>
      </c>
      <c r="O864">
        <f t="shared" si="993"/>
        <v>0</v>
      </c>
      <c r="P864">
        <f t="shared" ref="P864" si="994">IF(AND(O$2&lt;=$G864,$G864&lt;P$2),1,0)</f>
        <v>0</v>
      </c>
    </row>
    <row r="865" spans="3:16" ht="15" thickBot="1" x14ac:dyDescent="0.4">
      <c r="C865">
        <f t="shared" si="964"/>
        <v>862</v>
      </c>
      <c r="D865" s="2">
        <v>42195.833333333336</v>
      </c>
      <c r="E865" s="1">
        <v>2.326197575E-2</v>
      </c>
      <c r="F865">
        <f t="shared" si="962"/>
        <v>121.54189840000001</v>
      </c>
      <c r="G865" s="4">
        <v>1.215418984</v>
      </c>
      <c r="H865">
        <f t="shared" si="960"/>
        <v>0</v>
      </c>
      <c r="I865">
        <f t="shared" si="993"/>
        <v>0</v>
      </c>
      <c r="J865">
        <f t="shared" si="993"/>
        <v>0</v>
      </c>
      <c r="K865">
        <f t="shared" si="993"/>
        <v>0</v>
      </c>
      <c r="L865">
        <f t="shared" si="993"/>
        <v>0</v>
      </c>
      <c r="M865">
        <f t="shared" si="993"/>
        <v>1</v>
      </c>
      <c r="N865">
        <f t="shared" si="993"/>
        <v>0</v>
      </c>
      <c r="O865">
        <f t="shared" si="993"/>
        <v>0</v>
      </c>
      <c r="P865">
        <f t="shared" ref="P865" si="995">IF(AND(O$2&lt;=$G865,$G865&lt;P$2),1,0)</f>
        <v>0</v>
      </c>
    </row>
    <row r="866" spans="3:16" ht="15" thickBot="1" x14ac:dyDescent="0.4">
      <c r="C866">
        <f t="shared" si="964"/>
        <v>863</v>
      </c>
      <c r="D866" s="2">
        <v>42202.833333333336</v>
      </c>
      <c r="E866" s="1">
        <v>3.1619096770000001E-2</v>
      </c>
      <c r="F866">
        <f t="shared" si="962"/>
        <v>121.72557989999999</v>
      </c>
      <c r="G866" s="4">
        <v>1.2172557989999999</v>
      </c>
      <c r="H866">
        <f t="shared" si="960"/>
        <v>0</v>
      </c>
      <c r="I866">
        <f t="shared" si="993"/>
        <v>0</v>
      </c>
      <c r="J866">
        <f t="shared" si="993"/>
        <v>0</v>
      </c>
      <c r="K866">
        <f t="shared" si="993"/>
        <v>0</v>
      </c>
      <c r="L866">
        <f t="shared" si="993"/>
        <v>0</v>
      </c>
      <c r="M866">
        <f t="shared" si="993"/>
        <v>1</v>
      </c>
      <c r="N866">
        <f t="shared" si="993"/>
        <v>0</v>
      </c>
      <c r="O866">
        <f t="shared" si="993"/>
        <v>0</v>
      </c>
      <c r="P866">
        <f t="shared" ref="P866" si="996">IF(AND(O$2&lt;=$G866,$G866&lt;P$2),1,0)</f>
        <v>0</v>
      </c>
    </row>
    <row r="867" spans="3:16" ht="15" thickBot="1" x14ac:dyDescent="0.4">
      <c r="C867">
        <f t="shared" si="964"/>
        <v>864</v>
      </c>
      <c r="D867" s="2">
        <v>42209.833333333336</v>
      </c>
      <c r="E867" s="1">
        <v>-2.7924121640000001E-2</v>
      </c>
      <c r="F867">
        <f t="shared" si="962"/>
        <v>122.1407411</v>
      </c>
      <c r="G867" s="4">
        <v>1.2214074109999999</v>
      </c>
      <c r="H867">
        <f t="shared" si="960"/>
        <v>0</v>
      </c>
      <c r="I867">
        <f t="shared" si="993"/>
        <v>0</v>
      </c>
      <c r="J867">
        <f t="shared" si="993"/>
        <v>0</v>
      </c>
      <c r="K867">
        <f t="shared" si="993"/>
        <v>0</v>
      </c>
      <c r="L867">
        <f t="shared" si="993"/>
        <v>0</v>
      </c>
      <c r="M867">
        <f t="shared" si="993"/>
        <v>1</v>
      </c>
      <c r="N867">
        <f t="shared" si="993"/>
        <v>0</v>
      </c>
      <c r="O867">
        <f t="shared" si="993"/>
        <v>0</v>
      </c>
      <c r="P867">
        <f t="shared" ref="P867" si="997">IF(AND(O$2&lt;=$G867,$G867&lt;P$2),1,0)</f>
        <v>0</v>
      </c>
    </row>
    <row r="868" spans="3:16" ht="15" thickBot="1" x14ac:dyDescent="0.4">
      <c r="C868">
        <f t="shared" si="964"/>
        <v>865</v>
      </c>
      <c r="D868" s="2">
        <v>42216.833333333336</v>
      </c>
      <c r="E868" s="1">
        <v>-3.3893077299999999E-3</v>
      </c>
      <c r="F868">
        <f t="shared" si="962"/>
        <v>123.1997338</v>
      </c>
      <c r="G868" s="4">
        <v>1.231997338</v>
      </c>
      <c r="H868">
        <f t="shared" si="960"/>
        <v>0</v>
      </c>
      <c r="I868">
        <f t="shared" si="993"/>
        <v>0</v>
      </c>
      <c r="J868">
        <f t="shared" si="993"/>
        <v>0</v>
      </c>
      <c r="K868">
        <f t="shared" si="993"/>
        <v>0</v>
      </c>
      <c r="L868">
        <f t="shared" si="993"/>
        <v>0</v>
      </c>
      <c r="M868">
        <f t="shared" si="993"/>
        <v>1</v>
      </c>
      <c r="N868">
        <f t="shared" si="993"/>
        <v>0</v>
      </c>
      <c r="O868">
        <f t="shared" si="993"/>
        <v>0</v>
      </c>
      <c r="P868">
        <f t="shared" ref="P868" si="998">IF(AND(O$2&lt;=$G868,$G868&lt;P$2),1,0)</f>
        <v>0</v>
      </c>
    </row>
    <row r="869" spans="3:16" ht="15" thickBot="1" x14ac:dyDescent="0.4">
      <c r="C869">
        <f t="shared" si="964"/>
        <v>866</v>
      </c>
      <c r="D869" s="2">
        <v>42223.833333333336</v>
      </c>
      <c r="E869" s="1">
        <v>1.6079243149999999E-2</v>
      </c>
      <c r="F869">
        <f t="shared" si="962"/>
        <v>125.6622184</v>
      </c>
      <c r="G869" s="4">
        <v>1.256622184</v>
      </c>
      <c r="H869">
        <f t="shared" si="960"/>
        <v>0</v>
      </c>
      <c r="I869">
        <f t="shared" si="993"/>
        <v>0</v>
      </c>
      <c r="J869">
        <f t="shared" si="993"/>
        <v>0</v>
      </c>
      <c r="K869">
        <f t="shared" si="993"/>
        <v>0</v>
      </c>
      <c r="L869">
        <f t="shared" si="993"/>
        <v>0</v>
      </c>
      <c r="M869">
        <f t="shared" si="993"/>
        <v>1</v>
      </c>
      <c r="N869">
        <f t="shared" si="993"/>
        <v>0</v>
      </c>
      <c r="O869">
        <f t="shared" si="993"/>
        <v>0</v>
      </c>
      <c r="P869">
        <f t="shared" ref="P869" si="999">IF(AND(O$2&lt;=$G869,$G869&lt;P$2),1,0)</f>
        <v>0</v>
      </c>
    </row>
    <row r="870" spans="3:16" ht="15" thickBot="1" x14ac:dyDescent="0.4">
      <c r="C870">
        <f t="shared" si="964"/>
        <v>867</v>
      </c>
      <c r="D870" s="2">
        <v>42230.833333333336</v>
      </c>
      <c r="E870" s="1">
        <v>-4.4008135179999998E-2</v>
      </c>
      <c r="F870">
        <f t="shared" si="962"/>
        <v>125.79427769999999</v>
      </c>
      <c r="G870" s="4">
        <v>1.257942777</v>
      </c>
      <c r="H870">
        <f t="shared" si="960"/>
        <v>0</v>
      </c>
      <c r="I870">
        <f t="shared" si="993"/>
        <v>0</v>
      </c>
      <c r="J870">
        <f t="shared" si="993"/>
        <v>0</v>
      </c>
      <c r="K870">
        <f t="shared" si="993"/>
        <v>0</v>
      </c>
      <c r="L870">
        <f t="shared" si="993"/>
        <v>0</v>
      </c>
      <c r="M870">
        <f t="shared" si="993"/>
        <v>1</v>
      </c>
      <c r="N870">
        <f t="shared" si="993"/>
        <v>0</v>
      </c>
      <c r="O870">
        <f t="shared" si="993"/>
        <v>0</v>
      </c>
      <c r="P870">
        <f t="shared" ref="P870" si="1000">IF(AND(O$2&lt;=$G870,$G870&lt;P$2),1,0)</f>
        <v>0</v>
      </c>
    </row>
    <row r="871" spans="3:16" ht="15" thickBot="1" x14ac:dyDescent="0.4">
      <c r="C871">
        <f t="shared" si="964"/>
        <v>868</v>
      </c>
      <c r="D871" s="2">
        <v>42237.833333333336</v>
      </c>
      <c r="E871" s="1">
        <v>-7.8344017459999998E-2</v>
      </c>
      <c r="F871">
        <f t="shared" si="962"/>
        <v>125.945617</v>
      </c>
      <c r="G871" s="4">
        <v>1.25945617</v>
      </c>
      <c r="H871">
        <f t="shared" si="960"/>
        <v>0</v>
      </c>
      <c r="I871">
        <f t="shared" si="993"/>
        <v>0</v>
      </c>
      <c r="J871">
        <f t="shared" si="993"/>
        <v>0</v>
      </c>
      <c r="K871">
        <f t="shared" si="993"/>
        <v>0</v>
      </c>
      <c r="L871">
        <f t="shared" si="993"/>
        <v>0</v>
      </c>
      <c r="M871">
        <f t="shared" si="993"/>
        <v>1</v>
      </c>
      <c r="N871">
        <f t="shared" si="993"/>
        <v>0</v>
      </c>
      <c r="O871">
        <f t="shared" si="993"/>
        <v>0</v>
      </c>
      <c r="P871">
        <f t="shared" ref="P871" si="1001">IF(AND(O$2&lt;=$G871,$G871&lt;P$2),1,0)</f>
        <v>0</v>
      </c>
    </row>
    <row r="872" spans="3:16" ht="15" thickBot="1" x14ac:dyDescent="0.4">
      <c r="C872">
        <f t="shared" si="964"/>
        <v>869</v>
      </c>
      <c r="D872" s="2">
        <v>42244.833333333336</v>
      </c>
      <c r="E872" s="1">
        <v>1.7186987630000001E-2</v>
      </c>
      <c r="F872">
        <f t="shared" si="962"/>
        <v>127.0859178</v>
      </c>
      <c r="G872" s="4">
        <v>1.270859178</v>
      </c>
      <c r="H872">
        <f t="shared" si="960"/>
        <v>0</v>
      </c>
      <c r="I872">
        <f t="shared" si="993"/>
        <v>0</v>
      </c>
      <c r="J872">
        <f t="shared" si="993"/>
        <v>0</v>
      </c>
      <c r="K872">
        <f t="shared" si="993"/>
        <v>0</v>
      </c>
      <c r="L872">
        <f t="shared" si="993"/>
        <v>0</v>
      </c>
      <c r="M872">
        <f t="shared" si="993"/>
        <v>1</v>
      </c>
      <c r="N872">
        <f t="shared" si="993"/>
        <v>0</v>
      </c>
      <c r="O872">
        <f t="shared" si="993"/>
        <v>0</v>
      </c>
      <c r="P872">
        <f t="shared" ref="P872" si="1002">IF(AND(O$2&lt;=$G872,$G872&lt;P$2),1,0)</f>
        <v>0</v>
      </c>
    </row>
    <row r="873" spans="3:16" ht="15" thickBot="1" x14ac:dyDescent="0.4">
      <c r="C873">
        <f t="shared" si="964"/>
        <v>870</v>
      </c>
      <c r="D873" s="2">
        <v>42251.833333333336</v>
      </c>
      <c r="E873" s="1">
        <v>-2.5293901170000001E-2</v>
      </c>
      <c r="F873">
        <f t="shared" si="962"/>
        <v>127.2144833</v>
      </c>
      <c r="G873" s="4">
        <v>1.272144833</v>
      </c>
      <c r="H873">
        <f t="shared" si="960"/>
        <v>0</v>
      </c>
      <c r="I873">
        <f t="shared" si="993"/>
        <v>0</v>
      </c>
      <c r="J873">
        <f t="shared" si="993"/>
        <v>0</v>
      </c>
      <c r="K873">
        <f t="shared" si="993"/>
        <v>0</v>
      </c>
      <c r="L873">
        <f t="shared" si="993"/>
        <v>0</v>
      </c>
      <c r="M873">
        <f t="shared" si="993"/>
        <v>1</v>
      </c>
      <c r="N873">
        <f t="shared" si="993"/>
        <v>0</v>
      </c>
      <c r="O873">
        <f t="shared" si="993"/>
        <v>0</v>
      </c>
      <c r="P873">
        <f t="shared" ref="P873" si="1003">IF(AND(O$2&lt;=$G873,$G873&lt;P$2),1,0)</f>
        <v>0</v>
      </c>
    </row>
    <row r="874" spans="3:16" ht="15" thickBot="1" x14ac:dyDescent="0.4">
      <c r="C874">
        <f t="shared" si="964"/>
        <v>871</v>
      </c>
      <c r="D874" s="2">
        <v>42258.833333333336</v>
      </c>
      <c r="E874" s="1">
        <v>8.5195914740000007E-3</v>
      </c>
      <c r="F874">
        <f t="shared" si="962"/>
        <v>127.99799569999999</v>
      </c>
      <c r="G874" s="4">
        <v>1.2799799569999999</v>
      </c>
      <c r="H874">
        <f t="shared" si="960"/>
        <v>0</v>
      </c>
      <c r="I874">
        <f t="shared" ref="I874:O883" si="1004">IF(AND(H$2&lt;=$G874,$G874&lt;I$2),1,0)</f>
        <v>0</v>
      </c>
      <c r="J874">
        <f t="shared" si="1004"/>
        <v>0</v>
      </c>
      <c r="K874">
        <f t="shared" si="1004"/>
        <v>0</v>
      </c>
      <c r="L874">
        <f t="shared" si="1004"/>
        <v>0</v>
      </c>
      <c r="M874">
        <f t="shared" si="1004"/>
        <v>1</v>
      </c>
      <c r="N874">
        <f t="shared" si="1004"/>
        <v>0</v>
      </c>
      <c r="O874">
        <f t="shared" si="1004"/>
        <v>0</v>
      </c>
      <c r="P874">
        <f t="shared" ref="P874" si="1005">IF(AND(O$2&lt;=$G874,$G874&lt;P$2),1,0)</f>
        <v>0</v>
      </c>
    </row>
    <row r="875" spans="3:16" ht="15" thickBot="1" x14ac:dyDescent="0.4">
      <c r="C875">
        <f t="shared" si="964"/>
        <v>872</v>
      </c>
      <c r="D875" s="2">
        <v>42265.833333333336</v>
      </c>
      <c r="E875" s="1">
        <v>-2.0486864300000001E-2</v>
      </c>
      <c r="F875">
        <f t="shared" si="962"/>
        <v>129.32797110000001</v>
      </c>
      <c r="G875" s="4">
        <v>1.2932797110000001</v>
      </c>
      <c r="H875">
        <f t="shared" si="960"/>
        <v>0</v>
      </c>
      <c r="I875">
        <f t="shared" si="1004"/>
        <v>0</v>
      </c>
      <c r="J875">
        <f t="shared" si="1004"/>
        <v>0</v>
      </c>
      <c r="K875">
        <f t="shared" si="1004"/>
        <v>0</v>
      </c>
      <c r="L875">
        <f t="shared" si="1004"/>
        <v>0</v>
      </c>
      <c r="M875">
        <f t="shared" si="1004"/>
        <v>1</v>
      </c>
      <c r="N875">
        <f t="shared" si="1004"/>
        <v>0</v>
      </c>
      <c r="O875">
        <f t="shared" si="1004"/>
        <v>0</v>
      </c>
      <c r="P875">
        <f t="shared" ref="P875" si="1006">IF(AND(O$2&lt;=$G875,$G875&lt;P$2),1,0)</f>
        <v>0</v>
      </c>
    </row>
    <row r="876" spans="3:16" ht="15" thickBot="1" x14ac:dyDescent="0.4">
      <c r="C876">
        <f t="shared" si="964"/>
        <v>873</v>
      </c>
      <c r="D876" s="2">
        <v>42272.833333333336</v>
      </c>
      <c r="E876" s="1">
        <v>-2.2955458559999999E-2</v>
      </c>
      <c r="F876">
        <f t="shared" si="962"/>
        <v>129.94609589999999</v>
      </c>
      <c r="G876" s="4">
        <v>1.2994609589999999</v>
      </c>
      <c r="H876">
        <f t="shared" si="960"/>
        <v>0</v>
      </c>
      <c r="I876">
        <f t="shared" si="1004"/>
        <v>0</v>
      </c>
      <c r="J876">
        <f t="shared" si="1004"/>
        <v>0</v>
      </c>
      <c r="K876">
        <f t="shared" si="1004"/>
        <v>0</v>
      </c>
      <c r="L876">
        <f t="shared" si="1004"/>
        <v>0</v>
      </c>
      <c r="M876">
        <f t="shared" si="1004"/>
        <v>1</v>
      </c>
      <c r="N876">
        <f t="shared" si="1004"/>
        <v>0</v>
      </c>
      <c r="O876">
        <f t="shared" si="1004"/>
        <v>0</v>
      </c>
      <c r="P876">
        <f t="shared" ref="P876" si="1007">IF(AND(O$2&lt;=$G876,$G876&lt;P$2),1,0)</f>
        <v>0</v>
      </c>
    </row>
    <row r="877" spans="3:16" ht="15" thickBot="1" x14ac:dyDescent="0.4">
      <c r="C877">
        <f t="shared" si="964"/>
        <v>874</v>
      </c>
      <c r="D877" s="2">
        <v>42279.833333333336</v>
      </c>
      <c r="E877" s="1">
        <v>-1.3981481190000001E-2</v>
      </c>
      <c r="F877">
        <f t="shared" si="962"/>
        <v>130.15327579999999</v>
      </c>
      <c r="G877" s="4">
        <v>1.301532758</v>
      </c>
      <c r="H877">
        <f t="shared" si="960"/>
        <v>0</v>
      </c>
      <c r="I877">
        <f t="shared" si="1004"/>
        <v>0</v>
      </c>
      <c r="J877">
        <f t="shared" si="1004"/>
        <v>0</v>
      </c>
      <c r="K877">
        <f t="shared" si="1004"/>
        <v>0</v>
      </c>
      <c r="L877">
        <f t="shared" si="1004"/>
        <v>0</v>
      </c>
      <c r="M877">
        <f t="shared" si="1004"/>
        <v>1</v>
      </c>
      <c r="N877">
        <f t="shared" si="1004"/>
        <v>0</v>
      </c>
      <c r="O877">
        <f t="shared" si="1004"/>
        <v>0</v>
      </c>
      <c r="P877">
        <f t="shared" ref="P877" si="1008">IF(AND(O$2&lt;=$G877,$G877&lt;P$2),1,0)</f>
        <v>0</v>
      </c>
    </row>
    <row r="878" spans="3:16" ht="15" thickBot="1" x14ac:dyDescent="0.4">
      <c r="C878">
        <f t="shared" si="964"/>
        <v>875</v>
      </c>
      <c r="D878" s="2">
        <v>42286.833333333336</v>
      </c>
      <c r="E878" s="1">
        <v>5.6895846049999997E-2</v>
      </c>
      <c r="F878">
        <f t="shared" si="962"/>
        <v>130.36630299999999</v>
      </c>
      <c r="G878" s="4">
        <v>1.3036630299999998</v>
      </c>
      <c r="H878">
        <f t="shared" si="960"/>
        <v>0</v>
      </c>
      <c r="I878">
        <f t="shared" si="1004"/>
        <v>0</v>
      </c>
      <c r="J878">
        <f t="shared" si="1004"/>
        <v>0</v>
      </c>
      <c r="K878">
        <f t="shared" si="1004"/>
        <v>0</v>
      </c>
      <c r="L878">
        <f t="shared" si="1004"/>
        <v>0</v>
      </c>
      <c r="M878">
        <f t="shared" si="1004"/>
        <v>1</v>
      </c>
      <c r="N878">
        <f t="shared" si="1004"/>
        <v>0</v>
      </c>
      <c r="O878">
        <f t="shared" si="1004"/>
        <v>0</v>
      </c>
      <c r="P878">
        <f t="shared" ref="P878" si="1009">IF(AND(O$2&lt;=$G878,$G878&lt;P$2),1,0)</f>
        <v>0</v>
      </c>
    </row>
    <row r="879" spans="3:16" ht="15" thickBot="1" x14ac:dyDescent="0.4">
      <c r="C879">
        <f t="shared" si="964"/>
        <v>876</v>
      </c>
      <c r="D879" s="2">
        <v>42293.833333333336</v>
      </c>
      <c r="E879" s="1">
        <v>7.7550858699999999E-4</v>
      </c>
      <c r="F879">
        <f t="shared" si="962"/>
        <v>130.65193930000001</v>
      </c>
      <c r="G879" s="4">
        <v>1.3065193930000001</v>
      </c>
      <c r="H879">
        <f t="shared" si="960"/>
        <v>0</v>
      </c>
      <c r="I879">
        <f t="shared" si="1004"/>
        <v>0</v>
      </c>
      <c r="J879">
        <f t="shared" si="1004"/>
        <v>0</v>
      </c>
      <c r="K879">
        <f t="shared" si="1004"/>
        <v>0</v>
      </c>
      <c r="L879">
        <f t="shared" si="1004"/>
        <v>0</v>
      </c>
      <c r="M879">
        <f t="shared" si="1004"/>
        <v>1</v>
      </c>
      <c r="N879">
        <f t="shared" si="1004"/>
        <v>0</v>
      </c>
      <c r="O879">
        <f t="shared" si="1004"/>
        <v>0</v>
      </c>
      <c r="P879">
        <f t="shared" ref="P879" si="1010">IF(AND(O$2&lt;=$G879,$G879&lt;P$2),1,0)</f>
        <v>0</v>
      </c>
    </row>
    <row r="880" spans="3:16" ht="15" thickBot="1" x14ac:dyDescent="0.4">
      <c r="C880">
        <f t="shared" si="964"/>
        <v>877</v>
      </c>
      <c r="D880" s="2">
        <v>42300.833333333336</v>
      </c>
      <c r="E880" s="1">
        <v>6.8297766430000004E-2</v>
      </c>
      <c r="F880">
        <f t="shared" si="962"/>
        <v>130.84623689999998</v>
      </c>
      <c r="G880" s="4">
        <v>1.3084623689999999</v>
      </c>
      <c r="H880">
        <f t="shared" si="960"/>
        <v>0</v>
      </c>
      <c r="I880">
        <f t="shared" si="1004"/>
        <v>0</v>
      </c>
      <c r="J880">
        <f t="shared" si="1004"/>
        <v>0</v>
      </c>
      <c r="K880">
        <f t="shared" si="1004"/>
        <v>0</v>
      </c>
      <c r="L880">
        <f t="shared" si="1004"/>
        <v>0</v>
      </c>
      <c r="M880">
        <f t="shared" si="1004"/>
        <v>1</v>
      </c>
      <c r="N880">
        <f t="shared" si="1004"/>
        <v>0</v>
      </c>
      <c r="O880">
        <f t="shared" si="1004"/>
        <v>0</v>
      </c>
      <c r="P880">
        <f t="shared" ref="P880" si="1011">IF(AND(O$2&lt;=$G880,$G880&lt;P$2),1,0)</f>
        <v>0</v>
      </c>
    </row>
    <row r="881" spans="3:16" ht="15" thickBot="1" x14ac:dyDescent="0.4">
      <c r="C881">
        <f t="shared" si="964"/>
        <v>878</v>
      </c>
      <c r="D881" s="2">
        <v>42307.833333333336</v>
      </c>
      <c r="E881" s="1">
        <v>5.1507521400000001E-3</v>
      </c>
      <c r="F881">
        <f t="shared" si="962"/>
        <v>130.9520272</v>
      </c>
      <c r="G881" s="4">
        <v>1.3095202720000001</v>
      </c>
      <c r="H881">
        <f t="shared" si="960"/>
        <v>0</v>
      </c>
      <c r="I881">
        <f t="shared" si="1004"/>
        <v>0</v>
      </c>
      <c r="J881">
        <f t="shared" si="1004"/>
        <v>0</v>
      </c>
      <c r="K881">
        <f t="shared" si="1004"/>
        <v>0</v>
      </c>
      <c r="L881">
        <f t="shared" si="1004"/>
        <v>0</v>
      </c>
      <c r="M881">
        <f t="shared" si="1004"/>
        <v>1</v>
      </c>
      <c r="N881">
        <f t="shared" si="1004"/>
        <v>0</v>
      </c>
      <c r="O881">
        <f t="shared" si="1004"/>
        <v>0</v>
      </c>
      <c r="P881">
        <f t="shared" ref="P881" si="1012">IF(AND(O$2&lt;=$G881,$G881&lt;P$2),1,0)</f>
        <v>0</v>
      </c>
    </row>
    <row r="882" spans="3:16" ht="15" thickBot="1" x14ac:dyDescent="0.4">
      <c r="C882">
        <f t="shared" si="964"/>
        <v>879</v>
      </c>
      <c r="D882" s="2">
        <v>42314.833333333336</v>
      </c>
      <c r="E882" s="1">
        <v>1.270859178E-2</v>
      </c>
      <c r="F882">
        <f t="shared" si="962"/>
        <v>130.95461539999999</v>
      </c>
      <c r="G882" s="4">
        <v>1.309546154</v>
      </c>
      <c r="H882">
        <f t="shared" si="960"/>
        <v>0</v>
      </c>
      <c r="I882">
        <f t="shared" si="1004"/>
        <v>0</v>
      </c>
      <c r="J882">
        <f t="shared" si="1004"/>
        <v>0</v>
      </c>
      <c r="K882">
        <f t="shared" si="1004"/>
        <v>0</v>
      </c>
      <c r="L882">
        <f t="shared" si="1004"/>
        <v>0</v>
      </c>
      <c r="M882">
        <f t="shared" si="1004"/>
        <v>1</v>
      </c>
      <c r="N882">
        <f t="shared" si="1004"/>
        <v>0</v>
      </c>
      <c r="O882">
        <f t="shared" si="1004"/>
        <v>0</v>
      </c>
      <c r="P882">
        <f t="shared" ref="P882" si="1013">IF(AND(O$2&lt;=$G882,$G882&lt;P$2),1,0)</f>
        <v>0</v>
      </c>
    </row>
    <row r="883" spans="3:16" ht="15" thickBot="1" x14ac:dyDescent="0.4">
      <c r="C883">
        <f t="shared" si="964"/>
        <v>880</v>
      </c>
      <c r="D883" s="2">
        <v>42321.833333333336</v>
      </c>
      <c r="E883" s="1">
        <v>-2.5448601800000002E-2</v>
      </c>
      <c r="F883">
        <f t="shared" si="962"/>
        <v>131.43103359999998</v>
      </c>
      <c r="G883" s="4">
        <v>1.3143103359999999</v>
      </c>
      <c r="H883">
        <f t="shared" si="960"/>
        <v>0</v>
      </c>
      <c r="I883">
        <f t="shared" si="1004"/>
        <v>0</v>
      </c>
      <c r="J883">
        <f t="shared" si="1004"/>
        <v>0</v>
      </c>
      <c r="K883">
        <f t="shared" si="1004"/>
        <v>0</v>
      </c>
      <c r="L883">
        <f t="shared" si="1004"/>
        <v>0</v>
      </c>
      <c r="M883">
        <f t="shared" si="1004"/>
        <v>1</v>
      </c>
      <c r="N883">
        <f t="shared" si="1004"/>
        <v>0</v>
      </c>
      <c r="O883">
        <f t="shared" si="1004"/>
        <v>0</v>
      </c>
      <c r="P883">
        <f t="shared" ref="P883" si="1014">IF(AND(O$2&lt;=$G883,$G883&lt;P$2),1,0)</f>
        <v>0</v>
      </c>
    </row>
    <row r="884" spans="3:16" ht="15" thickBot="1" x14ac:dyDescent="0.4">
      <c r="C884">
        <f t="shared" si="964"/>
        <v>881</v>
      </c>
      <c r="D884" s="2">
        <v>42328.833333333336</v>
      </c>
      <c r="E884" s="1">
        <v>3.8421239400000001E-2</v>
      </c>
      <c r="F884">
        <f t="shared" si="962"/>
        <v>131.6117782</v>
      </c>
      <c r="G884" s="4">
        <v>1.3161177820000001</v>
      </c>
      <c r="H884">
        <f t="shared" si="960"/>
        <v>0</v>
      </c>
      <c r="I884">
        <f t="shared" ref="I884:O893" si="1015">IF(AND(H$2&lt;=$G884,$G884&lt;I$2),1,0)</f>
        <v>0</v>
      </c>
      <c r="J884">
        <f t="shared" si="1015"/>
        <v>0</v>
      </c>
      <c r="K884">
        <f t="shared" si="1015"/>
        <v>0</v>
      </c>
      <c r="L884">
        <f t="shared" si="1015"/>
        <v>0</v>
      </c>
      <c r="M884">
        <f t="shared" si="1015"/>
        <v>1</v>
      </c>
      <c r="N884">
        <f t="shared" si="1015"/>
        <v>0</v>
      </c>
      <c r="O884">
        <f t="shared" si="1015"/>
        <v>0</v>
      </c>
      <c r="P884">
        <f t="shared" ref="P884" si="1016">IF(AND(O$2&lt;=$G884,$G884&lt;P$2),1,0)</f>
        <v>0</v>
      </c>
    </row>
    <row r="885" spans="3:16" ht="15" thickBot="1" x14ac:dyDescent="0.4">
      <c r="C885">
        <f t="shared" si="964"/>
        <v>882</v>
      </c>
      <c r="D885" s="2">
        <v>42335.833333333336</v>
      </c>
      <c r="E885" s="1">
        <v>1.564142617E-2</v>
      </c>
      <c r="F885">
        <f t="shared" si="962"/>
        <v>131.8487973</v>
      </c>
      <c r="G885" s="4">
        <v>1.3184879729999999</v>
      </c>
      <c r="H885">
        <f t="shared" si="960"/>
        <v>0</v>
      </c>
      <c r="I885">
        <f t="shared" si="1015"/>
        <v>0</v>
      </c>
      <c r="J885">
        <f t="shared" si="1015"/>
        <v>0</v>
      </c>
      <c r="K885">
        <f t="shared" si="1015"/>
        <v>0</v>
      </c>
      <c r="L885">
        <f t="shared" si="1015"/>
        <v>0</v>
      </c>
      <c r="M885">
        <f t="shared" si="1015"/>
        <v>1</v>
      </c>
      <c r="N885">
        <f t="shared" si="1015"/>
        <v>0</v>
      </c>
      <c r="O885">
        <f t="shared" si="1015"/>
        <v>0</v>
      </c>
      <c r="P885">
        <f t="shared" ref="P885" si="1017">IF(AND(O$2&lt;=$G885,$G885&lt;P$2),1,0)</f>
        <v>0</v>
      </c>
    </row>
    <row r="886" spans="3:16" ht="15" thickBot="1" x14ac:dyDescent="0.4">
      <c r="C886">
        <f t="shared" si="964"/>
        <v>883</v>
      </c>
      <c r="D886" s="2">
        <v>42342.833333333336</v>
      </c>
      <c r="E886" s="1">
        <v>-4.7960997929999999E-2</v>
      </c>
      <c r="F886">
        <f t="shared" si="962"/>
        <v>131.89617129999999</v>
      </c>
      <c r="G886" s="4">
        <v>1.318961713</v>
      </c>
      <c r="H886">
        <f t="shared" si="960"/>
        <v>0</v>
      </c>
      <c r="I886">
        <f t="shared" si="1015"/>
        <v>0</v>
      </c>
      <c r="J886">
        <f t="shared" si="1015"/>
        <v>0</v>
      </c>
      <c r="K886">
        <f t="shared" si="1015"/>
        <v>0</v>
      </c>
      <c r="L886">
        <f t="shared" si="1015"/>
        <v>0</v>
      </c>
      <c r="M886">
        <f t="shared" si="1015"/>
        <v>1</v>
      </c>
      <c r="N886">
        <f t="shared" si="1015"/>
        <v>0</v>
      </c>
      <c r="O886">
        <f t="shared" si="1015"/>
        <v>0</v>
      </c>
      <c r="P886">
        <f t="shared" ref="P886" si="1018">IF(AND(O$2&lt;=$G886,$G886&lt;P$2),1,0)</f>
        <v>0</v>
      </c>
    </row>
    <row r="887" spans="3:16" ht="15" thickBot="1" x14ac:dyDescent="0.4">
      <c r="C887">
        <f t="shared" si="964"/>
        <v>884</v>
      </c>
      <c r="D887" s="2">
        <v>42349.833333333336</v>
      </c>
      <c r="E887" s="1">
        <v>-3.8321816199999997E-2</v>
      </c>
      <c r="F887">
        <f t="shared" si="962"/>
        <v>132.63165080000002</v>
      </c>
      <c r="G887" s="4">
        <v>1.3263165080000001</v>
      </c>
      <c r="H887">
        <f t="shared" si="960"/>
        <v>0</v>
      </c>
      <c r="I887">
        <f t="shared" si="1015"/>
        <v>0</v>
      </c>
      <c r="J887">
        <f t="shared" si="1015"/>
        <v>0</v>
      </c>
      <c r="K887">
        <f t="shared" si="1015"/>
        <v>0</v>
      </c>
      <c r="L887">
        <f t="shared" si="1015"/>
        <v>0</v>
      </c>
      <c r="M887">
        <f t="shared" si="1015"/>
        <v>1</v>
      </c>
      <c r="N887">
        <f t="shared" si="1015"/>
        <v>0</v>
      </c>
      <c r="O887">
        <f t="shared" si="1015"/>
        <v>0</v>
      </c>
      <c r="P887">
        <f t="shared" ref="P887" si="1019">IF(AND(O$2&lt;=$G887,$G887&lt;P$2),1,0)</f>
        <v>0</v>
      </c>
    </row>
    <row r="888" spans="3:16" ht="15" thickBot="1" x14ac:dyDescent="0.4">
      <c r="C888">
        <f t="shared" si="964"/>
        <v>885</v>
      </c>
      <c r="D888" s="2">
        <v>42356.833333333336</v>
      </c>
      <c r="E888" s="1">
        <v>2.5931184150000001E-2</v>
      </c>
      <c r="F888">
        <f t="shared" si="962"/>
        <v>132.83929800000001</v>
      </c>
      <c r="G888" s="4">
        <v>1.3283929800000001</v>
      </c>
      <c r="H888">
        <f t="shared" si="960"/>
        <v>0</v>
      </c>
      <c r="I888">
        <f t="shared" si="1015"/>
        <v>0</v>
      </c>
      <c r="J888">
        <f t="shared" si="1015"/>
        <v>0</v>
      </c>
      <c r="K888">
        <f t="shared" si="1015"/>
        <v>0</v>
      </c>
      <c r="L888">
        <f t="shared" si="1015"/>
        <v>0</v>
      </c>
      <c r="M888">
        <f t="shared" si="1015"/>
        <v>1</v>
      </c>
      <c r="N888">
        <f t="shared" si="1015"/>
        <v>0</v>
      </c>
      <c r="O888">
        <f t="shared" si="1015"/>
        <v>0</v>
      </c>
      <c r="P888">
        <f t="shared" ref="P888" si="1020">IF(AND(O$2&lt;=$G888,$G888&lt;P$2),1,0)</f>
        <v>0</v>
      </c>
    </row>
    <row r="889" spans="3:16" ht="15" thickBot="1" x14ac:dyDescent="0.4">
      <c r="C889">
        <f t="shared" si="964"/>
        <v>886</v>
      </c>
      <c r="D889" s="2">
        <v>42361.833333333336</v>
      </c>
      <c r="E889" s="1">
        <v>1.1260167850000001E-2</v>
      </c>
      <c r="F889">
        <f t="shared" si="962"/>
        <v>132.87061130000001</v>
      </c>
      <c r="G889" s="4">
        <v>1.328706113</v>
      </c>
      <c r="H889">
        <f t="shared" si="960"/>
        <v>0</v>
      </c>
      <c r="I889">
        <f t="shared" si="1015"/>
        <v>0</v>
      </c>
      <c r="J889">
        <f t="shared" si="1015"/>
        <v>0</v>
      </c>
      <c r="K889">
        <f t="shared" si="1015"/>
        <v>0</v>
      </c>
      <c r="L889">
        <f t="shared" si="1015"/>
        <v>0</v>
      </c>
      <c r="M889">
        <f t="shared" si="1015"/>
        <v>1</v>
      </c>
      <c r="N889">
        <f t="shared" si="1015"/>
        <v>0</v>
      </c>
      <c r="O889">
        <f t="shared" si="1015"/>
        <v>0</v>
      </c>
      <c r="P889">
        <f t="shared" ref="P889" si="1021">IF(AND(O$2&lt;=$G889,$G889&lt;P$2),1,0)</f>
        <v>0</v>
      </c>
    </row>
    <row r="890" spans="3:16" ht="15" thickBot="1" x14ac:dyDescent="0.4">
      <c r="C890">
        <f t="shared" si="964"/>
        <v>887</v>
      </c>
      <c r="D890" s="2">
        <v>42368.833333333336</v>
      </c>
      <c r="E890" s="1">
        <v>1.432747557E-3</v>
      </c>
      <c r="F890">
        <f t="shared" si="962"/>
        <v>133.10105799999999</v>
      </c>
      <c r="G890" s="4">
        <v>1.3310105800000001</v>
      </c>
      <c r="H890">
        <f t="shared" si="960"/>
        <v>0</v>
      </c>
      <c r="I890">
        <f t="shared" si="1015"/>
        <v>0</v>
      </c>
      <c r="J890">
        <f t="shared" si="1015"/>
        <v>0</v>
      </c>
      <c r="K890">
        <f t="shared" si="1015"/>
        <v>0</v>
      </c>
      <c r="L890">
        <f t="shared" si="1015"/>
        <v>0</v>
      </c>
      <c r="M890">
        <f t="shared" si="1015"/>
        <v>1</v>
      </c>
      <c r="N890">
        <f t="shared" si="1015"/>
        <v>0</v>
      </c>
      <c r="O890">
        <f t="shared" si="1015"/>
        <v>0</v>
      </c>
      <c r="P890">
        <f t="shared" ref="P890" si="1022">IF(AND(O$2&lt;=$G890,$G890&lt;P$2),1,0)</f>
        <v>0</v>
      </c>
    </row>
    <row r="891" spans="3:16" ht="15" thickBot="1" x14ac:dyDescent="0.4">
      <c r="C891">
        <f t="shared" si="964"/>
        <v>888</v>
      </c>
      <c r="D891" s="2">
        <v>42377.833333333336</v>
      </c>
      <c r="E891" s="1">
        <v>-8.3186183390000001E-2</v>
      </c>
      <c r="F891">
        <f t="shared" si="962"/>
        <v>133.1702004</v>
      </c>
      <c r="G891" s="4">
        <v>1.3317020040000001</v>
      </c>
      <c r="H891">
        <f t="shared" si="960"/>
        <v>0</v>
      </c>
      <c r="I891">
        <f t="shared" si="1015"/>
        <v>0</v>
      </c>
      <c r="J891">
        <f t="shared" si="1015"/>
        <v>0</v>
      </c>
      <c r="K891">
        <f t="shared" si="1015"/>
        <v>0</v>
      </c>
      <c r="L891">
        <f t="shared" si="1015"/>
        <v>0</v>
      </c>
      <c r="M891">
        <f t="shared" si="1015"/>
        <v>1</v>
      </c>
      <c r="N891">
        <f t="shared" si="1015"/>
        <v>0</v>
      </c>
      <c r="O891">
        <f t="shared" si="1015"/>
        <v>0</v>
      </c>
      <c r="P891">
        <f t="shared" ref="P891" si="1023">IF(AND(O$2&lt;=$G891,$G891&lt;P$2),1,0)</f>
        <v>0</v>
      </c>
    </row>
    <row r="892" spans="3:16" ht="15" thickBot="1" x14ac:dyDescent="0.4">
      <c r="C892">
        <f t="shared" si="964"/>
        <v>889</v>
      </c>
      <c r="D892" s="2">
        <v>42384.833333333336</v>
      </c>
      <c r="E892" s="1">
        <v>-3.0872119350000001E-2</v>
      </c>
      <c r="F892">
        <f t="shared" si="962"/>
        <v>133.39457589999998</v>
      </c>
      <c r="G892" s="4">
        <v>1.3339457589999999</v>
      </c>
      <c r="H892">
        <f t="shared" si="960"/>
        <v>0</v>
      </c>
      <c r="I892">
        <f t="shared" si="1015"/>
        <v>0</v>
      </c>
      <c r="J892">
        <f t="shared" si="1015"/>
        <v>0</v>
      </c>
      <c r="K892">
        <f t="shared" si="1015"/>
        <v>0</v>
      </c>
      <c r="L892">
        <f t="shared" si="1015"/>
        <v>0</v>
      </c>
      <c r="M892">
        <f t="shared" si="1015"/>
        <v>1</v>
      </c>
      <c r="N892">
        <f t="shared" si="1015"/>
        <v>0</v>
      </c>
      <c r="O892">
        <f t="shared" si="1015"/>
        <v>0</v>
      </c>
      <c r="P892">
        <f t="shared" ref="P892" si="1024">IF(AND(O$2&lt;=$G892,$G892&lt;P$2),1,0)</f>
        <v>0</v>
      </c>
    </row>
    <row r="893" spans="3:16" ht="15" thickBot="1" x14ac:dyDescent="0.4">
      <c r="C893">
        <f t="shared" si="964"/>
        <v>890</v>
      </c>
      <c r="D893" s="2">
        <v>42391.833333333336</v>
      </c>
      <c r="E893" s="1">
        <v>2.3007206709999999E-2</v>
      </c>
      <c r="F893">
        <f t="shared" si="962"/>
        <v>133.41428730000001</v>
      </c>
      <c r="G893" s="4">
        <v>1.334142873</v>
      </c>
      <c r="H893">
        <f t="shared" si="960"/>
        <v>0</v>
      </c>
      <c r="I893">
        <f t="shared" si="1015"/>
        <v>0</v>
      </c>
      <c r="J893">
        <f t="shared" si="1015"/>
        <v>0</v>
      </c>
      <c r="K893">
        <f t="shared" si="1015"/>
        <v>0</v>
      </c>
      <c r="L893">
        <f t="shared" si="1015"/>
        <v>0</v>
      </c>
      <c r="M893">
        <f t="shared" si="1015"/>
        <v>1</v>
      </c>
      <c r="N893">
        <f t="shared" si="1015"/>
        <v>0</v>
      </c>
      <c r="O893">
        <f t="shared" si="1015"/>
        <v>0</v>
      </c>
      <c r="P893">
        <f t="shared" ref="P893" si="1025">IF(AND(O$2&lt;=$G893,$G893&lt;P$2),1,0)</f>
        <v>0</v>
      </c>
    </row>
    <row r="894" spans="3:16" ht="15" thickBot="1" x14ac:dyDescent="0.4">
      <c r="C894">
        <f t="shared" si="964"/>
        <v>891</v>
      </c>
      <c r="D894" s="2">
        <v>42398.833333333336</v>
      </c>
      <c r="E894" s="1">
        <v>3.4030116089999998E-3</v>
      </c>
      <c r="F894">
        <f t="shared" si="962"/>
        <v>133.43853150000001</v>
      </c>
      <c r="G894" s="4">
        <v>1.334385315</v>
      </c>
      <c r="H894">
        <f t="shared" si="960"/>
        <v>0</v>
      </c>
      <c r="I894">
        <f t="shared" ref="I894:O903" si="1026">IF(AND(H$2&lt;=$G894,$G894&lt;I$2),1,0)</f>
        <v>0</v>
      </c>
      <c r="J894">
        <f t="shared" si="1026"/>
        <v>0</v>
      </c>
      <c r="K894">
        <f t="shared" si="1026"/>
        <v>0</v>
      </c>
      <c r="L894">
        <f t="shared" si="1026"/>
        <v>0</v>
      </c>
      <c r="M894">
        <f t="shared" si="1026"/>
        <v>1</v>
      </c>
      <c r="N894">
        <f t="shared" si="1026"/>
        <v>0</v>
      </c>
      <c r="O894">
        <f t="shared" si="1026"/>
        <v>0</v>
      </c>
      <c r="P894">
        <f t="shared" ref="P894" si="1027">IF(AND(O$2&lt;=$G894,$G894&lt;P$2),1,0)</f>
        <v>0</v>
      </c>
    </row>
    <row r="895" spans="3:16" ht="15" thickBot="1" x14ac:dyDescent="0.4">
      <c r="C895">
        <f t="shared" si="964"/>
        <v>892</v>
      </c>
      <c r="D895" s="2">
        <v>42405.833333333336</v>
      </c>
      <c r="E895" s="1">
        <v>-5.2242728439999997E-2</v>
      </c>
      <c r="F895">
        <f t="shared" si="962"/>
        <v>134.28664549999999</v>
      </c>
      <c r="G895" s="4">
        <v>1.342866455</v>
      </c>
      <c r="H895">
        <f t="shared" si="960"/>
        <v>0</v>
      </c>
      <c r="I895">
        <f t="shared" si="1026"/>
        <v>0</v>
      </c>
      <c r="J895">
        <f t="shared" si="1026"/>
        <v>0</v>
      </c>
      <c r="K895">
        <f t="shared" si="1026"/>
        <v>0</v>
      </c>
      <c r="L895">
        <f t="shared" si="1026"/>
        <v>0</v>
      </c>
      <c r="M895">
        <f t="shared" si="1026"/>
        <v>1</v>
      </c>
      <c r="N895">
        <f t="shared" si="1026"/>
        <v>0</v>
      </c>
      <c r="O895">
        <f t="shared" si="1026"/>
        <v>0</v>
      </c>
      <c r="P895">
        <f t="shared" ref="P895" si="1028">IF(AND(O$2&lt;=$G895,$G895&lt;P$2),1,0)</f>
        <v>0</v>
      </c>
    </row>
    <row r="896" spans="3:16" ht="15" thickBot="1" x14ac:dyDescent="0.4">
      <c r="C896">
        <f t="shared" si="964"/>
        <v>893</v>
      </c>
      <c r="D896" s="2">
        <v>42412.833333333336</v>
      </c>
      <c r="E896" s="1">
        <v>-3.4321786129999997E-2</v>
      </c>
      <c r="F896">
        <f t="shared" si="962"/>
        <v>134.38356090000002</v>
      </c>
      <c r="G896" s="4">
        <v>1.3438356090000001</v>
      </c>
      <c r="H896">
        <f t="shared" si="960"/>
        <v>0</v>
      </c>
      <c r="I896">
        <f t="shared" si="1026"/>
        <v>0</v>
      </c>
      <c r="J896">
        <f t="shared" si="1026"/>
        <v>0</v>
      </c>
      <c r="K896">
        <f t="shared" si="1026"/>
        <v>0</v>
      </c>
      <c r="L896">
        <f t="shared" si="1026"/>
        <v>0</v>
      </c>
      <c r="M896">
        <f t="shared" si="1026"/>
        <v>1</v>
      </c>
      <c r="N896">
        <f t="shared" si="1026"/>
        <v>0</v>
      </c>
      <c r="O896">
        <f t="shared" si="1026"/>
        <v>0</v>
      </c>
      <c r="P896">
        <f t="shared" ref="P896" si="1029">IF(AND(O$2&lt;=$G896,$G896&lt;P$2),1,0)</f>
        <v>0</v>
      </c>
    </row>
    <row r="897" spans="3:16" ht="15" thickBot="1" x14ac:dyDescent="0.4">
      <c r="C897">
        <f t="shared" si="964"/>
        <v>894</v>
      </c>
      <c r="D897" s="2">
        <v>42419.833333333336</v>
      </c>
      <c r="E897" s="1">
        <v>4.689596109E-2</v>
      </c>
      <c r="F897">
        <f t="shared" si="962"/>
        <v>134.5882369</v>
      </c>
      <c r="G897" s="4">
        <v>1.3458823689999999</v>
      </c>
      <c r="H897">
        <f t="shared" si="960"/>
        <v>0</v>
      </c>
      <c r="I897">
        <f t="shared" si="1026"/>
        <v>0</v>
      </c>
      <c r="J897">
        <f t="shared" si="1026"/>
        <v>0</v>
      </c>
      <c r="K897">
        <f t="shared" si="1026"/>
        <v>0</v>
      </c>
      <c r="L897">
        <f t="shared" si="1026"/>
        <v>0</v>
      </c>
      <c r="M897">
        <f t="shared" si="1026"/>
        <v>1</v>
      </c>
      <c r="N897">
        <f t="shared" si="1026"/>
        <v>0</v>
      </c>
      <c r="O897">
        <f t="shared" si="1026"/>
        <v>0</v>
      </c>
      <c r="P897">
        <f t="shared" ref="P897" si="1030">IF(AND(O$2&lt;=$G897,$G897&lt;P$2),1,0)</f>
        <v>0</v>
      </c>
    </row>
    <row r="898" spans="3:16" ht="15" thickBot="1" x14ac:dyDescent="0.4">
      <c r="C898">
        <f t="shared" si="964"/>
        <v>895</v>
      </c>
      <c r="D898" s="2">
        <v>42426.833333333336</v>
      </c>
      <c r="E898" s="1">
        <v>1.334142873E-2</v>
      </c>
      <c r="F898">
        <f t="shared" si="962"/>
        <v>135.1645092</v>
      </c>
      <c r="G898" s="4">
        <v>1.351645092</v>
      </c>
      <c r="H898">
        <f t="shared" si="960"/>
        <v>0</v>
      </c>
      <c r="I898">
        <f t="shared" si="1026"/>
        <v>0</v>
      </c>
      <c r="J898">
        <f t="shared" si="1026"/>
        <v>0</v>
      </c>
      <c r="K898">
        <f t="shared" si="1026"/>
        <v>0</v>
      </c>
      <c r="L898">
        <f t="shared" si="1026"/>
        <v>0</v>
      </c>
      <c r="M898">
        <f t="shared" si="1026"/>
        <v>1</v>
      </c>
      <c r="N898">
        <f t="shared" si="1026"/>
        <v>0</v>
      </c>
      <c r="O898">
        <f t="shared" si="1026"/>
        <v>0</v>
      </c>
      <c r="P898">
        <f t="shared" ref="P898" si="1031">IF(AND(O$2&lt;=$G898,$G898&lt;P$2),1,0)</f>
        <v>0</v>
      </c>
    </row>
    <row r="899" spans="3:16" ht="15" thickBot="1" x14ac:dyDescent="0.4">
      <c r="C899">
        <f t="shared" si="964"/>
        <v>896</v>
      </c>
      <c r="D899" s="2">
        <v>42433.833333333336</v>
      </c>
      <c r="E899" s="1">
        <v>3.2677409519999999E-2</v>
      </c>
      <c r="F899">
        <f t="shared" si="962"/>
        <v>135.34726019999999</v>
      </c>
      <c r="G899" s="4">
        <v>1.3534726020000001</v>
      </c>
      <c r="H899">
        <f t="shared" si="960"/>
        <v>0</v>
      </c>
      <c r="I899">
        <f t="shared" si="1026"/>
        <v>0</v>
      </c>
      <c r="J899">
        <f t="shared" si="1026"/>
        <v>0</v>
      </c>
      <c r="K899">
        <f t="shared" si="1026"/>
        <v>0</v>
      </c>
      <c r="L899">
        <f t="shared" si="1026"/>
        <v>0</v>
      </c>
      <c r="M899">
        <f t="shared" si="1026"/>
        <v>1</v>
      </c>
      <c r="N899">
        <f t="shared" si="1026"/>
        <v>0</v>
      </c>
      <c r="O899">
        <f t="shared" si="1026"/>
        <v>0</v>
      </c>
      <c r="P899">
        <f t="shared" ref="P899" si="1032">IF(AND(O$2&lt;=$G899,$G899&lt;P$2),1,0)</f>
        <v>0</v>
      </c>
    </row>
    <row r="900" spans="3:16" ht="15" thickBot="1" x14ac:dyDescent="0.4">
      <c r="C900">
        <f t="shared" si="964"/>
        <v>897</v>
      </c>
      <c r="D900" s="2">
        <v>42440.833333333336</v>
      </c>
      <c r="E900" s="1">
        <v>7.084567958E-4</v>
      </c>
      <c r="F900">
        <f t="shared" si="962"/>
        <v>135.41885569999999</v>
      </c>
      <c r="G900" s="4">
        <v>1.3541885570000001</v>
      </c>
      <c r="H900">
        <f t="shared" ref="H900:H963" si="1033">IF(G900&lt;H$2,1,0)</f>
        <v>0</v>
      </c>
      <c r="I900">
        <f t="shared" si="1026"/>
        <v>0</v>
      </c>
      <c r="J900">
        <f t="shared" si="1026"/>
        <v>0</v>
      </c>
      <c r="K900">
        <f t="shared" si="1026"/>
        <v>0</v>
      </c>
      <c r="L900">
        <f t="shared" si="1026"/>
        <v>0</v>
      </c>
      <c r="M900">
        <f t="shared" si="1026"/>
        <v>1</v>
      </c>
      <c r="N900">
        <f t="shared" si="1026"/>
        <v>0</v>
      </c>
      <c r="O900">
        <f t="shared" si="1026"/>
        <v>0</v>
      </c>
      <c r="P900">
        <f t="shared" ref="P900" si="1034">IF(AND(O$2&lt;=$G900,$G900&lt;P$2),1,0)</f>
        <v>0</v>
      </c>
    </row>
    <row r="901" spans="3:16" ht="15" thickBot="1" x14ac:dyDescent="0.4">
      <c r="C901">
        <f t="shared" si="964"/>
        <v>898</v>
      </c>
      <c r="D901" s="2">
        <v>42447.833333333336</v>
      </c>
      <c r="E901" s="1">
        <v>1.2172557989999999E-2</v>
      </c>
      <c r="F901">
        <f t="shared" ref="F901:F964" si="1035">G901*100</f>
        <v>135.58432640000001</v>
      </c>
      <c r="G901" s="4">
        <v>1.355843264</v>
      </c>
      <c r="H901">
        <f t="shared" si="1033"/>
        <v>0</v>
      </c>
      <c r="I901">
        <f t="shared" si="1026"/>
        <v>0</v>
      </c>
      <c r="J901">
        <f t="shared" si="1026"/>
        <v>0</v>
      </c>
      <c r="K901">
        <f t="shared" si="1026"/>
        <v>0</v>
      </c>
      <c r="L901">
        <f t="shared" si="1026"/>
        <v>0</v>
      </c>
      <c r="M901">
        <f t="shared" si="1026"/>
        <v>1</v>
      </c>
      <c r="N901">
        <f t="shared" si="1026"/>
        <v>0</v>
      </c>
      <c r="O901">
        <f t="shared" si="1026"/>
        <v>0</v>
      </c>
      <c r="P901">
        <f t="shared" ref="P901" si="1036">IF(AND(O$2&lt;=$G901,$G901&lt;P$2),1,0)</f>
        <v>0</v>
      </c>
    </row>
    <row r="902" spans="3:16" ht="15" thickBot="1" x14ac:dyDescent="0.4">
      <c r="C902">
        <f t="shared" ref="C902:C965" si="1037">C901+1</f>
        <v>899</v>
      </c>
      <c r="D902" s="2">
        <v>42453.833333333336</v>
      </c>
      <c r="E902" s="1">
        <v>-9.9941713229999996E-3</v>
      </c>
      <c r="F902">
        <f t="shared" si="1035"/>
        <v>135.71872299999998</v>
      </c>
      <c r="G902" s="4">
        <v>1.3571872299999999</v>
      </c>
      <c r="H902">
        <f t="shared" si="1033"/>
        <v>0</v>
      </c>
      <c r="I902">
        <f t="shared" si="1026"/>
        <v>0</v>
      </c>
      <c r="J902">
        <f t="shared" si="1026"/>
        <v>0</v>
      </c>
      <c r="K902">
        <f t="shared" si="1026"/>
        <v>0</v>
      </c>
      <c r="L902">
        <f t="shared" si="1026"/>
        <v>0</v>
      </c>
      <c r="M902">
        <f t="shared" si="1026"/>
        <v>1</v>
      </c>
      <c r="N902">
        <f t="shared" si="1026"/>
        <v>0</v>
      </c>
      <c r="O902">
        <f t="shared" si="1026"/>
        <v>0</v>
      </c>
      <c r="P902">
        <f t="shared" ref="P902" si="1038">IF(AND(O$2&lt;=$G902,$G902&lt;P$2),1,0)</f>
        <v>0</v>
      </c>
    </row>
    <row r="903" spans="3:16" ht="15" thickBot="1" x14ac:dyDescent="0.4">
      <c r="C903">
        <f t="shared" si="1037"/>
        <v>900</v>
      </c>
      <c r="D903" s="2">
        <v>42461.833333333336</v>
      </c>
      <c r="E903" s="1">
        <v>-5.7565714340000003E-3</v>
      </c>
      <c r="F903">
        <f t="shared" si="1035"/>
        <v>136.0841953</v>
      </c>
      <c r="G903" s="4">
        <v>1.360841953</v>
      </c>
      <c r="H903">
        <f t="shared" si="1033"/>
        <v>0</v>
      </c>
      <c r="I903">
        <f t="shared" si="1026"/>
        <v>0</v>
      </c>
      <c r="J903">
        <f t="shared" si="1026"/>
        <v>0</v>
      </c>
      <c r="K903">
        <f t="shared" si="1026"/>
        <v>0</v>
      </c>
      <c r="L903">
        <f t="shared" si="1026"/>
        <v>0</v>
      </c>
      <c r="M903">
        <f t="shared" si="1026"/>
        <v>1</v>
      </c>
      <c r="N903">
        <f t="shared" si="1026"/>
        <v>0</v>
      </c>
      <c r="O903">
        <f t="shared" si="1026"/>
        <v>0</v>
      </c>
      <c r="P903">
        <f t="shared" ref="P903" si="1039">IF(AND(O$2&lt;=$G903,$G903&lt;P$2),1,0)</f>
        <v>0</v>
      </c>
    </row>
    <row r="904" spans="3:16" ht="15" thickBot="1" x14ac:dyDescent="0.4">
      <c r="C904">
        <f t="shared" si="1037"/>
        <v>901</v>
      </c>
      <c r="D904" s="2">
        <v>42468.833333333336</v>
      </c>
      <c r="E904" s="1">
        <v>-1.7599421720000001E-2</v>
      </c>
      <c r="F904">
        <f t="shared" si="1035"/>
        <v>136.89227990000001</v>
      </c>
      <c r="G904" s="4">
        <v>1.3689227990000001</v>
      </c>
      <c r="H904">
        <f t="shared" si="1033"/>
        <v>0</v>
      </c>
      <c r="I904">
        <f t="shared" ref="I904:O913" si="1040">IF(AND(H$2&lt;=$G904,$G904&lt;I$2),1,0)</f>
        <v>0</v>
      </c>
      <c r="J904">
        <f t="shared" si="1040"/>
        <v>0</v>
      </c>
      <c r="K904">
        <f t="shared" si="1040"/>
        <v>0</v>
      </c>
      <c r="L904">
        <f t="shared" si="1040"/>
        <v>0</v>
      </c>
      <c r="M904">
        <f t="shared" si="1040"/>
        <v>1</v>
      </c>
      <c r="N904">
        <f t="shared" si="1040"/>
        <v>0</v>
      </c>
      <c r="O904">
        <f t="shared" si="1040"/>
        <v>0</v>
      </c>
      <c r="P904">
        <f t="shared" ref="P904" si="1041">IF(AND(O$2&lt;=$G904,$G904&lt;P$2),1,0)</f>
        <v>0</v>
      </c>
    </row>
    <row r="905" spans="3:16" ht="15" thickBot="1" x14ac:dyDescent="0.4">
      <c r="C905">
        <f t="shared" si="1037"/>
        <v>902</v>
      </c>
      <c r="D905" s="2">
        <v>42475.833333333336</v>
      </c>
      <c r="E905" s="1">
        <v>4.4616337530000001E-2</v>
      </c>
      <c r="F905">
        <f t="shared" si="1035"/>
        <v>137.0368843</v>
      </c>
      <c r="G905" s="4">
        <v>1.3703688430000001</v>
      </c>
      <c r="H905">
        <f t="shared" si="1033"/>
        <v>0</v>
      </c>
      <c r="I905">
        <f t="shared" si="1040"/>
        <v>0</v>
      </c>
      <c r="J905">
        <f t="shared" si="1040"/>
        <v>0</v>
      </c>
      <c r="K905">
        <f t="shared" si="1040"/>
        <v>0</v>
      </c>
      <c r="L905">
        <f t="shared" si="1040"/>
        <v>0</v>
      </c>
      <c r="M905">
        <f t="shared" si="1040"/>
        <v>1</v>
      </c>
      <c r="N905">
        <f t="shared" si="1040"/>
        <v>0</v>
      </c>
      <c r="O905">
        <f t="shared" si="1040"/>
        <v>0</v>
      </c>
      <c r="P905">
        <f t="shared" ref="P905" si="1042">IF(AND(O$2&lt;=$G905,$G905&lt;P$2),1,0)</f>
        <v>0</v>
      </c>
    </row>
    <row r="906" spans="3:16" ht="15" thickBot="1" x14ac:dyDescent="0.4">
      <c r="C906">
        <f t="shared" si="1037"/>
        <v>903</v>
      </c>
      <c r="D906" s="2">
        <v>42482.833333333336</v>
      </c>
      <c r="E906" s="1">
        <v>3.2026837599999997E-2</v>
      </c>
      <c r="F906">
        <f t="shared" si="1035"/>
        <v>137.71329049999997</v>
      </c>
      <c r="G906" s="4">
        <v>1.3771329049999999</v>
      </c>
      <c r="H906">
        <f t="shared" si="1033"/>
        <v>0</v>
      </c>
      <c r="I906">
        <f t="shared" si="1040"/>
        <v>0</v>
      </c>
      <c r="J906">
        <f t="shared" si="1040"/>
        <v>0</v>
      </c>
      <c r="K906">
        <f t="shared" si="1040"/>
        <v>0</v>
      </c>
      <c r="L906">
        <f t="shared" si="1040"/>
        <v>0</v>
      </c>
      <c r="M906">
        <f t="shared" si="1040"/>
        <v>1</v>
      </c>
      <c r="N906">
        <f t="shared" si="1040"/>
        <v>0</v>
      </c>
      <c r="O906">
        <f t="shared" si="1040"/>
        <v>0</v>
      </c>
      <c r="P906">
        <f t="shared" ref="P906" si="1043">IF(AND(O$2&lt;=$G906,$G906&lt;P$2),1,0)</f>
        <v>0</v>
      </c>
    </row>
    <row r="907" spans="3:16" ht="15" thickBot="1" x14ac:dyDescent="0.4">
      <c r="C907">
        <f t="shared" si="1037"/>
        <v>904</v>
      </c>
      <c r="D907" s="2">
        <v>42489.833333333336</v>
      </c>
      <c r="E907" s="1">
        <v>-3.2247584949999998E-2</v>
      </c>
      <c r="F907">
        <f t="shared" si="1035"/>
        <v>137.73714720000001</v>
      </c>
      <c r="G907" s="4">
        <v>1.3773714720000001</v>
      </c>
      <c r="H907">
        <f t="shared" si="1033"/>
        <v>0</v>
      </c>
      <c r="I907">
        <f t="shared" si="1040"/>
        <v>0</v>
      </c>
      <c r="J907">
        <f t="shared" si="1040"/>
        <v>0</v>
      </c>
      <c r="K907">
        <f t="shared" si="1040"/>
        <v>0</v>
      </c>
      <c r="L907">
        <f t="shared" si="1040"/>
        <v>0</v>
      </c>
      <c r="M907">
        <f t="shared" si="1040"/>
        <v>1</v>
      </c>
      <c r="N907">
        <f t="shared" si="1040"/>
        <v>0</v>
      </c>
      <c r="O907">
        <f t="shared" si="1040"/>
        <v>0</v>
      </c>
      <c r="P907">
        <f t="shared" ref="P907" si="1044">IF(AND(O$2&lt;=$G907,$G907&lt;P$2),1,0)</f>
        <v>0</v>
      </c>
    </row>
    <row r="908" spans="3:16" ht="15" thickBot="1" x14ac:dyDescent="0.4">
      <c r="C908">
        <f t="shared" si="1037"/>
        <v>905</v>
      </c>
      <c r="D908" s="2">
        <v>42496.833333333336</v>
      </c>
      <c r="E908" s="1">
        <v>-1.6836388590000001E-2</v>
      </c>
      <c r="F908">
        <f t="shared" si="1035"/>
        <v>138.09191010000001</v>
      </c>
      <c r="G908" s="4">
        <v>1.3809191009999999</v>
      </c>
      <c r="H908">
        <f t="shared" si="1033"/>
        <v>0</v>
      </c>
      <c r="I908">
        <f t="shared" si="1040"/>
        <v>0</v>
      </c>
      <c r="J908">
        <f t="shared" si="1040"/>
        <v>0</v>
      </c>
      <c r="K908">
        <f t="shared" si="1040"/>
        <v>0</v>
      </c>
      <c r="L908">
        <f t="shared" si="1040"/>
        <v>0</v>
      </c>
      <c r="M908">
        <f t="shared" si="1040"/>
        <v>1</v>
      </c>
      <c r="N908">
        <f t="shared" si="1040"/>
        <v>0</v>
      </c>
      <c r="O908">
        <f t="shared" si="1040"/>
        <v>0</v>
      </c>
      <c r="P908">
        <f t="shared" ref="P908" si="1045">IF(AND(O$2&lt;=$G908,$G908&lt;P$2),1,0)</f>
        <v>0</v>
      </c>
    </row>
    <row r="909" spans="3:16" ht="15" thickBot="1" x14ac:dyDescent="0.4">
      <c r="C909">
        <f t="shared" si="1037"/>
        <v>906</v>
      </c>
      <c r="D909" s="2">
        <v>42503.833333333336</v>
      </c>
      <c r="E909" s="1">
        <v>8.4042978940000006E-3</v>
      </c>
      <c r="F909">
        <f t="shared" si="1035"/>
        <v>138.12823270000001</v>
      </c>
      <c r="G909" s="4">
        <v>1.3812823270000001</v>
      </c>
      <c r="H909">
        <f t="shared" si="1033"/>
        <v>0</v>
      </c>
      <c r="I909">
        <f t="shared" si="1040"/>
        <v>0</v>
      </c>
      <c r="J909">
        <f t="shared" si="1040"/>
        <v>0</v>
      </c>
      <c r="K909">
        <f t="shared" si="1040"/>
        <v>0</v>
      </c>
      <c r="L909">
        <f t="shared" si="1040"/>
        <v>0</v>
      </c>
      <c r="M909">
        <f t="shared" si="1040"/>
        <v>1</v>
      </c>
      <c r="N909">
        <f t="shared" si="1040"/>
        <v>0</v>
      </c>
      <c r="O909">
        <f t="shared" si="1040"/>
        <v>0</v>
      </c>
      <c r="P909">
        <f t="shared" ref="P909" si="1046">IF(AND(O$2&lt;=$G909,$G909&lt;P$2),1,0)</f>
        <v>0</v>
      </c>
    </row>
    <row r="910" spans="3:16" ht="15" thickBot="1" x14ac:dyDescent="0.4">
      <c r="C910">
        <f t="shared" si="1037"/>
        <v>907</v>
      </c>
      <c r="D910" s="2">
        <v>42510.833333333336</v>
      </c>
      <c r="E910" s="1">
        <v>-3.705452682E-3</v>
      </c>
      <c r="F910">
        <f t="shared" si="1035"/>
        <v>138.69849210000001</v>
      </c>
      <c r="G910" s="4">
        <v>1.386984921</v>
      </c>
      <c r="H910">
        <f t="shared" si="1033"/>
        <v>0</v>
      </c>
      <c r="I910">
        <f t="shared" si="1040"/>
        <v>0</v>
      </c>
      <c r="J910">
        <f t="shared" si="1040"/>
        <v>0</v>
      </c>
      <c r="K910">
        <f t="shared" si="1040"/>
        <v>0</v>
      </c>
      <c r="L910">
        <f t="shared" si="1040"/>
        <v>0</v>
      </c>
      <c r="M910">
        <f t="shared" si="1040"/>
        <v>1</v>
      </c>
      <c r="N910">
        <f t="shared" si="1040"/>
        <v>0</v>
      </c>
      <c r="O910">
        <f t="shared" si="1040"/>
        <v>0</v>
      </c>
      <c r="P910">
        <f t="shared" ref="P910" si="1047">IF(AND(O$2&lt;=$G910,$G910&lt;P$2),1,0)</f>
        <v>0</v>
      </c>
    </row>
    <row r="911" spans="3:16" ht="15" thickBot="1" x14ac:dyDescent="0.4">
      <c r="C911">
        <f t="shared" si="1037"/>
        <v>908</v>
      </c>
      <c r="D911" s="2">
        <v>42517.833333333336</v>
      </c>
      <c r="E911" s="1">
        <v>3.7342603180000003E-2</v>
      </c>
      <c r="F911">
        <f t="shared" si="1035"/>
        <v>139.63880219999999</v>
      </c>
      <c r="G911" s="4">
        <v>1.396388022</v>
      </c>
      <c r="H911">
        <f t="shared" si="1033"/>
        <v>0</v>
      </c>
      <c r="I911">
        <f t="shared" si="1040"/>
        <v>0</v>
      </c>
      <c r="J911">
        <f t="shared" si="1040"/>
        <v>0</v>
      </c>
      <c r="K911">
        <f t="shared" si="1040"/>
        <v>0</v>
      </c>
      <c r="L911">
        <f t="shared" si="1040"/>
        <v>0</v>
      </c>
      <c r="M911">
        <f t="shared" si="1040"/>
        <v>1</v>
      </c>
      <c r="N911">
        <f t="shared" si="1040"/>
        <v>0</v>
      </c>
      <c r="O911">
        <f t="shared" si="1040"/>
        <v>0</v>
      </c>
      <c r="P911">
        <f t="shared" ref="P911" si="1048">IF(AND(O$2&lt;=$G911,$G911&lt;P$2),1,0)</f>
        <v>0</v>
      </c>
    </row>
    <row r="912" spans="3:16" ht="15" thickBot="1" x14ac:dyDescent="0.4">
      <c r="C912">
        <f t="shared" si="1037"/>
        <v>909</v>
      </c>
      <c r="D912" s="2">
        <v>42524.833333333336</v>
      </c>
      <c r="E912" s="1">
        <v>-1.779549712E-2</v>
      </c>
      <c r="F912">
        <f t="shared" si="1035"/>
        <v>139.7369865</v>
      </c>
      <c r="G912" s="4">
        <v>1.3973698649999999</v>
      </c>
      <c r="H912">
        <f t="shared" si="1033"/>
        <v>0</v>
      </c>
      <c r="I912">
        <f t="shared" si="1040"/>
        <v>0</v>
      </c>
      <c r="J912">
        <f t="shared" si="1040"/>
        <v>0</v>
      </c>
      <c r="K912">
        <f t="shared" si="1040"/>
        <v>0</v>
      </c>
      <c r="L912">
        <f t="shared" si="1040"/>
        <v>0</v>
      </c>
      <c r="M912">
        <f t="shared" si="1040"/>
        <v>1</v>
      </c>
      <c r="N912">
        <f t="shared" si="1040"/>
        <v>0</v>
      </c>
      <c r="O912">
        <f t="shared" si="1040"/>
        <v>0</v>
      </c>
      <c r="P912">
        <f t="shared" ref="P912" si="1049">IF(AND(O$2&lt;=$G912,$G912&lt;P$2),1,0)</f>
        <v>0</v>
      </c>
    </row>
    <row r="913" spans="3:16" ht="15" thickBot="1" x14ac:dyDescent="0.4">
      <c r="C913">
        <f t="shared" si="1037"/>
        <v>910</v>
      </c>
      <c r="D913" s="2">
        <v>42531.833333333336</v>
      </c>
      <c r="E913" s="1">
        <v>-2.6589437470000001E-2</v>
      </c>
      <c r="F913">
        <f t="shared" si="1035"/>
        <v>140.26942440000002</v>
      </c>
      <c r="G913" s="4">
        <v>1.4026942440000001</v>
      </c>
      <c r="H913">
        <f t="shared" si="1033"/>
        <v>0</v>
      </c>
      <c r="I913">
        <f t="shared" si="1040"/>
        <v>0</v>
      </c>
      <c r="J913">
        <f t="shared" si="1040"/>
        <v>0</v>
      </c>
      <c r="K913">
        <f t="shared" si="1040"/>
        <v>0</v>
      </c>
      <c r="L913">
        <f t="shared" si="1040"/>
        <v>0</v>
      </c>
      <c r="M913">
        <f t="shared" si="1040"/>
        <v>1</v>
      </c>
      <c r="N913">
        <f t="shared" si="1040"/>
        <v>0</v>
      </c>
      <c r="O913">
        <f t="shared" si="1040"/>
        <v>0</v>
      </c>
      <c r="P913">
        <f t="shared" ref="P913" si="1050">IF(AND(O$2&lt;=$G913,$G913&lt;P$2),1,0)</f>
        <v>0</v>
      </c>
    </row>
    <row r="914" spans="3:16" ht="15" thickBot="1" x14ac:dyDescent="0.4">
      <c r="C914">
        <f t="shared" si="1037"/>
        <v>911</v>
      </c>
      <c r="D914" s="2">
        <v>42538.833333333336</v>
      </c>
      <c r="E914" s="1">
        <v>-2.0667804139999999E-2</v>
      </c>
      <c r="F914">
        <f t="shared" si="1035"/>
        <v>140.5763034</v>
      </c>
      <c r="G914" s="4">
        <v>1.405763034</v>
      </c>
      <c r="H914">
        <f t="shared" si="1033"/>
        <v>0</v>
      </c>
      <c r="I914">
        <f t="shared" ref="I914:O923" si="1051">IF(AND(H$2&lt;=$G914,$G914&lt;I$2),1,0)</f>
        <v>0</v>
      </c>
      <c r="J914">
        <f t="shared" si="1051"/>
        <v>0</v>
      </c>
      <c r="K914">
        <f t="shared" si="1051"/>
        <v>0</v>
      </c>
      <c r="L914">
        <f t="shared" si="1051"/>
        <v>0</v>
      </c>
      <c r="M914">
        <f t="shared" si="1051"/>
        <v>1</v>
      </c>
      <c r="N914">
        <f t="shared" si="1051"/>
        <v>0</v>
      </c>
      <c r="O914">
        <f t="shared" si="1051"/>
        <v>0</v>
      </c>
      <c r="P914">
        <f t="shared" ref="P914" si="1052">IF(AND(O$2&lt;=$G914,$G914&lt;P$2),1,0)</f>
        <v>0</v>
      </c>
    </row>
    <row r="915" spans="3:16" ht="15" thickBot="1" x14ac:dyDescent="0.4">
      <c r="C915">
        <f t="shared" si="1037"/>
        <v>912</v>
      </c>
      <c r="D915" s="2">
        <v>42545.833333333336</v>
      </c>
      <c r="E915" s="1">
        <v>-7.7040002659999997E-3</v>
      </c>
      <c r="F915">
        <f t="shared" si="1035"/>
        <v>141.68928830000002</v>
      </c>
      <c r="G915" s="4">
        <v>1.416892883</v>
      </c>
      <c r="H915">
        <f t="shared" si="1033"/>
        <v>0</v>
      </c>
      <c r="I915">
        <f t="shared" si="1051"/>
        <v>0</v>
      </c>
      <c r="J915">
        <f t="shared" si="1051"/>
        <v>0</v>
      </c>
      <c r="K915">
        <f t="shared" si="1051"/>
        <v>0</v>
      </c>
      <c r="L915">
        <f t="shared" si="1051"/>
        <v>0</v>
      </c>
      <c r="M915">
        <f t="shared" si="1051"/>
        <v>1</v>
      </c>
      <c r="N915">
        <f t="shared" si="1051"/>
        <v>0</v>
      </c>
      <c r="O915">
        <f t="shared" si="1051"/>
        <v>0</v>
      </c>
      <c r="P915">
        <f t="shared" ref="P915" si="1053">IF(AND(O$2&lt;=$G915,$G915&lt;P$2),1,0)</f>
        <v>0</v>
      </c>
    </row>
    <row r="916" spans="3:16" ht="15" thickBot="1" x14ac:dyDescent="0.4">
      <c r="C916">
        <f t="shared" si="1037"/>
        <v>913</v>
      </c>
      <c r="D916" s="2">
        <v>42552.833333333336</v>
      </c>
      <c r="E916" s="1">
        <v>2.2910571760000002E-2</v>
      </c>
      <c r="F916">
        <f t="shared" si="1035"/>
        <v>141.72665929999999</v>
      </c>
      <c r="G916" s="4">
        <v>1.4172665929999999</v>
      </c>
      <c r="H916">
        <f t="shared" si="1033"/>
        <v>0</v>
      </c>
      <c r="I916">
        <f t="shared" si="1051"/>
        <v>0</v>
      </c>
      <c r="J916">
        <f t="shared" si="1051"/>
        <v>0</v>
      </c>
      <c r="K916">
        <f t="shared" si="1051"/>
        <v>0</v>
      </c>
      <c r="L916">
        <f t="shared" si="1051"/>
        <v>0</v>
      </c>
      <c r="M916">
        <f t="shared" si="1051"/>
        <v>1</v>
      </c>
      <c r="N916">
        <f t="shared" si="1051"/>
        <v>0</v>
      </c>
      <c r="O916">
        <f t="shared" si="1051"/>
        <v>0</v>
      </c>
      <c r="P916">
        <f t="shared" ref="P916" si="1054">IF(AND(O$2&lt;=$G916,$G916&lt;P$2),1,0)</f>
        <v>0</v>
      </c>
    </row>
    <row r="917" spans="3:16" ht="15" thickBot="1" x14ac:dyDescent="0.4">
      <c r="C917">
        <f t="shared" si="1037"/>
        <v>914</v>
      </c>
      <c r="D917" s="2">
        <v>42559.833333333336</v>
      </c>
      <c r="E917" s="1">
        <v>-1.4981403670000001E-2</v>
      </c>
      <c r="F917">
        <f t="shared" si="1035"/>
        <v>141.90916819999998</v>
      </c>
      <c r="G917" s="4">
        <v>1.4190916819999999</v>
      </c>
      <c r="H917">
        <f t="shared" si="1033"/>
        <v>0</v>
      </c>
      <c r="I917">
        <f t="shared" si="1051"/>
        <v>0</v>
      </c>
      <c r="J917">
        <f t="shared" si="1051"/>
        <v>0</v>
      </c>
      <c r="K917">
        <f t="shared" si="1051"/>
        <v>0</v>
      </c>
      <c r="L917">
        <f t="shared" si="1051"/>
        <v>0</v>
      </c>
      <c r="M917">
        <f t="shared" si="1051"/>
        <v>1</v>
      </c>
      <c r="N917">
        <f t="shared" si="1051"/>
        <v>0</v>
      </c>
      <c r="O917">
        <f t="shared" si="1051"/>
        <v>0</v>
      </c>
      <c r="P917">
        <f t="shared" ref="P917" si="1055">IF(AND(O$2&lt;=$G917,$G917&lt;P$2),1,0)</f>
        <v>0</v>
      </c>
    </row>
    <row r="918" spans="3:16" ht="15" thickBot="1" x14ac:dyDescent="0.4">
      <c r="C918">
        <f t="shared" si="1037"/>
        <v>915</v>
      </c>
      <c r="D918" s="2">
        <v>42566.833333333336</v>
      </c>
      <c r="E918" s="1">
        <v>4.5405549109999999E-2</v>
      </c>
      <c r="F918">
        <f t="shared" si="1035"/>
        <v>142.19697930000001</v>
      </c>
      <c r="G918" s="4">
        <v>1.4219697930000001</v>
      </c>
      <c r="H918">
        <f t="shared" si="1033"/>
        <v>0</v>
      </c>
      <c r="I918">
        <f t="shared" si="1051"/>
        <v>0</v>
      </c>
      <c r="J918">
        <f t="shared" si="1051"/>
        <v>0</v>
      </c>
      <c r="K918">
        <f t="shared" si="1051"/>
        <v>0</v>
      </c>
      <c r="L918">
        <f t="shared" si="1051"/>
        <v>0</v>
      </c>
      <c r="M918">
        <f t="shared" si="1051"/>
        <v>1</v>
      </c>
      <c r="N918">
        <f t="shared" si="1051"/>
        <v>0</v>
      </c>
      <c r="O918">
        <f t="shared" si="1051"/>
        <v>0</v>
      </c>
      <c r="P918">
        <f t="shared" ref="P918" si="1056">IF(AND(O$2&lt;=$G918,$G918&lt;P$2),1,0)</f>
        <v>0</v>
      </c>
    </row>
    <row r="919" spans="3:16" ht="15" thickBot="1" x14ac:dyDescent="0.4">
      <c r="C919">
        <f t="shared" si="1037"/>
        <v>916</v>
      </c>
      <c r="D919" s="2">
        <v>42573.833333333336</v>
      </c>
      <c r="E919" s="1">
        <v>8.0024635190000006E-3</v>
      </c>
      <c r="F919">
        <f t="shared" si="1035"/>
        <v>142.43891109999998</v>
      </c>
      <c r="G919" s="4">
        <v>1.424389111</v>
      </c>
      <c r="H919">
        <f t="shared" si="1033"/>
        <v>0</v>
      </c>
      <c r="I919">
        <f t="shared" si="1051"/>
        <v>0</v>
      </c>
      <c r="J919">
        <f t="shared" si="1051"/>
        <v>0</v>
      </c>
      <c r="K919">
        <f t="shared" si="1051"/>
        <v>0</v>
      </c>
      <c r="L919">
        <f t="shared" si="1051"/>
        <v>0</v>
      </c>
      <c r="M919">
        <f t="shared" si="1051"/>
        <v>1</v>
      </c>
      <c r="N919">
        <f t="shared" si="1051"/>
        <v>0</v>
      </c>
      <c r="O919">
        <f t="shared" si="1051"/>
        <v>0</v>
      </c>
      <c r="P919">
        <f t="shared" ref="P919" si="1057">IF(AND(O$2&lt;=$G919,$G919&lt;P$2),1,0)</f>
        <v>0</v>
      </c>
    </row>
    <row r="920" spans="3:16" ht="15" thickBot="1" x14ac:dyDescent="0.4">
      <c r="C920">
        <f t="shared" si="1037"/>
        <v>917</v>
      </c>
      <c r="D920" s="2">
        <v>42580.833333333336</v>
      </c>
      <c r="E920" s="1">
        <v>1.8727839279999998E-2</v>
      </c>
      <c r="F920">
        <f t="shared" si="1035"/>
        <v>142.5819999</v>
      </c>
      <c r="G920" s="4">
        <v>1.425819999</v>
      </c>
      <c r="H920">
        <f t="shared" si="1033"/>
        <v>0</v>
      </c>
      <c r="I920">
        <f t="shared" si="1051"/>
        <v>0</v>
      </c>
      <c r="J920">
        <f t="shared" si="1051"/>
        <v>0</v>
      </c>
      <c r="K920">
        <f t="shared" si="1051"/>
        <v>0</v>
      </c>
      <c r="L920">
        <f t="shared" si="1051"/>
        <v>0</v>
      </c>
      <c r="M920">
        <f t="shared" si="1051"/>
        <v>1</v>
      </c>
      <c r="N920">
        <f t="shared" si="1051"/>
        <v>0</v>
      </c>
      <c r="O920">
        <f t="shared" si="1051"/>
        <v>0</v>
      </c>
      <c r="P920">
        <f t="shared" ref="P920" si="1058">IF(AND(O$2&lt;=$G920,$G920&lt;P$2),1,0)</f>
        <v>0</v>
      </c>
    </row>
    <row r="921" spans="3:16" ht="15" thickBot="1" x14ac:dyDescent="0.4">
      <c r="C921">
        <f t="shared" si="1037"/>
        <v>918</v>
      </c>
      <c r="D921" s="2">
        <v>42587.833333333336</v>
      </c>
      <c r="E921" s="1">
        <v>2.8740024180000001E-3</v>
      </c>
      <c r="F921">
        <f t="shared" si="1035"/>
        <v>143.0121336</v>
      </c>
      <c r="G921" s="4">
        <v>1.430121336</v>
      </c>
      <c r="H921">
        <f t="shared" si="1033"/>
        <v>0</v>
      </c>
      <c r="I921">
        <f t="shared" si="1051"/>
        <v>0</v>
      </c>
      <c r="J921">
        <f t="shared" si="1051"/>
        <v>0</v>
      </c>
      <c r="K921">
        <f t="shared" si="1051"/>
        <v>0</v>
      </c>
      <c r="L921">
        <f t="shared" si="1051"/>
        <v>0</v>
      </c>
      <c r="M921">
        <f t="shared" si="1051"/>
        <v>1</v>
      </c>
      <c r="N921">
        <f t="shared" si="1051"/>
        <v>0</v>
      </c>
      <c r="O921">
        <f t="shared" si="1051"/>
        <v>0</v>
      </c>
      <c r="P921">
        <f t="shared" ref="P921" si="1059">IF(AND(O$2&lt;=$G921,$G921&lt;P$2),1,0)</f>
        <v>0</v>
      </c>
    </row>
    <row r="922" spans="3:16" ht="15" thickBot="1" x14ac:dyDescent="0.4">
      <c r="C922">
        <f t="shared" si="1037"/>
        <v>919</v>
      </c>
      <c r="D922" s="2">
        <v>42594.833333333336</v>
      </c>
      <c r="E922" s="1">
        <v>3.3395677329999998E-2</v>
      </c>
      <c r="F922">
        <f t="shared" si="1035"/>
        <v>144.16745270000001</v>
      </c>
      <c r="G922" s="4">
        <v>1.441674527</v>
      </c>
      <c r="H922">
        <f t="shared" si="1033"/>
        <v>0</v>
      </c>
      <c r="I922">
        <f t="shared" si="1051"/>
        <v>0</v>
      </c>
      <c r="J922">
        <f t="shared" si="1051"/>
        <v>0</v>
      </c>
      <c r="K922">
        <f t="shared" si="1051"/>
        <v>0</v>
      </c>
      <c r="L922">
        <f t="shared" si="1051"/>
        <v>0</v>
      </c>
      <c r="M922">
        <f t="shared" si="1051"/>
        <v>1</v>
      </c>
      <c r="N922">
        <f t="shared" si="1051"/>
        <v>0</v>
      </c>
      <c r="O922">
        <f t="shared" si="1051"/>
        <v>0</v>
      </c>
      <c r="P922">
        <f t="shared" ref="P922" si="1060">IF(AND(O$2&lt;=$G922,$G922&lt;P$2),1,0)</f>
        <v>0</v>
      </c>
    </row>
    <row r="923" spans="3:16" ht="15" thickBot="1" x14ac:dyDescent="0.4">
      <c r="C923">
        <f t="shared" si="1037"/>
        <v>920</v>
      </c>
      <c r="D923" s="2">
        <v>42601.833333333336</v>
      </c>
      <c r="E923" s="1">
        <v>-1.578112705E-2</v>
      </c>
      <c r="F923">
        <f t="shared" si="1035"/>
        <v>144.22285880000001</v>
      </c>
      <c r="G923" s="4">
        <v>1.4422285880000001</v>
      </c>
      <c r="H923">
        <f t="shared" si="1033"/>
        <v>0</v>
      </c>
      <c r="I923">
        <f t="shared" si="1051"/>
        <v>0</v>
      </c>
      <c r="J923">
        <f t="shared" si="1051"/>
        <v>0</v>
      </c>
      <c r="K923">
        <f t="shared" si="1051"/>
        <v>0</v>
      </c>
      <c r="L923">
        <f t="shared" si="1051"/>
        <v>0</v>
      </c>
      <c r="M923">
        <f t="shared" si="1051"/>
        <v>1</v>
      </c>
      <c r="N923">
        <f t="shared" si="1051"/>
        <v>0</v>
      </c>
      <c r="O923">
        <f t="shared" si="1051"/>
        <v>0</v>
      </c>
      <c r="P923">
        <f t="shared" ref="P923" si="1061">IF(AND(O$2&lt;=$G923,$G923&lt;P$2),1,0)</f>
        <v>0</v>
      </c>
    </row>
    <row r="924" spans="3:16" ht="15" thickBot="1" x14ac:dyDescent="0.4">
      <c r="C924">
        <f t="shared" si="1037"/>
        <v>921</v>
      </c>
      <c r="D924" s="2">
        <v>42608.833333333336</v>
      </c>
      <c r="E924" s="1">
        <v>4.1168928219999998E-3</v>
      </c>
      <c r="F924">
        <f t="shared" si="1035"/>
        <v>144.23953839999999</v>
      </c>
      <c r="G924" s="4">
        <v>1.4423953839999999</v>
      </c>
      <c r="H924">
        <f t="shared" si="1033"/>
        <v>0</v>
      </c>
      <c r="I924">
        <f t="shared" ref="I924:O933" si="1062">IF(AND(H$2&lt;=$G924,$G924&lt;I$2),1,0)</f>
        <v>0</v>
      </c>
      <c r="J924">
        <f t="shared" si="1062"/>
        <v>0</v>
      </c>
      <c r="K924">
        <f t="shared" si="1062"/>
        <v>0</v>
      </c>
      <c r="L924">
        <f t="shared" si="1062"/>
        <v>0</v>
      </c>
      <c r="M924">
        <f t="shared" si="1062"/>
        <v>1</v>
      </c>
      <c r="N924">
        <f t="shared" si="1062"/>
        <v>0</v>
      </c>
      <c r="O924">
        <f t="shared" si="1062"/>
        <v>0</v>
      </c>
      <c r="P924">
        <f t="shared" ref="P924" si="1063">IF(AND(O$2&lt;=$G924,$G924&lt;P$2),1,0)</f>
        <v>0</v>
      </c>
    </row>
    <row r="925" spans="3:16" ht="15" thickBot="1" x14ac:dyDescent="0.4">
      <c r="C925">
        <f t="shared" si="1037"/>
        <v>922</v>
      </c>
      <c r="D925" s="2">
        <v>42615.833333333336</v>
      </c>
      <c r="E925" s="1">
        <v>9.0717875440000009E-3</v>
      </c>
      <c r="F925">
        <f t="shared" si="1035"/>
        <v>144.26062659999999</v>
      </c>
      <c r="G925" s="4">
        <v>1.4426062660000001</v>
      </c>
      <c r="H925">
        <f t="shared" si="1033"/>
        <v>0</v>
      </c>
      <c r="I925">
        <f t="shared" si="1062"/>
        <v>0</v>
      </c>
      <c r="J925">
        <f t="shared" si="1062"/>
        <v>0</v>
      </c>
      <c r="K925">
        <f t="shared" si="1062"/>
        <v>0</v>
      </c>
      <c r="L925">
        <f t="shared" si="1062"/>
        <v>0</v>
      </c>
      <c r="M925">
        <f t="shared" si="1062"/>
        <v>1</v>
      </c>
      <c r="N925">
        <f t="shared" si="1062"/>
        <v>0</v>
      </c>
      <c r="O925">
        <f t="shared" si="1062"/>
        <v>0</v>
      </c>
      <c r="P925">
        <f t="shared" ref="P925" si="1064">IF(AND(O$2&lt;=$G925,$G925&lt;P$2),1,0)</f>
        <v>0</v>
      </c>
    </row>
    <row r="926" spans="3:16" ht="15" thickBot="1" x14ac:dyDescent="0.4">
      <c r="C926">
        <f t="shared" si="1037"/>
        <v>923</v>
      </c>
      <c r="D926" s="2">
        <v>42622.833333333336</v>
      </c>
      <c r="E926" s="1">
        <v>-1.033151064E-2</v>
      </c>
      <c r="F926">
        <f t="shared" si="1035"/>
        <v>144.36838420000001</v>
      </c>
      <c r="G926" s="4">
        <v>1.443683842</v>
      </c>
      <c r="H926">
        <f t="shared" si="1033"/>
        <v>0</v>
      </c>
      <c r="I926">
        <f t="shared" si="1062"/>
        <v>0</v>
      </c>
      <c r="J926">
        <f t="shared" si="1062"/>
        <v>0</v>
      </c>
      <c r="K926">
        <f t="shared" si="1062"/>
        <v>0</v>
      </c>
      <c r="L926">
        <f t="shared" si="1062"/>
        <v>0</v>
      </c>
      <c r="M926">
        <f t="shared" si="1062"/>
        <v>1</v>
      </c>
      <c r="N926">
        <f t="shared" si="1062"/>
        <v>0</v>
      </c>
      <c r="O926">
        <f t="shared" si="1062"/>
        <v>0</v>
      </c>
      <c r="P926">
        <f t="shared" ref="P926" si="1065">IF(AND(O$2&lt;=$G926,$G926&lt;P$2),1,0)</f>
        <v>0</v>
      </c>
    </row>
    <row r="927" spans="3:16" ht="15" thickBot="1" x14ac:dyDescent="0.4">
      <c r="C927">
        <f t="shared" si="1037"/>
        <v>924</v>
      </c>
      <c r="D927" s="2">
        <v>42629.833333333336</v>
      </c>
      <c r="E927" s="1">
        <v>-2.8114785730000001E-2</v>
      </c>
      <c r="F927">
        <f t="shared" si="1035"/>
        <v>144.62045019999999</v>
      </c>
      <c r="G927" s="4">
        <v>1.4462045020000001</v>
      </c>
      <c r="H927">
        <f t="shared" si="1033"/>
        <v>0</v>
      </c>
      <c r="I927">
        <f t="shared" si="1062"/>
        <v>0</v>
      </c>
      <c r="J927">
        <f t="shared" si="1062"/>
        <v>0</v>
      </c>
      <c r="K927">
        <f t="shared" si="1062"/>
        <v>0</v>
      </c>
      <c r="L927">
        <f t="shared" si="1062"/>
        <v>0</v>
      </c>
      <c r="M927">
        <f t="shared" si="1062"/>
        <v>1</v>
      </c>
      <c r="N927">
        <f t="shared" si="1062"/>
        <v>0</v>
      </c>
      <c r="O927">
        <f t="shared" si="1062"/>
        <v>0</v>
      </c>
      <c r="P927">
        <f t="shared" ref="P927" si="1066">IF(AND(O$2&lt;=$G927,$G927&lt;P$2),1,0)</f>
        <v>0</v>
      </c>
    </row>
    <row r="928" spans="3:16" ht="15" thickBot="1" x14ac:dyDescent="0.4">
      <c r="C928">
        <f t="shared" si="1037"/>
        <v>925</v>
      </c>
      <c r="D928" s="2">
        <v>42636.833333333336</v>
      </c>
      <c r="E928" s="1">
        <v>3.4137232060000001E-2</v>
      </c>
      <c r="F928">
        <f t="shared" si="1035"/>
        <v>144.65277850000001</v>
      </c>
      <c r="G928" s="4">
        <v>1.446527785</v>
      </c>
      <c r="H928">
        <f t="shared" si="1033"/>
        <v>0</v>
      </c>
      <c r="I928">
        <f t="shared" si="1062"/>
        <v>0</v>
      </c>
      <c r="J928">
        <f t="shared" si="1062"/>
        <v>0</v>
      </c>
      <c r="K928">
        <f t="shared" si="1062"/>
        <v>0</v>
      </c>
      <c r="L928">
        <f t="shared" si="1062"/>
        <v>0</v>
      </c>
      <c r="M928">
        <f t="shared" si="1062"/>
        <v>1</v>
      </c>
      <c r="N928">
        <f t="shared" si="1062"/>
        <v>0</v>
      </c>
      <c r="O928">
        <f t="shared" si="1062"/>
        <v>0</v>
      </c>
      <c r="P928">
        <f t="shared" ref="P928" si="1067">IF(AND(O$2&lt;=$G928,$G928&lt;P$2),1,0)</f>
        <v>0</v>
      </c>
    </row>
    <row r="929" spans="3:16" ht="15" thickBot="1" x14ac:dyDescent="0.4">
      <c r="C929">
        <f t="shared" si="1037"/>
        <v>926</v>
      </c>
      <c r="D929" s="2">
        <v>42643.833333333336</v>
      </c>
      <c r="E929" s="1">
        <v>-1.091091816E-2</v>
      </c>
      <c r="F929">
        <f t="shared" si="1035"/>
        <v>145.51988560000001</v>
      </c>
      <c r="G929" s="4">
        <v>1.455198856</v>
      </c>
      <c r="H929">
        <f t="shared" si="1033"/>
        <v>0</v>
      </c>
      <c r="I929">
        <f t="shared" si="1062"/>
        <v>0</v>
      </c>
      <c r="J929">
        <f t="shared" si="1062"/>
        <v>0</v>
      </c>
      <c r="K929">
        <f t="shared" si="1062"/>
        <v>0</v>
      </c>
      <c r="L929">
        <f t="shared" si="1062"/>
        <v>0</v>
      </c>
      <c r="M929">
        <f t="shared" si="1062"/>
        <v>1</v>
      </c>
      <c r="N929">
        <f t="shared" si="1062"/>
        <v>0</v>
      </c>
      <c r="O929">
        <f t="shared" si="1062"/>
        <v>0</v>
      </c>
      <c r="P929">
        <f t="shared" ref="P929" si="1068">IF(AND(O$2&lt;=$G929,$G929&lt;P$2),1,0)</f>
        <v>0</v>
      </c>
    </row>
    <row r="930" spans="3:16" ht="15" thickBot="1" x14ac:dyDescent="0.4">
      <c r="C930">
        <f t="shared" si="1037"/>
        <v>927</v>
      </c>
      <c r="D930" s="2">
        <v>42650.833333333336</v>
      </c>
      <c r="E930" s="1">
        <v>-1.917987027E-3</v>
      </c>
      <c r="F930">
        <f t="shared" si="1035"/>
        <v>145.87185790000001</v>
      </c>
      <c r="G930" s="4">
        <v>1.4587185790000001</v>
      </c>
      <c r="H930">
        <f t="shared" si="1033"/>
        <v>0</v>
      </c>
      <c r="I930">
        <f t="shared" si="1062"/>
        <v>0</v>
      </c>
      <c r="J930">
        <f t="shared" si="1062"/>
        <v>0</v>
      </c>
      <c r="K930">
        <f t="shared" si="1062"/>
        <v>0</v>
      </c>
      <c r="L930">
        <f t="shared" si="1062"/>
        <v>0</v>
      </c>
      <c r="M930">
        <f t="shared" si="1062"/>
        <v>1</v>
      </c>
      <c r="N930">
        <f t="shared" si="1062"/>
        <v>0</v>
      </c>
      <c r="O930">
        <f t="shared" si="1062"/>
        <v>0</v>
      </c>
      <c r="P930">
        <f t="shared" ref="P930" si="1069">IF(AND(O$2&lt;=$G930,$G930&lt;P$2),1,0)</f>
        <v>0</v>
      </c>
    </row>
    <row r="931" spans="3:16" ht="15" thickBot="1" x14ac:dyDescent="0.4">
      <c r="C931">
        <f t="shared" si="1037"/>
        <v>928</v>
      </c>
      <c r="D931" s="2">
        <v>42657.833333333336</v>
      </c>
      <c r="E931" s="1">
        <v>8.5331421829999993E-3</v>
      </c>
      <c r="F931">
        <f t="shared" si="1035"/>
        <v>146.95353969999999</v>
      </c>
      <c r="G931" s="4">
        <v>1.469535397</v>
      </c>
      <c r="H931">
        <f t="shared" si="1033"/>
        <v>0</v>
      </c>
      <c r="I931">
        <f t="shared" si="1062"/>
        <v>0</v>
      </c>
      <c r="J931">
        <f t="shared" si="1062"/>
        <v>0</v>
      </c>
      <c r="K931">
        <f t="shared" si="1062"/>
        <v>0</v>
      </c>
      <c r="L931">
        <f t="shared" si="1062"/>
        <v>0</v>
      </c>
      <c r="M931">
        <f t="shared" si="1062"/>
        <v>1</v>
      </c>
      <c r="N931">
        <f t="shared" si="1062"/>
        <v>0</v>
      </c>
      <c r="O931">
        <f t="shared" si="1062"/>
        <v>0</v>
      </c>
      <c r="P931">
        <f t="shared" ref="P931" si="1070">IF(AND(O$2&lt;=$G931,$G931&lt;P$2),1,0)</f>
        <v>0</v>
      </c>
    </row>
    <row r="932" spans="3:16" ht="15" thickBot="1" x14ac:dyDescent="0.4">
      <c r="C932">
        <f t="shared" si="1037"/>
        <v>929</v>
      </c>
      <c r="D932" s="2">
        <v>42664.833333333336</v>
      </c>
      <c r="E932" s="1">
        <v>1.231997338E-2</v>
      </c>
      <c r="F932">
        <f t="shared" si="1035"/>
        <v>147.18591929999999</v>
      </c>
      <c r="G932" s="4">
        <v>1.471859193</v>
      </c>
      <c r="H932">
        <f t="shared" si="1033"/>
        <v>0</v>
      </c>
      <c r="I932">
        <f t="shared" si="1062"/>
        <v>0</v>
      </c>
      <c r="J932">
        <f t="shared" si="1062"/>
        <v>0</v>
      </c>
      <c r="K932">
        <f t="shared" si="1062"/>
        <v>0</v>
      </c>
      <c r="L932">
        <f t="shared" si="1062"/>
        <v>0</v>
      </c>
      <c r="M932">
        <f t="shared" si="1062"/>
        <v>1</v>
      </c>
      <c r="N932">
        <f t="shared" si="1062"/>
        <v>0</v>
      </c>
      <c r="O932">
        <f t="shared" si="1062"/>
        <v>0</v>
      </c>
      <c r="P932">
        <f t="shared" ref="P932" si="1071">IF(AND(O$2&lt;=$G932,$G932&lt;P$2),1,0)</f>
        <v>0</v>
      </c>
    </row>
    <row r="933" spans="3:16" ht="15" thickBot="1" x14ac:dyDescent="0.4">
      <c r="C933">
        <f t="shared" si="1037"/>
        <v>930</v>
      </c>
      <c r="D933" s="2">
        <v>42671.833333333336</v>
      </c>
      <c r="E933" s="1">
        <v>-1.3575171810000001E-3</v>
      </c>
      <c r="F933">
        <f t="shared" si="1035"/>
        <v>147.61751409999999</v>
      </c>
      <c r="G933" s="4">
        <v>1.4761751409999999</v>
      </c>
      <c r="H933">
        <f t="shared" si="1033"/>
        <v>0</v>
      </c>
      <c r="I933">
        <f t="shared" si="1062"/>
        <v>0</v>
      </c>
      <c r="J933">
        <f t="shared" si="1062"/>
        <v>0</v>
      </c>
      <c r="K933">
        <f t="shared" si="1062"/>
        <v>0</v>
      </c>
      <c r="L933">
        <f t="shared" si="1062"/>
        <v>0</v>
      </c>
      <c r="M933">
        <f t="shared" si="1062"/>
        <v>1</v>
      </c>
      <c r="N933">
        <f t="shared" si="1062"/>
        <v>0</v>
      </c>
      <c r="O933">
        <f t="shared" si="1062"/>
        <v>0</v>
      </c>
      <c r="P933">
        <f t="shared" ref="P933" si="1072">IF(AND(O$2&lt;=$G933,$G933&lt;P$2),1,0)</f>
        <v>0</v>
      </c>
    </row>
    <row r="934" spans="3:16" ht="15" thickBot="1" x14ac:dyDescent="0.4">
      <c r="C934">
        <f t="shared" si="1037"/>
        <v>931</v>
      </c>
      <c r="D934" s="2">
        <v>42678.833333333336</v>
      </c>
      <c r="E934" s="1">
        <v>-4.0861278639999998E-2</v>
      </c>
      <c r="F934">
        <f t="shared" si="1035"/>
        <v>147.7711707</v>
      </c>
      <c r="G934" s="4">
        <v>1.4777117070000001</v>
      </c>
      <c r="H934">
        <f t="shared" si="1033"/>
        <v>0</v>
      </c>
      <c r="I934">
        <f t="shared" ref="I934:O943" si="1073">IF(AND(H$2&lt;=$G934,$G934&lt;I$2),1,0)</f>
        <v>0</v>
      </c>
      <c r="J934">
        <f t="shared" si="1073"/>
        <v>0</v>
      </c>
      <c r="K934">
        <f t="shared" si="1073"/>
        <v>0</v>
      </c>
      <c r="L934">
        <f t="shared" si="1073"/>
        <v>0</v>
      </c>
      <c r="M934">
        <f t="shared" si="1073"/>
        <v>1</v>
      </c>
      <c r="N934">
        <f t="shared" si="1073"/>
        <v>0</v>
      </c>
      <c r="O934">
        <f t="shared" si="1073"/>
        <v>0</v>
      </c>
      <c r="P934">
        <f t="shared" ref="P934" si="1074">IF(AND(O$2&lt;=$G934,$G934&lt;P$2),1,0)</f>
        <v>0</v>
      </c>
    </row>
    <row r="935" spans="3:16" ht="15" thickBot="1" x14ac:dyDescent="0.4">
      <c r="C935">
        <f t="shared" si="1037"/>
        <v>932</v>
      </c>
      <c r="D935" s="2">
        <v>42685.833333333336</v>
      </c>
      <c r="E935" s="1">
        <v>3.9849382939999997E-2</v>
      </c>
      <c r="F935">
        <f t="shared" si="1035"/>
        <v>148.0816796</v>
      </c>
      <c r="G935" s="4">
        <v>1.480816796</v>
      </c>
      <c r="H935">
        <f t="shared" si="1033"/>
        <v>0</v>
      </c>
      <c r="I935">
        <f t="shared" si="1073"/>
        <v>0</v>
      </c>
      <c r="J935">
        <f t="shared" si="1073"/>
        <v>0</v>
      </c>
      <c r="K935">
        <f t="shared" si="1073"/>
        <v>0</v>
      </c>
      <c r="L935">
        <f t="shared" si="1073"/>
        <v>0</v>
      </c>
      <c r="M935">
        <f t="shared" si="1073"/>
        <v>1</v>
      </c>
      <c r="N935">
        <f t="shared" si="1073"/>
        <v>0</v>
      </c>
      <c r="O935">
        <f t="shared" si="1073"/>
        <v>0</v>
      </c>
      <c r="P935">
        <f t="shared" ref="P935" si="1075">IF(AND(O$2&lt;=$G935,$G935&lt;P$2),1,0)</f>
        <v>0</v>
      </c>
    </row>
    <row r="936" spans="3:16" ht="15" thickBot="1" x14ac:dyDescent="0.4">
      <c r="C936">
        <f t="shared" si="1037"/>
        <v>933</v>
      </c>
      <c r="D936" s="2">
        <v>42692.833333333336</v>
      </c>
      <c r="E936" s="1">
        <v>-3.177742678E-4</v>
      </c>
      <c r="F936">
        <f t="shared" si="1035"/>
        <v>148.51784809999998</v>
      </c>
      <c r="G936" s="4">
        <v>1.4851784809999999</v>
      </c>
      <c r="H936">
        <f t="shared" si="1033"/>
        <v>0</v>
      </c>
      <c r="I936">
        <f t="shared" si="1073"/>
        <v>0</v>
      </c>
      <c r="J936">
        <f t="shared" si="1073"/>
        <v>0</v>
      </c>
      <c r="K936">
        <f t="shared" si="1073"/>
        <v>0</v>
      </c>
      <c r="L936">
        <f t="shared" si="1073"/>
        <v>0</v>
      </c>
      <c r="M936">
        <f t="shared" si="1073"/>
        <v>1</v>
      </c>
      <c r="N936">
        <f t="shared" si="1073"/>
        <v>0</v>
      </c>
      <c r="O936">
        <f t="shared" si="1073"/>
        <v>0</v>
      </c>
      <c r="P936">
        <f t="shared" ref="P936" si="1076">IF(AND(O$2&lt;=$G936,$G936&lt;P$2),1,0)</f>
        <v>0</v>
      </c>
    </row>
    <row r="937" spans="3:16" ht="15" thickBot="1" x14ac:dyDescent="0.4">
      <c r="C937">
        <f t="shared" si="1037"/>
        <v>934</v>
      </c>
      <c r="D937" s="2">
        <v>42699.833333333336</v>
      </c>
      <c r="E937" s="1">
        <v>3.2547053040000002E-3</v>
      </c>
      <c r="F937">
        <f t="shared" si="1035"/>
        <v>150.13394359999998</v>
      </c>
      <c r="G937" s="4">
        <v>1.5013394359999999</v>
      </c>
      <c r="H937">
        <f t="shared" si="1033"/>
        <v>0</v>
      </c>
      <c r="I937">
        <f t="shared" si="1073"/>
        <v>0</v>
      </c>
      <c r="J937">
        <f t="shared" si="1073"/>
        <v>0</v>
      </c>
      <c r="K937">
        <f t="shared" si="1073"/>
        <v>0</v>
      </c>
      <c r="L937">
        <f t="shared" si="1073"/>
        <v>0</v>
      </c>
      <c r="M937">
        <f t="shared" si="1073"/>
        <v>1</v>
      </c>
      <c r="N937">
        <f t="shared" si="1073"/>
        <v>0</v>
      </c>
      <c r="O937">
        <f t="shared" si="1073"/>
        <v>0</v>
      </c>
      <c r="P937">
        <f t="shared" ref="P937" si="1077">IF(AND(O$2&lt;=$G937,$G937&lt;P$2),1,0)</f>
        <v>0</v>
      </c>
    </row>
    <row r="938" spans="3:16" ht="15" thickBot="1" x14ac:dyDescent="0.4">
      <c r="C938">
        <f t="shared" si="1037"/>
        <v>935</v>
      </c>
      <c r="D938" s="2">
        <v>42706.833333333336</v>
      </c>
      <c r="E938" s="1">
        <v>-1.7376886460000001E-2</v>
      </c>
      <c r="F938">
        <f t="shared" si="1035"/>
        <v>150.664794</v>
      </c>
      <c r="G938" s="4">
        <v>1.5066479400000001</v>
      </c>
      <c r="H938">
        <f t="shared" si="1033"/>
        <v>0</v>
      </c>
      <c r="I938">
        <f t="shared" si="1073"/>
        <v>0</v>
      </c>
      <c r="J938">
        <f t="shared" si="1073"/>
        <v>0</v>
      </c>
      <c r="K938">
        <f t="shared" si="1073"/>
        <v>0</v>
      </c>
      <c r="L938">
        <f t="shared" si="1073"/>
        <v>0</v>
      </c>
      <c r="M938">
        <f t="shared" si="1073"/>
        <v>1</v>
      </c>
      <c r="N938">
        <f t="shared" si="1073"/>
        <v>0</v>
      </c>
      <c r="O938">
        <f t="shared" si="1073"/>
        <v>0</v>
      </c>
      <c r="P938">
        <f t="shared" ref="P938" si="1078">IF(AND(O$2&lt;=$G938,$G938&lt;P$2),1,0)</f>
        <v>0</v>
      </c>
    </row>
    <row r="939" spans="3:16" ht="15" thickBot="1" x14ac:dyDescent="0.4">
      <c r="C939">
        <f t="shared" si="1037"/>
        <v>936</v>
      </c>
      <c r="D939" s="2">
        <v>42713.833333333336</v>
      </c>
      <c r="E939" s="1">
        <v>6.5657473590000001E-2</v>
      </c>
      <c r="F939">
        <f t="shared" si="1035"/>
        <v>151.0437877</v>
      </c>
      <c r="G939" s="4">
        <v>1.510437877</v>
      </c>
      <c r="H939">
        <f t="shared" si="1033"/>
        <v>0</v>
      </c>
      <c r="I939">
        <f t="shared" si="1073"/>
        <v>0</v>
      </c>
      <c r="J939">
        <f t="shared" si="1073"/>
        <v>0</v>
      </c>
      <c r="K939">
        <f t="shared" si="1073"/>
        <v>0</v>
      </c>
      <c r="L939">
        <f t="shared" si="1073"/>
        <v>0</v>
      </c>
      <c r="M939">
        <f t="shared" si="1073"/>
        <v>1</v>
      </c>
      <c r="N939">
        <f t="shared" si="1073"/>
        <v>0</v>
      </c>
      <c r="O939">
        <f t="shared" si="1073"/>
        <v>0</v>
      </c>
      <c r="P939">
        <f t="shared" ref="P939" si="1079">IF(AND(O$2&lt;=$G939,$G939&lt;P$2),1,0)</f>
        <v>0</v>
      </c>
    </row>
    <row r="940" spans="3:16" ht="15" thickBot="1" x14ac:dyDescent="0.4">
      <c r="C940">
        <f t="shared" si="1037"/>
        <v>937</v>
      </c>
      <c r="D940" s="2">
        <v>42720.833333333336</v>
      </c>
      <c r="E940" s="1">
        <v>1.788527468E-2</v>
      </c>
      <c r="F940">
        <f t="shared" si="1035"/>
        <v>151.64404830000001</v>
      </c>
      <c r="G940" s="4">
        <v>1.516440483</v>
      </c>
      <c r="H940">
        <f t="shared" si="1033"/>
        <v>0</v>
      </c>
      <c r="I940">
        <f t="shared" si="1073"/>
        <v>0</v>
      </c>
      <c r="J940">
        <f t="shared" si="1073"/>
        <v>0</v>
      </c>
      <c r="K940">
        <f t="shared" si="1073"/>
        <v>0</v>
      </c>
      <c r="L940">
        <f t="shared" si="1073"/>
        <v>0</v>
      </c>
      <c r="M940">
        <f t="shared" si="1073"/>
        <v>1</v>
      </c>
      <c r="N940">
        <f t="shared" si="1073"/>
        <v>0</v>
      </c>
      <c r="O940">
        <f t="shared" si="1073"/>
        <v>0</v>
      </c>
      <c r="P940">
        <f t="shared" ref="P940" si="1080">IF(AND(O$2&lt;=$G940,$G940&lt;P$2),1,0)</f>
        <v>0</v>
      </c>
    </row>
    <row r="941" spans="3:16" ht="15" thickBot="1" x14ac:dyDescent="0.4">
      <c r="C941">
        <f t="shared" si="1037"/>
        <v>938</v>
      </c>
      <c r="D941" s="2">
        <v>42727.833333333336</v>
      </c>
      <c r="E941" s="1">
        <v>4.0266537820000002E-3</v>
      </c>
      <c r="F941">
        <f t="shared" si="1035"/>
        <v>151.71470149999999</v>
      </c>
      <c r="G941" s="4">
        <v>1.5171470149999999</v>
      </c>
      <c r="H941">
        <f t="shared" si="1033"/>
        <v>0</v>
      </c>
      <c r="I941">
        <f t="shared" si="1073"/>
        <v>0</v>
      </c>
      <c r="J941">
        <f t="shared" si="1073"/>
        <v>0</v>
      </c>
      <c r="K941">
        <f t="shared" si="1073"/>
        <v>0</v>
      </c>
      <c r="L941">
        <f t="shared" si="1073"/>
        <v>0</v>
      </c>
      <c r="M941">
        <f t="shared" si="1073"/>
        <v>1</v>
      </c>
      <c r="N941">
        <f t="shared" si="1073"/>
        <v>0</v>
      </c>
      <c r="O941">
        <f t="shared" si="1073"/>
        <v>0</v>
      </c>
      <c r="P941">
        <f t="shared" ref="P941" si="1081">IF(AND(O$2&lt;=$G941,$G941&lt;P$2),1,0)</f>
        <v>0</v>
      </c>
    </row>
    <row r="942" spans="3:16" ht="15" thickBot="1" x14ac:dyDescent="0.4">
      <c r="C942">
        <f t="shared" si="1037"/>
        <v>939</v>
      </c>
      <c r="D942" s="2">
        <v>42734.833333333336</v>
      </c>
      <c r="E942" s="1">
        <v>2.718793914E-3</v>
      </c>
      <c r="F942">
        <f t="shared" si="1035"/>
        <v>152.3090229</v>
      </c>
      <c r="G942" s="4">
        <v>1.5230902290000001</v>
      </c>
      <c r="H942">
        <f t="shared" si="1033"/>
        <v>0</v>
      </c>
      <c r="I942">
        <f t="shared" si="1073"/>
        <v>0</v>
      </c>
      <c r="J942">
        <f t="shared" si="1073"/>
        <v>0</v>
      </c>
      <c r="K942">
        <f t="shared" si="1073"/>
        <v>0</v>
      </c>
      <c r="L942">
        <f t="shared" si="1073"/>
        <v>0</v>
      </c>
      <c r="M942">
        <f t="shared" si="1073"/>
        <v>1</v>
      </c>
      <c r="N942">
        <f t="shared" si="1073"/>
        <v>0</v>
      </c>
      <c r="O942">
        <f t="shared" si="1073"/>
        <v>0</v>
      </c>
      <c r="P942">
        <f t="shared" ref="P942" si="1082">IF(AND(O$2&lt;=$G942,$G942&lt;P$2),1,0)</f>
        <v>0</v>
      </c>
    </row>
    <row r="943" spans="3:16" ht="15" thickBot="1" x14ac:dyDescent="0.4">
      <c r="C943">
        <f t="shared" si="1037"/>
        <v>940</v>
      </c>
      <c r="D943" s="2">
        <v>42741.833333333336</v>
      </c>
      <c r="E943" s="1">
        <v>1.0273441649999999E-2</v>
      </c>
      <c r="F943">
        <f t="shared" si="1035"/>
        <v>152.82246270000002</v>
      </c>
      <c r="G943" s="4">
        <v>1.5282246270000002</v>
      </c>
      <c r="H943">
        <f t="shared" si="1033"/>
        <v>0</v>
      </c>
      <c r="I943">
        <f t="shared" si="1073"/>
        <v>0</v>
      </c>
      <c r="J943">
        <f t="shared" si="1073"/>
        <v>0</v>
      </c>
      <c r="K943">
        <f t="shared" si="1073"/>
        <v>0</v>
      </c>
      <c r="L943">
        <f t="shared" si="1073"/>
        <v>0</v>
      </c>
      <c r="M943">
        <f t="shared" si="1073"/>
        <v>1</v>
      </c>
      <c r="N943">
        <f t="shared" si="1073"/>
        <v>0</v>
      </c>
      <c r="O943">
        <f t="shared" si="1073"/>
        <v>0</v>
      </c>
      <c r="P943">
        <f t="shared" ref="P943" si="1083">IF(AND(O$2&lt;=$G943,$G943&lt;P$2),1,0)</f>
        <v>0</v>
      </c>
    </row>
    <row r="944" spans="3:16" ht="15" thickBot="1" x14ac:dyDescent="0.4">
      <c r="C944">
        <f t="shared" si="1037"/>
        <v>941</v>
      </c>
      <c r="D944" s="2">
        <v>42748.833333333336</v>
      </c>
      <c r="E944" s="1">
        <v>2.6010840579999998E-3</v>
      </c>
      <c r="F944">
        <f t="shared" si="1035"/>
        <v>153.48461790000002</v>
      </c>
      <c r="G944" s="4">
        <v>1.5348461790000001</v>
      </c>
      <c r="H944">
        <f t="shared" si="1033"/>
        <v>0</v>
      </c>
      <c r="I944">
        <f t="shared" ref="I944:O953" si="1084">IF(AND(H$2&lt;=$G944,$G944&lt;I$2),1,0)</f>
        <v>0</v>
      </c>
      <c r="J944">
        <f t="shared" si="1084"/>
        <v>0</v>
      </c>
      <c r="K944">
        <f t="shared" si="1084"/>
        <v>0</v>
      </c>
      <c r="L944">
        <f t="shared" si="1084"/>
        <v>0</v>
      </c>
      <c r="M944">
        <f t="shared" si="1084"/>
        <v>1</v>
      </c>
      <c r="N944">
        <f t="shared" si="1084"/>
        <v>0</v>
      </c>
      <c r="O944">
        <f t="shared" si="1084"/>
        <v>0</v>
      </c>
      <c r="P944">
        <f t="shared" ref="P944" si="1085">IF(AND(O$2&lt;=$G944,$G944&lt;P$2),1,0)</f>
        <v>0</v>
      </c>
    </row>
    <row r="945" spans="3:16" ht="15" thickBot="1" x14ac:dyDescent="0.4">
      <c r="C945">
        <f t="shared" si="1037"/>
        <v>942</v>
      </c>
      <c r="D945" s="2">
        <v>42755.833333333336</v>
      </c>
      <c r="E945" s="1">
        <v>8.1691056460000006E-5</v>
      </c>
      <c r="F945">
        <f t="shared" si="1035"/>
        <v>154.29129029999999</v>
      </c>
      <c r="G945" s="4">
        <v>1.5429129029999999</v>
      </c>
      <c r="H945">
        <f t="shared" si="1033"/>
        <v>0</v>
      </c>
      <c r="I945">
        <f t="shared" si="1084"/>
        <v>0</v>
      </c>
      <c r="J945">
        <f t="shared" si="1084"/>
        <v>0</v>
      </c>
      <c r="K945">
        <f t="shared" si="1084"/>
        <v>0</v>
      </c>
      <c r="L945">
        <f t="shared" si="1084"/>
        <v>0</v>
      </c>
      <c r="M945">
        <f t="shared" si="1084"/>
        <v>1</v>
      </c>
      <c r="N945">
        <f t="shared" si="1084"/>
        <v>0</v>
      </c>
      <c r="O945">
        <f t="shared" si="1084"/>
        <v>0</v>
      </c>
      <c r="P945">
        <f t="shared" ref="P945" si="1086">IF(AND(O$2&lt;=$G945,$G945&lt;P$2),1,0)</f>
        <v>0</v>
      </c>
    </row>
    <row r="946" spans="3:16" ht="15" thickBot="1" x14ac:dyDescent="0.4">
      <c r="C946">
        <f t="shared" si="1037"/>
        <v>943</v>
      </c>
      <c r="D946" s="2">
        <v>42762.833333333336</v>
      </c>
      <c r="E946" s="1">
        <v>1.583301304E-2</v>
      </c>
      <c r="F946">
        <f t="shared" si="1035"/>
        <v>154.4207384</v>
      </c>
      <c r="G946" s="4">
        <v>1.5442073840000001</v>
      </c>
      <c r="H946">
        <f t="shared" si="1033"/>
        <v>0</v>
      </c>
      <c r="I946">
        <f t="shared" si="1084"/>
        <v>0</v>
      </c>
      <c r="J946">
        <f t="shared" si="1084"/>
        <v>0</v>
      </c>
      <c r="K946">
        <f t="shared" si="1084"/>
        <v>0</v>
      </c>
      <c r="L946">
        <f t="shared" si="1084"/>
        <v>0</v>
      </c>
      <c r="M946">
        <f t="shared" si="1084"/>
        <v>1</v>
      </c>
      <c r="N946">
        <f t="shared" si="1084"/>
        <v>0</v>
      </c>
      <c r="O946">
        <f t="shared" si="1084"/>
        <v>0</v>
      </c>
      <c r="P946">
        <f t="shared" ref="P946" si="1087">IF(AND(O$2&lt;=$G946,$G946&lt;P$2),1,0)</f>
        <v>0</v>
      </c>
    </row>
    <row r="947" spans="3:16" ht="15" thickBot="1" x14ac:dyDescent="0.4">
      <c r="C947">
        <f t="shared" si="1037"/>
        <v>944</v>
      </c>
      <c r="D947" s="2">
        <v>42769.833333333336</v>
      </c>
      <c r="E947" s="1">
        <v>-1.377825291E-2</v>
      </c>
      <c r="F947">
        <f t="shared" si="1035"/>
        <v>154.53437349999999</v>
      </c>
      <c r="G947" s="4">
        <v>1.5453437349999999</v>
      </c>
      <c r="H947">
        <f t="shared" si="1033"/>
        <v>0</v>
      </c>
      <c r="I947">
        <f t="shared" si="1084"/>
        <v>0</v>
      </c>
      <c r="J947">
        <f t="shared" si="1084"/>
        <v>0</v>
      </c>
      <c r="K947">
        <f t="shared" si="1084"/>
        <v>0</v>
      </c>
      <c r="L947">
        <f t="shared" si="1084"/>
        <v>0</v>
      </c>
      <c r="M947">
        <f t="shared" si="1084"/>
        <v>1</v>
      </c>
      <c r="N947">
        <f t="shared" si="1084"/>
        <v>0</v>
      </c>
      <c r="O947">
        <f t="shared" si="1084"/>
        <v>0</v>
      </c>
      <c r="P947">
        <f t="shared" ref="P947" si="1088">IF(AND(O$2&lt;=$G947,$G947&lt;P$2),1,0)</f>
        <v>0</v>
      </c>
    </row>
    <row r="948" spans="3:16" ht="15" thickBot="1" x14ac:dyDescent="0.4">
      <c r="C948">
        <f t="shared" si="1037"/>
        <v>945</v>
      </c>
      <c r="D948" s="2">
        <v>42776.833333333336</v>
      </c>
      <c r="E948" s="1">
        <v>1.3285854429999999E-3</v>
      </c>
      <c r="F948">
        <f t="shared" si="1035"/>
        <v>155.396389</v>
      </c>
      <c r="G948" s="4">
        <v>1.5539638899999999</v>
      </c>
      <c r="H948">
        <f t="shared" si="1033"/>
        <v>0</v>
      </c>
      <c r="I948">
        <f t="shared" si="1084"/>
        <v>0</v>
      </c>
      <c r="J948">
        <f t="shared" si="1084"/>
        <v>0</v>
      </c>
      <c r="K948">
        <f t="shared" si="1084"/>
        <v>0</v>
      </c>
      <c r="L948">
        <f t="shared" si="1084"/>
        <v>0</v>
      </c>
      <c r="M948">
        <f t="shared" si="1084"/>
        <v>1</v>
      </c>
      <c r="N948">
        <f t="shared" si="1084"/>
        <v>0</v>
      </c>
      <c r="O948">
        <f t="shared" si="1084"/>
        <v>0</v>
      </c>
      <c r="P948">
        <f t="shared" ref="P948" si="1089">IF(AND(O$2&lt;=$G948,$G948&lt;P$2),1,0)</f>
        <v>0</v>
      </c>
    </row>
    <row r="949" spans="3:16" ht="15" thickBot="1" x14ac:dyDescent="0.4">
      <c r="C949">
        <f t="shared" si="1037"/>
        <v>946</v>
      </c>
      <c r="D949" s="2">
        <v>42783.833333333336</v>
      </c>
      <c r="E949" s="1">
        <v>7.7183707509999996E-3</v>
      </c>
      <c r="F949">
        <f t="shared" si="1035"/>
        <v>156.4142617</v>
      </c>
      <c r="G949" s="4">
        <v>1.5641426169999999</v>
      </c>
      <c r="H949">
        <f t="shared" si="1033"/>
        <v>0</v>
      </c>
      <c r="I949">
        <f t="shared" si="1084"/>
        <v>0</v>
      </c>
      <c r="J949">
        <f t="shared" si="1084"/>
        <v>0</v>
      </c>
      <c r="K949">
        <f t="shared" si="1084"/>
        <v>0</v>
      </c>
      <c r="L949">
        <f t="shared" si="1084"/>
        <v>0</v>
      </c>
      <c r="M949">
        <f t="shared" si="1084"/>
        <v>1</v>
      </c>
      <c r="N949">
        <f t="shared" si="1084"/>
        <v>0</v>
      </c>
      <c r="O949">
        <f t="shared" si="1084"/>
        <v>0</v>
      </c>
      <c r="P949">
        <f t="shared" ref="P949" si="1090">IF(AND(O$2&lt;=$G949,$G949&lt;P$2),1,0)</f>
        <v>0</v>
      </c>
    </row>
    <row r="950" spans="3:16" ht="15" thickBot="1" x14ac:dyDescent="0.4">
      <c r="C950">
        <f t="shared" si="1037"/>
        <v>947</v>
      </c>
      <c r="D950" s="2">
        <v>42790.833333333336</v>
      </c>
      <c r="E950" s="1">
        <v>3.998462195E-3</v>
      </c>
      <c r="F950">
        <f t="shared" si="1035"/>
        <v>156.63521549999999</v>
      </c>
      <c r="G950" s="4">
        <v>1.5663521549999999</v>
      </c>
      <c r="H950">
        <f t="shared" si="1033"/>
        <v>0</v>
      </c>
      <c r="I950">
        <f t="shared" si="1084"/>
        <v>0</v>
      </c>
      <c r="J950">
        <f t="shared" si="1084"/>
        <v>0</v>
      </c>
      <c r="K950">
        <f t="shared" si="1084"/>
        <v>0</v>
      </c>
      <c r="L950">
        <f t="shared" si="1084"/>
        <v>0</v>
      </c>
      <c r="M950">
        <f t="shared" si="1084"/>
        <v>1</v>
      </c>
      <c r="N950">
        <f t="shared" si="1084"/>
        <v>0</v>
      </c>
      <c r="O950">
        <f t="shared" si="1084"/>
        <v>0</v>
      </c>
      <c r="P950">
        <f t="shared" ref="P950" si="1091">IF(AND(O$2&lt;=$G950,$G950&lt;P$2),1,0)</f>
        <v>0</v>
      </c>
    </row>
    <row r="951" spans="3:16" ht="15" thickBot="1" x14ac:dyDescent="0.4">
      <c r="C951">
        <f t="shared" si="1037"/>
        <v>948</v>
      </c>
      <c r="D951" s="2">
        <v>42797.833333333336</v>
      </c>
      <c r="E951" s="1">
        <v>1.8919809589999999E-2</v>
      </c>
      <c r="F951">
        <f t="shared" si="1035"/>
        <v>156.97819200000001</v>
      </c>
      <c r="G951" s="4">
        <v>1.5697819200000001</v>
      </c>
      <c r="H951">
        <f t="shared" si="1033"/>
        <v>0</v>
      </c>
      <c r="I951">
        <f t="shared" si="1084"/>
        <v>0</v>
      </c>
      <c r="J951">
        <f t="shared" si="1084"/>
        <v>0</v>
      </c>
      <c r="K951">
        <f t="shared" si="1084"/>
        <v>0</v>
      </c>
      <c r="L951">
        <f t="shared" si="1084"/>
        <v>0</v>
      </c>
      <c r="M951">
        <f t="shared" si="1084"/>
        <v>1</v>
      </c>
      <c r="N951">
        <f t="shared" si="1084"/>
        <v>0</v>
      </c>
      <c r="O951">
        <f t="shared" si="1084"/>
        <v>0</v>
      </c>
      <c r="P951">
        <f t="shared" ref="P951" si="1092">IF(AND(O$2&lt;=$G951,$G951&lt;P$2),1,0)</f>
        <v>0</v>
      </c>
    </row>
    <row r="952" spans="3:16" ht="15" thickBot="1" x14ac:dyDescent="0.4">
      <c r="C952">
        <f t="shared" si="1037"/>
        <v>949</v>
      </c>
      <c r="D952" s="2">
        <v>42804.833333333336</v>
      </c>
      <c r="E952" s="1">
        <v>-5.3361668730000002E-3</v>
      </c>
      <c r="F952">
        <f t="shared" si="1035"/>
        <v>157.39368579999999</v>
      </c>
      <c r="G952" s="4">
        <v>1.5739368579999999</v>
      </c>
      <c r="H952">
        <f t="shared" si="1033"/>
        <v>0</v>
      </c>
      <c r="I952">
        <f t="shared" si="1084"/>
        <v>0</v>
      </c>
      <c r="J952">
        <f t="shared" si="1084"/>
        <v>0</v>
      </c>
      <c r="K952">
        <f t="shared" si="1084"/>
        <v>0</v>
      </c>
      <c r="L952">
        <f t="shared" si="1084"/>
        <v>0</v>
      </c>
      <c r="M952">
        <f t="shared" si="1084"/>
        <v>1</v>
      </c>
      <c r="N952">
        <f t="shared" si="1084"/>
        <v>0</v>
      </c>
      <c r="O952">
        <f t="shared" si="1084"/>
        <v>0</v>
      </c>
      <c r="P952">
        <f t="shared" ref="P952" si="1093">IF(AND(O$2&lt;=$G952,$G952&lt;P$2),1,0)</f>
        <v>0</v>
      </c>
    </row>
    <row r="953" spans="3:16" ht="15" thickBot="1" x14ac:dyDescent="0.4">
      <c r="C953">
        <f t="shared" si="1037"/>
        <v>950</v>
      </c>
      <c r="D953" s="2">
        <v>42811.833333333336</v>
      </c>
      <c r="E953" s="1">
        <v>1.1038870940000001E-2</v>
      </c>
      <c r="F953">
        <f t="shared" si="1035"/>
        <v>157.80810629999999</v>
      </c>
      <c r="G953" s="4">
        <v>1.578081063</v>
      </c>
      <c r="H953">
        <f t="shared" si="1033"/>
        <v>0</v>
      </c>
      <c r="I953">
        <f t="shared" si="1084"/>
        <v>0</v>
      </c>
      <c r="J953">
        <f t="shared" si="1084"/>
        <v>0</v>
      </c>
      <c r="K953">
        <f t="shared" si="1084"/>
        <v>0</v>
      </c>
      <c r="L953">
        <f t="shared" si="1084"/>
        <v>0</v>
      </c>
      <c r="M953">
        <f t="shared" si="1084"/>
        <v>1</v>
      </c>
      <c r="N953">
        <f t="shared" si="1084"/>
        <v>0</v>
      </c>
      <c r="O953">
        <f t="shared" si="1084"/>
        <v>0</v>
      </c>
      <c r="P953">
        <f t="shared" ref="P953" si="1094">IF(AND(O$2&lt;=$G953,$G953&lt;P$2),1,0)</f>
        <v>0</v>
      </c>
    </row>
    <row r="954" spans="3:16" ht="15" thickBot="1" x14ac:dyDescent="0.4">
      <c r="C954">
        <f t="shared" si="1037"/>
        <v>951</v>
      </c>
      <c r="D954" s="2">
        <v>42818.833333333336</v>
      </c>
      <c r="E954" s="1">
        <v>-2.5605114079999998E-3</v>
      </c>
      <c r="F954">
        <f t="shared" si="1035"/>
        <v>157.97383350000001</v>
      </c>
      <c r="G954" s="4">
        <v>1.579738335</v>
      </c>
      <c r="H954">
        <f t="shared" si="1033"/>
        <v>0</v>
      </c>
      <c r="I954">
        <f t="shared" ref="I954:O963" si="1095">IF(AND(H$2&lt;=$G954,$G954&lt;I$2),1,0)</f>
        <v>0</v>
      </c>
      <c r="J954">
        <f t="shared" si="1095"/>
        <v>0</v>
      </c>
      <c r="K954">
        <f t="shared" si="1095"/>
        <v>0</v>
      </c>
      <c r="L954">
        <f t="shared" si="1095"/>
        <v>0</v>
      </c>
      <c r="M954">
        <f t="shared" si="1095"/>
        <v>1</v>
      </c>
      <c r="N954">
        <f t="shared" si="1095"/>
        <v>0</v>
      </c>
      <c r="O954">
        <f t="shared" si="1095"/>
        <v>0</v>
      </c>
      <c r="P954">
        <f t="shared" ref="P954" si="1096">IF(AND(O$2&lt;=$G954,$G954&lt;P$2),1,0)</f>
        <v>0</v>
      </c>
    </row>
    <row r="955" spans="3:16" ht="15" thickBot="1" x14ac:dyDescent="0.4">
      <c r="C955">
        <f t="shared" si="1037"/>
        <v>952</v>
      </c>
      <c r="D955" s="2">
        <v>42825.833333333336</v>
      </c>
      <c r="E955" s="1">
        <v>2.0606302739999999E-2</v>
      </c>
      <c r="F955">
        <f t="shared" si="1035"/>
        <v>158.3301304</v>
      </c>
      <c r="G955" s="4">
        <v>1.5833013039999999</v>
      </c>
      <c r="H955">
        <f t="shared" si="1033"/>
        <v>0</v>
      </c>
      <c r="I955">
        <f t="shared" si="1095"/>
        <v>0</v>
      </c>
      <c r="J955">
        <f t="shared" si="1095"/>
        <v>0</v>
      </c>
      <c r="K955">
        <f t="shared" si="1095"/>
        <v>0</v>
      </c>
      <c r="L955">
        <f t="shared" si="1095"/>
        <v>0</v>
      </c>
      <c r="M955">
        <f t="shared" si="1095"/>
        <v>1</v>
      </c>
      <c r="N955">
        <f t="shared" si="1095"/>
        <v>0</v>
      </c>
      <c r="O955">
        <f t="shared" si="1095"/>
        <v>0</v>
      </c>
      <c r="P955">
        <f t="shared" ref="P955" si="1097">IF(AND(O$2&lt;=$G955,$G955&lt;P$2),1,0)</f>
        <v>0</v>
      </c>
    </row>
    <row r="956" spans="3:16" ht="15" thickBot="1" x14ac:dyDescent="0.4">
      <c r="C956">
        <f t="shared" si="1037"/>
        <v>953</v>
      </c>
      <c r="D956" s="2">
        <v>42832.833333333336</v>
      </c>
      <c r="E956" s="1">
        <v>-7.1315623410000001E-3</v>
      </c>
      <c r="F956">
        <f t="shared" si="1035"/>
        <v>159.66942609999998</v>
      </c>
      <c r="G956" s="4">
        <v>1.5966942609999999</v>
      </c>
      <c r="H956">
        <f t="shared" si="1033"/>
        <v>0</v>
      </c>
      <c r="I956">
        <f t="shared" si="1095"/>
        <v>0</v>
      </c>
      <c r="J956">
        <f t="shared" si="1095"/>
        <v>0</v>
      </c>
      <c r="K956">
        <f t="shared" si="1095"/>
        <v>0</v>
      </c>
      <c r="L956">
        <f t="shared" si="1095"/>
        <v>0</v>
      </c>
      <c r="M956">
        <f t="shared" si="1095"/>
        <v>1</v>
      </c>
      <c r="N956">
        <f t="shared" si="1095"/>
        <v>0</v>
      </c>
      <c r="O956">
        <f t="shared" si="1095"/>
        <v>0</v>
      </c>
      <c r="P956">
        <f t="shared" ref="P956" si="1098">IF(AND(O$2&lt;=$G956,$G956&lt;P$2),1,0)</f>
        <v>0</v>
      </c>
    </row>
    <row r="957" spans="3:16" ht="15" thickBot="1" x14ac:dyDescent="0.4">
      <c r="C957">
        <f t="shared" si="1037"/>
        <v>954</v>
      </c>
      <c r="D957" s="2">
        <v>42838.833333333336</v>
      </c>
      <c r="E957" s="1">
        <v>-9.4936139369999999E-3</v>
      </c>
      <c r="F957">
        <f t="shared" si="1035"/>
        <v>160.77104080000001</v>
      </c>
      <c r="G957" s="4">
        <v>1.6077104080000002</v>
      </c>
      <c r="H957">
        <f t="shared" si="1033"/>
        <v>0</v>
      </c>
      <c r="I957">
        <f t="shared" si="1095"/>
        <v>0</v>
      </c>
      <c r="J957">
        <f t="shared" si="1095"/>
        <v>0</v>
      </c>
      <c r="K957">
        <f t="shared" si="1095"/>
        <v>0</v>
      </c>
      <c r="L957">
        <f t="shared" si="1095"/>
        <v>0</v>
      </c>
      <c r="M957">
        <f t="shared" si="1095"/>
        <v>1</v>
      </c>
      <c r="N957">
        <f t="shared" si="1095"/>
        <v>0</v>
      </c>
      <c r="O957">
        <f t="shared" si="1095"/>
        <v>0</v>
      </c>
      <c r="P957">
        <f t="shared" ref="P957" si="1099">IF(AND(O$2&lt;=$G957,$G957&lt;P$2),1,0)</f>
        <v>0</v>
      </c>
    </row>
    <row r="958" spans="3:16" ht="15" thickBot="1" x14ac:dyDescent="0.4">
      <c r="C958">
        <f t="shared" si="1037"/>
        <v>955</v>
      </c>
      <c r="D958" s="2">
        <v>42846.833333333336</v>
      </c>
      <c r="E958" s="1">
        <v>-4.9905029319999997E-3</v>
      </c>
      <c r="F958">
        <f t="shared" si="1035"/>
        <v>160.79243149999996</v>
      </c>
      <c r="G958" s="4">
        <v>1.6079243149999998</v>
      </c>
      <c r="H958">
        <f t="shared" si="1033"/>
        <v>0</v>
      </c>
      <c r="I958">
        <f t="shared" si="1095"/>
        <v>0</v>
      </c>
      <c r="J958">
        <f t="shared" si="1095"/>
        <v>0</v>
      </c>
      <c r="K958">
        <f t="shared" si="1095"/>
        <v>0</v>
      </c>
      <c r="L958">
        <f t="shared" si="1095"/>
        <v>0</v>
      </c>
      <c r="M958">
        <f t="shared" si="1095"/>
        <v>1</v>
      </c>
      <c r="N958">
        <f t="shared" si="1095"/>
        <v>0</v>
      </c>
      <c r="O958">
        <f t="shared" si="1095"/>
        <v>0</v>
      </c>
      <c r="P958">
        <f t="shared" ref="P958" si="1100">IF(AND(O$2&lt;=$G958,$G958&lt;P$2),1,0)</f>
        <v>0</v>
      </c>
    </row>
    <row r="959" spans="3:16" ht="15" thickBot="1" x14ac:dyDescent="0.4">
      <c r="C959">
        <f t="shared" si="1037"/>
        <v>956</v>
      </c>
      <c r="D959" s="2">
        <v>42853.833333333336</v>
      </c>
      <c r="E959" s="1">
        <v>3.2322507979999998E-2</v>
      </c>
      <c r="F959">
        <f t="shared" si="1035"/>
        <v>160.81046250000003</v>
      </c>
      <c r="G959" s="4">
        <v>1.6081046250000002</v>
      </c>
      <c r="H959">
        <f t="shared" si="1033"/>
        <v>0</v>
      </c>
      <c r="I959">
        <f t="shared" si="1095"/>
        <v>0</v>
      </c>
      <c r="J959">
        <f t="shared" si="1095"/>
        <v>0</v>
      </c>
      <c r="K959">
        <f t="shared" si="1095"/>
        <v>0</v>
      </c>
      <c r="L959">
        <f t="shared" si="1095"/>
        <v>0</v>
      </c>
      <c r="M959">
        <f t="shared" si="1095"/>
        <v>1</v>
      </c>
      <c r="N959">
        <f t="shared" si="1095"/>
        <v>0</v>
      </c>
      <c r="O959">
        <f t="shared" si="1095"/>
        <v>0</v>
      </c>
      <c r="P959">
        <f t="shared" ref="P959" si="1101">IF(AND(O$2&lt;=$G959,$G959&lt;P$2),1,0)</f>
        <v>0</v>
      </c>
    </row>
    <row r="960" spans="3:16" ht="15" thickBot="1" x14ac:dyDescent="0.4">
      <c r="C960">
        <f t="shared" si="1037"/>
        <v>957</v>
      </c>
      <c r="D960" s="2">
        <v>42860.833333333336</v>
      </c>
      <c r="E960" s="1">
        <v>2.2421593159999999E-2</v>
      </c>
      <c r="F960">
        <f t="shared" si="1035"/>
        <v>161.76140860000001</v>
      </c>
      <c r="G960" s="4">
        <v>1.6176140860000001</v>
      </c>
      <c r="H960">
        <f t="shared" si="1033"/>
        <v>0</v>
      </c>
      <c r="I960">
        <f t="shared" si="1095"/>
        <v>0</v>
      </c>
      <c r="J960">
        <f t="shared" si="1095"/>
        <v>0</v>
      </c>
      <c r="K960">
        <f t="shared" si="1095"/>
        <v>0</v>
      </c>
      <c r="L960">
        <f t="shared" si="1095"/>
        <v>0</v>
      </c>
      <c r="M960">
        <f t="shared" si="1095"/>
        <v>1</v>
      </c>
      <c r="N960">
        <f t="shared" si="1095"/>
        <v>0</v>
      </c>
      <c r="O960">
        <f t="shared" si="1095"/>
        <v>0</v>
      </c>
      <c r="P960">
        <f t="shared" ref="P960" si="1102">IF(AND(O$2&lt;=$G960,$G960&lt;P$2),1,0)</f>
        <v>0</v>
      </c>
    </row>
    <row r="961" spans="3:16" ht="15" thickBot="1" x14ac:dyDescent="0.4">
      <c r="C961">
        <f t="shared" si="1037"/>
        <v>958</v>
      </c>
      <c r="D961" s="2">
        <v>42867.833333333336</v>
      </c>
      <c r="E961" s="1">
        <v>4.2085761530000002E-3</v>
      </c>
      <c r="F961">
        <f t="shared" si="1035"/>
        <v>163.27008240000001</v>
      </c>
      <c r="G961" s="4">
        <v>1.6327008240000001</v>
      </c>
      <c r="H961">
        <f t="shared" si="1033"/>
        <v>0</v>
      </c>
      <c r="I961">
        <f t="shared" si="1095"/>
        <v>0</v>
      </c>
      <c r="J961">
        <f t="shared" si="1095"/>
        <v>0</v>
      </c>
      <c r="K961">
        <f t="shared" si="1095"/>
        <v>0</v>
      </c>
      <c r="L961">
        <f t="shared" si="1095"/>
        <v>0</v>
      </c>
      <c r="M961">
        <f t="shared" si="1095"/>
        <v>1</v>
      </c>
      <c r="N961">
        <f t="shared" si="1095"/>
        <v>0</v>
      </c>
      <c r="O961">
        <f t="shared" si="1095"/>
        <v>0</v>
      </c>
      <c r="P961">
        <f t="shared" ref="P961" si="1103">IF(AND(O$2&lt;=$G961,$G961&lt;P$2),1,0)</f>
        <v>0</v>
      </c>
    </row>
    <row r="962" spans="3:16" ht="15" thickBot="1" x14ac:dyDescent="0.4">
      <c r="C962">
        <f t="shared" si="1037"/>
        <v>959</v>
      </c>
      <c r="D962" s="2">
        <v>42874.833333333336</v>
      </c>
      <c r="E962" s="1">
        <v>-1.031446915E-2</v>
      </c>
      <c r="F962">
        <f t="shared" si="1035"/>
        <v>163.48986619999999</v>
      </c>
      <c r="G962" s="4">
        <v>1.6348986619999999</v>
      </c>
      <c r="H962">
        <f t="shared" si="1033"/>
        <v>0</v>
      </c>
      <c r="I962">
        <f t="shared" si="1095"/>
        <v>0</v>
      </c>
      <c r="J962">
        <f t="shared" si="1095"/>
        <v>0</v>
      </c>
      <c r="K962">
        <f t="shared" si="1095"/>
        <v>0</v>
      </c>
      <c r="L962">
        <f t="shared" si="1095"/>
        <v>0</v>
      </c>
      <c r="M962">
        <f t="shared" si="1095"/>
        <v>1</v>
      </c>
      <c r="N962">
        <f t="shared" si="1095"/>
        <v>0</v>
      </c>
      <c r="O962">
        <f t="shared" si="1095"/>
        <v>0</v>
      </c>
      <c r="P962">
        <f t="shared" ref="P962" si="1104">IF(AND(O$2&lt;=$G962,$G962&lt;P$2),1,0)</f>
        <v>0</v>
      </c>
    </row>
    <row r="963" spans="3:16" ht="15" thickBot="1" x14ac:dyDescent="0.4">
      <c r="C963">
        <f t="shared" si="1037"/>
        <v>960</v>
      </c>
      <c r="D963" s="2">
        <v>42881.833333333336</v>
      </c>
      <c r="E963" s="1">
        <v>-2.888748755E-3</v>
      </c>
      <c r="F963">
        <f t="shared" si="1035"/>
        <v>163.49362280000003</v>
      </c>
      <c r="G963" s="4">
        <v>1.6349362280000002</v>
      </c>
      <c r="H963">
        <f t="shared" si="1033"/>
        <v>0</v>
      </c>
      <c r="I963">
        <f t="shared" si="1095"/>
        <v>0</v>
      </c>
      <c r="J963">
        <f t="shared" si="1095"/>
        <v>0</v>
      </c>
      <c r="K963">
        <f t="shared" si="1095"/>
        <v>0</v>
      </c>
      <c r="L963">
        <f t="shared" si="1095"/>
        <v>0</v>
      </c>
      <c r="M963">
        <f t="shared" si="1095"/>
        <v>1</v>
      </c>
      <c r="N963">
        <f t="shared" si="1095"/>
        <v>0</v>
      </c>
      <c r="O963">
        <f t="shared" si="1095"/>
        <v>0</v>
      </c>
      <c r="P963">
        <f t="shared" ref="P963" si="1105">IF(AND(O$2&lt;=$G963,$G963&lt;P$2),1,0)</f>
        <v>0</v>
      </c>
    </row>
    <row r="964" spans="3:16" ht="15" thickBot="1" x14ac:dyDescent="0.4">
      <c r="C964">
        <f t="shared" si="1037"/>
        <v>961</v>
      </c>
      <c r="D964" s="2">
        <v>42888.833333333336</v>
      </c>
      <c r="E964" s="1">
        <v>1.75176041E-2</v>
      </c>
      <c r="F964">
        <f t="shared" si="1035"/>
        <v>164.30269479999998</v>
      </c>
      <c r="G964" s="4">
        <v>1.6430269479999999</v>
      </c>
      <c r="H964">
        <f t="shared" ref="H964:H1027" si="1106">IF(G964&lt;H$2,1,0)</f>
        <v>0</v>
      </c>
      <c r="I964">
        <f t="shared" ref="I964:O973" si="1107">IF(AND(H$2&lt;=$G964,$G964&lt;I$2),1,0)</f>
        <v>0</v>
      </c>
      <c r="J964">
        <f t="shared" si="1107"/>
        <v>0</v>
      </c>
      <c r="K964">
        <f t="shared" si="1107"/>
        <v>0</v>
      </c>
      <c r="L964">
        <f t="shared" si="1107"/>
        <v>0</v>
      </c>
      <c r="M964">
        <f t="shared" si="1107"/>
        <v>1</v>
      </c>
      <c r="N964">
        <f t="shared" si="1107"/>
        <v>0</v>
      </c>
      <c r="O964">
        <f t="shared" si="1107"/>
        <v>0</v>
      </c>
      <c r="P964">
        <f t="shared" ref="P964" si="1108">IF(AND(O$2&lt;=$G964,$G964&lt;P$2),1,0)</f>
        <v>0</v>
      </c>
    </row>
    <row r="965" spans="3:16" ht="15" thickBot="1" x14ac:dyDescent="0.4">
      <c r="C965">
        <f t="shared" si="1037"/>
        <v>962</v>
      </c>
      <c r="D965" s="2">
        <v>42895.833333333336</v>
      </c>
      <c r="E965" s="1">
        <v>-5.6305340269999996E-4</v>
      </c>
      <c r="F965">
        <f t="shared" ref="F965:F1028" si="1109">G965*100</f>
        <v>164.30484749999999</v>
      </c>
      <c r="G965" s="4">
        <v>1.6430484749999998</v>
      </c>
      <c r="H965">
        <f t="shared" si="1106"/>
        <v>0</v>
      </c>
      <c r="I965">
        <f t="shared" si="1107"/>
        <v>0</v>
      </c>
      <c r="J965">
        <f t="shared" si="1107"/>
        <v>0</v>
      </c>
      <c r="K965">
        <f t="shared" si="1107"/>
        <v>0</v>
      </c>
      <c r="L965">
        <f t="shared" si="1107"/>
        <v>0</v>
      </c>
      <c r="M965">
        <f t="shared" si="1107"/>
        <v>1</v>
      </c>
      <c r="N965">
        <f t="shared" si="1107"/>
        <v>0</v>
      </c>
      <c r="O965">
        <f t="shared" si="1107"/>
        <v>0</v>
      </c>
      <c r="P965">
        <f t="shared" ref="P965" si="1110">IF(AND(O$2&lt;=$G965,$G965&lt;P$2),1,0)</f>
        <v>0</v>
      </c>
    </row>
    <row r="966" spans="3:16" ht="15" thickBot="1" x14ac:dyDescent="0.4">
      <c r="C966">
        <f t="shared" ref="C966:C1029" si="1111">C965+1</f>
        <v>963</v>
      </c>
      <c r="D966" s="2">
        <v>42902.833333333336</v>
      </c>
      <c r="E966" s="1">
        <v>-4.915057445E-3</v>
      </c>
      <c r="F966">
        <f t="shared" si="1109"/>
        <v>164.88730100000001</v>
      </c>
      <c r="G966" s="4">
        <v>1.6488730100000002</v>
      </c>
      <c r="H966">
        <f t="shared" si="1106"/>
        <v>0</v>
      </c>
      <c r="I966">
        <f t="shared" si="1107"/>
        <v>0</v>
      </c>
      <c r="J966">
        <f t="shared" si="1107"/>
        <v>0</v>
      </c>
      <c r="K966">
        <f t="shared" si="1107"/>
        <v>0</v>
      </c>
      <c r="L966">
        <f t="shared" si="1107"/>
        <v>0</v>
      </c>
      <c r="M966">
        <f t="shared" si="1107"/>
        <v>1</v>
      </c>
      <c r="N966">
        <f t="shared" si="1107"/>
        <v>0</v>
      </c>
      <c r="O966">
        <f t="shared" si="1107"/>
        <v>0</v>
      </c>
      <c r="P966">
        <f t="shared" ref="P966" si="1112">IF(AND(O$2&lt;=$G966,$G966&lt;P$2),1,0)</f>
        <v>0</v>
      </c>
    </row>
    <row r="967" spans="3:16" ht="15" thickBot="1" x14ac:dyDescent="0.4">
      <c r="C967">
        <f t="shared" si="1111"/>
        <v>964</v>
      </c>
      <c r="D967" s="2">
        <v>42909.833333333336</v>
      </c>
      <c r="E967" s="1">
        <v>-1.514969736E-3</v>
      </c>
      <c r="F967">
        <f t="shared" si="1109"/>
        <v>165.8190409</v>
      </c>
      <c r="G967" s="4">
        <v>1.6581904089999999</v>
      </c>
      <c r="H967">
        <f t="shared" si="1106"/>
        <v>0</v>
      </c>
      <c r="I967">
        <f t="shared" si="1107"/>
        <v>0</v>
      </c>
      <c r="J967">
        <f t="shared" si="1107"/>
        <v>0</v>
      </c>
      <c r="K967">
        <f t="shared" si="1107"/>
        <v>0</v>
      </c>
      <c r="L967">
        <f t="shared" si="1107"/>
        <v>0</v>
      </c>
      <c r="M967">
        <f t="shared" si="1107"/>
        <v>1</v>
      </c>
      <c r="N967">
        <f t="shared" si="1107"/>
        <v>0</v>
      </c>
      <c r="O967">
        <f t="shared" si="1107"/>
        <v>0</v>
      </c>
      <c r="P967">
        <f t="shared" ref="P967" si="1113">IF(AND(O$2&lt;=$G967,$G967&lt;P$2),1,0)</f>
        <v>0</v>
      </c>
    </row>
    <row r="968" spans="3:16" ht="15" thickBot="1" x14ac:dyDescent="0.4">
      <c r="C968">
        <f t="shared" si="1111"/>
        <v>965</v>
      </c>
      <c r="D968" s="2">
        <v>42916.833333333336</v>
      </c>
      <c r="E968" s="1">
        <v>-3.2064466630000003E-2</v>
      </c>
      <c r="F968">
        <f t="shared" si="1109"/>
        <v>167.31422320000001</v>
      </c>
      <c r="G968" s="4">
        <v>1.6731422320000002</v>
      </c>
      <c r="H968">
        <f t="shared" si="1106"/>
        <v>0</v>
      </c>
      <c r="I968">
        <f t="shared" si="1107"/>
        <v>0</v>
      </c>
      <c r="J968">
        <f t="shared" si="1107"/>
        <v>0</v>
      </c>
      <c r="K968">
        <f t="shared" si="1107"/>
        <v>0</v>
      </c>
      <c r="L968">
        <f t="shared" si="1107"/>
        <v>0</v>
      </c>
      <c r="M968">
        <f t="shared" si="1107"/>
        <v>1</v>
      </c>
      <c r="N968">
        <f t="shared" si="1107"/>
        <v>0</v>
      </c>
      <c r="O968">
        <f t="shared" si="1107"/>
        <v>0</v>
      </c>
      <c r="P968">
        <f t="shared" ref="P968" si="1114">IF(AND(O$2&lt;=$G968,$G968&lt;P$2),1,0)</f>
        <v>0</v>
      </c>
    </row>
    <row r="969" spans="3:16" ht="15" thickBot="1" x14ac:dyDescent="0.4">
      <c r="C969">
        <f t="shared" si="1111"/>
        <v>966</v>
      </c>
      <c r="D969" s="2">
        <v>42923.833333333336</v>
      </c>
      <c r="E969" s="1">
        <v>5.1569477619999998E-3</v>
      </c>
      <c r="F969">
        <f t="shared" si="1109"/>
        <v>167.85688159999998</v>
      </c>
      <c r="G969" s="4">
        <v>1.6785688159999999</v>
      </c>
      <c r="H969">
        <f t="shared" si="1106"/>
        <v>0</v>
      </c>
      <c r="I969">
        <f t="shared" si="1107"/>
        <v>0</v>
      </c>
      <c r="J969">
        <f t="shared" si="1107"/>
        <v>0</v>
      </c>
      <c r="K969">
        <f t="shared" si="1107"/>
        <v>0</v>
      </c>
      <c r="L969">
        <f t="shared" si="1107"/>
        <v>0</v>
      </c>
      <c r="M969">
        <f t="shared" si="1107"/>
        <v>1</v>
      </c>
      <c r="N969">
        <f t="shared" si="1107"/>
        <v>0</v>
      </c>
      <c r="O969">
        <f t="shared" si="1107"/>
        <v>0</v>
      </c>
      <c r="P969">
        <f t="shared" ref="P969" si="1115">IF(AND(O$2&lt;=$G969,$G969&lt;P$2),1,0)</f>
        <v>0</v>
      </c>
    </row>
    <row r="970" spans="3:16" ht="15" thickBot="1" x14ac:dyDescent="0.4">
      <c r="C970">
        <f t="shared" si="1111"/>
        <v>967</v>
      </c>
      <c r="D970" s="2">
        <v>42930.833333333336</v>
      </c>
      <c r="E970" s="1">
        <v>1.9617909249999999E-2</v>
      </c>
      <c r="F970">
        <f t="shared" si="1109"/>
        <v>167.99414150000001</v>
      </c>
      <c r="G970" s="4">
        <v>1.679941415</v>
      </c>
      <c r="H970">
        <f t="shared" si="1106"/>
        <v>0</v>
      </c>
      <c r="I970">
        <f t="shared" si="1107"/>
        <v>0</v>
      </c>
      <c r="J970">
        <f t="shared" si="1107"/>
        <v>0</v>
      </c>
      <c r="K970">
        <f t="shared" si="1107"/>
        <v>0</v>
      </c>
      <c r="L970">
        <f t="shared" si="1107"/>
        <v>0</v>
      </c>
      <c r="M970">
        <f t="shared" si="1107"/>
        <v>1</v>
      </c>
      <c r="N970">
        <f t="shared" si="1107"/>
        <v>0</v>
      </c>
      <c r="O970">
        <f t="shared" si="1107"/>
        <v>0</v>
      </c>
      <c r="P970">
        <f t="shared" ref="P970" si="1116">IF(AND(O$2&lt;=$G970,$G970&lt;P$2),1,0)</f>
        <v>0</v>
      </c>
    </row>
    <row r="971" spans="3:16" ht="15" thickBot="1" x14ac:dyDescent="0.4">
      <c r="C971">
        <f t="shared" si="1111"/>
        <v>968</v>
      </c>
      <c r="D971" s="2">
        <v>42937.833333333336</v>
      </c>
      <c r="E971" s="1">
        <v>-3.1006070430000001E-2</v>
      </c>
      <c r="F971">
        <f t="shared" si="1109"/>
        <v>168.7790157</v>
      </c>
      <c r="G971" s="4">
        <v>1.687790157</v>
      </c>
      <c r="H971">
        <f t="shared" si="1106"/>
        <v>0</v>
      </c>
      <c r="I971">
        <f t="shared" si="1107"/>
        <v>0</v>
      </c>
      <c r="J971">
        <f t="shared" si="1107"/>
        <v>0</v>
      </c>
      <c r="K971">
        <f t="shared" si="1107"/>
        <v>0</v>
      </c>
      <c r="L971">
        <f t="shared" si="1107"/>
        <v>0</v>
      </c>
      <c r="M971">
        <f t="shared" si="1107"/>
        <v>1</v>
      </c>
      <c r="N971">
        <f t="shared" si="1107"/>
        <v>0</v>
      </c>
      <c r="O971">
        <f t="shared" si="1107"/>
        <v>0</v>
      </c>
      <c r="P971">
        <f t="shared" ref="P971" si="1117">IF(AND(O$2&lt;=$G971,$G971&lt;P$2),1,0)</f>
        <v>0</v>
      </c>
    </row>
    <row r="972" spans="3:16" ht="15" thickBot="1" x14ac:dyDescent="0.4">
      <c r="C972">
        <f t="shared" si="1111"/>
        <v>969</v>
      </c>
      <c r="D972" s="2">
        <v>42944.833333333336</v>
      </c>
      <c r="E972" s="1">
        <v>-6.3202304560000004E-3</v>
      </c>
      <c r="F972">
        <f t="shared" si="1109"/>
        <v>169.57385500000001</v>
      </c>
      <c r="G972" s="4">
        <v>1.6957385500000002</v>
      </c>
      <c r="H972">
        <f t="shared" si="1106"/>
        <v>0</v>
      </c>
      <c r="I972">
        <f t="shared" si="1107"/>
        <v>0</v>
      </c>
      <c r="J972">
        <f t="shared" si="1107"/>
        <v>0</v>
      </c>
      <c r="K972">
        <f t="shared" si="1107"/>
        <v>0</v>
      </c>
      <c r="L972">
        <f t="shared" si="1107"/>
        <v>0</v>
      </c>
      <c r="M972">
        <f t="shared" si="1107"/>
        <v>1</v>
      </c>
      <c r="N972">
        <f t="shared" si="1107"/>
        <v>0</v>
      </c>
      <c r="O972">
        <f t="shared" si="1107"/>
        <v>0</v>
      </c>
      <c r="P972">
        <f t="shared" ref="P972" si="1118">IF(AND(O$2&lt;=$G972,$G972&lt;P$2),1,0)</f>
        <v>0</v>
      </c>
    </row>
    <row r="973" spans="3:16" ht="15" thickBot="1" x14ac:dyDescent="0.4">
      <c r="C973">
        <f t="shared" si="1111"/>
        <v>970</v>
      </c>
      <c r="D973" s="2">
        <v>42951.833333333336</v>
      </c>
      <c r="E973" s="1">
        <v>1.110115353E-2</v>
      </c>
      <c r="F973">
        <f t="shared" si="1109"/>
        <v>169.99616259999999</v>
      </c>
      <c r="G973" s="4">
        <v>1.6999616259999999</v>
      </c>
      <c r="H973">
        <f t="shared" si="1106"/>
        <v>0</v>
      </c>
      <c r="I973">
        <f t="shared" si="1107"/>
        <v>0</v>
      </c>
      <c r="J973">
        <f t="shared" si="1107"/>
        <v>0</v>
      </c>
      <c r="K973">
        <f t="shared" si="1107"/>
        <v>0</v>
      </c>
      <c r="L973">
        <f t="shared" si="1107"/>
        <v>0</v>
      </c>
      <c r="M973">
        <f t="shared" si="1107"/>
        <v>1</v>
      </c>
      <c r="N973">
        <f t="shared" si="1107"/>
        <v>0</v>
      </c>
      <c r="O973">
        <f t="shared" si="1107"/>
        <v>0</v>
      </c>
      <c r="P973">
        <f t="shared" ref="P973" si="1119">IF(AND(O$2&lt;=$G973,$G973&lt;P$2),1,0)</f>
        <v>0</v>
      </c>
    </row>
    <row r="974" spans="3:16" ht="15" thickBot="1" x14ac:dyDescent="0.4">
      <c r="C974">
        <f t="shared" si="1111"/>
        <v>971</v>
      </c>
      <c r="D974" s="2">
        <v>42958.833333333336</v>
      </c>
      <c r="E974" s="1">
        <v>-2.306606428E-2</v>
      </c>
      <c r="F974">
        <f t="shared" si="1109"/>
        <v>170.49225939999999</v>
      </c>
      <c r="G974" s="4">
        <v>1.7049225939999999</v>
      </c>
      <c r="H974">
        <f t="shared" si="1106"/>
        <v>0</v>
      </c>
      <c r="I974">
        <f t="shared" ref="I974:O983" si="1120">IF(AND(H$2&lt;=$G974,$G974&lt;I$2),1,0)</f>
        <v>0</v>
      </c>
      <c r="J974">
        <f t="shared" si="1120"/>
        <v>0</v>
      </c>
      <c r="K974">
        <f t="shared" si="1120"/>
        <v>0</v>
      </c>
      <c r="L974">
        <f t="shared" si="1120"/>
        <v>0</v>
      </c>
      <c r="M974">
        <f t="shared" si="1120"/>
        <v>1</v>
      </c>
      <c r="N974">
        <f t="shared" si="1120"/>
        <v>0</v>
      </c>
      <c r="O974">
        <f t="shared" si="1120"/>
        <v>0</v>
      </c>
      <c r="P974">
        <f t="shared" ref="P974" si="1121">IF(AND(O$2&lt;=$G974,$G974&lt;P$2),1,0)</f>
        <v>0</v>
      </c>
    </row>
    <row r="975" spans="3:16" ht="15" thickBot="1" x14ac:dyDescent="0.4">
      <c r="C975">
        <f t="shared" si="1111"/>
        <v>972</v>
      </c>
      <c r="D975" s="2">
        <v>42965.833333333336</v>
      </c>
      <c r="E975" s="1">
        <v>1.257942777E-2</v>
      </c>
      <c r="F975">
        <f t="shared" si="1109"/>
        <v>171.4054983</v>
      </c>
      <c r="G975" s="4">
        <v>1.714054983</v>
      </c>
      <c r="H975">
        <f t="shared" si="1106"/>
        <v>0</v>
      </c>
      <c r="I975">
        <f t="shared" si="1120"/>
        <v>0</v>
      </c>
      <c r="J975">
        <f t="shared" si="1120"/>
        <v>0</v>
      </c>
      <c r="K975">
        <f t="shared" si="1120"/>
        <v>0</v>
      </c>
      <c r="L975">
        <f t="shared" si="1120"/>
        <v>0</v>
      </c>
      <c r="M975">
        <f t="shared" si="1120"/>
        <v>1</v>
      </c>
      <c r="N975">
        <f t="shared" si="1120"/>
        <v>0</v>
      </c>
      <c r="O975">
        <f t="shared" si="1120"/>
        <v>0</v>
      </c>
      <c r="P975">
        <f t="shared" ref="P975" si="1122">IF(AND(O$2&lt;=$G975,$G975&lt;P$2),1,0)</f>
        <v>0</v>
      </c>
    </row>
    <row r="976" spans="3:16" ht="15" thickBot="1" x14ac:dyDescent="0.4">
      <c r="C976">
        <f t="shared" si="1111"/>
        <v>973</v>
      </c>
      <c r="D976" s="2">
        <v>42972.833333333336</v>
      </c>
      <c r="E976" s="1">
        <v>2.260548335E-4</v>
      </c>
      <c r="F976">
        <f t="shared" si="1109"/>
        <v>171.42891760000001</v>
      </c>
      <c r="G976" s="4">
        <v>1.7142891760000001</v>
      </c>
      <c r="H976">
        <f t="shared" si="1106"/>
        <v>0</v>
      </c>
      <c r="I976">
        <f t="shared" si="1120"/>
        <v>0</v>
      </c>
      <c r="J976">
        <f t="shared" si="1120"/>
        <v>0</v>
      </c>
      <c r="K976">
        <f t="shared" si="1120"/>
        <v>0</v>
      </c>
      <c r="L976">
        <f t="shared" si="1120"/>
        <v>0</v>
      </c>
      <c r="M976">
        <f t="shared" si="1120"/>
        <v>1</v>
      </c>
      <c r="N976">
        <f t="shared" si="1120"/>
        <v>0</v>
      </c>
      <c r="O976">
        <f t="shared" si="1120"/>
        <v>0</v>
      </c>
      <c r="P976">
        <f t="shared" ref="P976" si="1123">IF(AND(O$2&lt;=$G976,$G976&lt;P$2),1,0)</f>
        <v>0</v>
      </c>
    </row>
    <row r="977" spans="3:16" ht="15" thickBot="1" x14ac:dyDescent="0.4">
      <c r="C977">
        <f t="shared" si="1111"/>
        <v>974</v>
      </c>
      <c r="D977" s="2">
        <v>42979.833333333336</v>
      </c>
      <c r="E977" s="1">
        <v>-2.0792344470000001E-3</v>
      </c>
      <c r="F977">
        <f t="shared" si="1109"/>
        <v>171.86987630000002</v>
      </c>
      <c r="G977" s="4">
        <v>1.7186987630000001</v>
      </c>
      <c r="H977">
        <f t="shared" si="1106"/>
        <v>0</v>
      </c>
      <c r="I977">
        <f t="shared" si="1120"/>
        <v>0</v>
      </c>
      <c r="J977">
        <f t="shared" si="1120"/>
        <v>0</v>
      </c>
      <c r="K977">
        <f t="shared" si="1120"/>
        <v>0</v>
      </c>
      <c r="L977">
        <f t="shared" si="1120"/>
        <v>0</v>
      </c>
      <c r="M977">
        <f t="shared" si="1120"/>
        <v>1</v>
      </c>
      <c r="N977">
        <f t="shared" si="1120"/>
        <v>0</v>
      </c>
      <c r="O977">
        <f t="shared" si="1120"/>
        <v>0</v>
      </c>
      <c r="P977">
        <f t="shared" ref="P977" si="1124">IF(AND(O$2&lt;=$G977,$G977&lt;P$2),1,0)</f>
        <v>0</v>
      </c>
    </row>
    <row r="978" spans="3:16" ht="15" thickBot="1" x14ac:dyDescent="0.4">
      <c r="C978">
        <f t="shared" si="1111"/>
        <v>975</v>
      </c>
      <c r="D978" s="2">
        <v>42986.833333333336</v>
      </c>
      <c r="E978" s="1">
        <v>1.328706113E-2</v>
      </c>
      <c r="F978">
        <f t="shared" si="1109"/>
        <v>172.04973799999999</v>
      </c>
      <c r="G978" s="4">
        <v>1.7204973799999999</v>
      </c>
      <c r="H978">
        <f t="shared" si="1106"/>
        <v>0</v>
      </c>
      <c r="I978">
        <f t="shared" si="1120"/>
        <v>0</v>
      </c>
      <c r="J978">
        <f t="shared" si="1120"/>
        <v>0</v>
      </c>
      <c r="K978">
        <f t="shared" si="1120"/>
        <v>0</v>
      </c>
      <c r="L978">
        <f t="shared" si="1120"/>
        <v>0</v>
      </c>
      <c r="M978">
        <f t="shared" si="1120"/>
        <v>1</v>
      </c>
      <c r="N978">
        <f t="shared" si="1120"/>
        <v>0</v>
      </c>
      <c r="O978">
        <f t="shared" si="1120"/>
        <v>0</v>
      </c>
      <c r="P978">
        <f t="shared" ref="P978" si="1125">IF(AND(O$2&lt;=$G978,$G978&lt;P$2),1,0)</f>
        <v>0</v>
      </c>
    </row>
    <row r="979" spans="3:16" ht="15" thickBot="1" x14ac:dyDescent="0.4">
      <c r="C979">
        <f t="shared" si="1111"/>
        <v>976</v>
      </c>
      <c r="D979" s="2">
        <v>42993.833333333336</v>
      </c>
      <c r="E979" s="1">
        <v>1.7460203930000001E-2</v>
      </c>
      <c r="F979">
        <f t="shared" si="1109"/>
        <v>172.19176570000002</v>
      </c>
      <c r="G979" s="4">
        <v>1.7219176570000001</v>
      </c>
      <c r="H979">
        <f t="shared" si="1106"/>
        <v>0</v>
      </c>
      <c r="I979">
        <f t="shared" si="1120"/>
        <v>0</v>
      </c>
      <c r="J979">
        <f t="shared" si="1120"/>
        <v>0</v>
      </c>
      <c r="K979">
        <f t="shared" si="1120"/>
        <v>0</v>
      </c>
      <c r="L979">
        <f t="shared" si="1120"/>
        <v>0</v>
      </c>
      <c r="M979">
        <f t="shared" si="1120"/>
        <v>1</v>
      </c>
      <c r="N979">
        <f t="shared" si="1120"/>
        <v>0</v>
      </c>
      <c r="O979">
        <f t="shared" si="1120"/>
        <v>0</v>
      </c>
      <c r="P979">
        <f t="shared" ref="P979" si="1126">IF(AND(O$2&lt;=$G979,$G979&lt;P$2),1,0)</f>
        <v>0</v>
      </c>
    </row>
    <row r="980" spans="3:16" ht="15" thickBot="1" x14ac:dyDescent="0.4">
      <c r="C980">
        <f t="shared" si="1111"/>
        <v>977</v>
      </c>
      <c r="D980" s="2">
        <v>43000.833333333336</v>
      </c>
      <c r="E980" s="1">
        <v>5.8743602629999997E-3</v>
      </c>
      <c r="F980">
        <f t="shared" si="1109"/>
        <v>172.63347859999999</v>
      </c>
      <c r="G980" s="4">
        <v>1.726334786</v>
      </c>
      <c r="H980">
        <f t="shared" si="1106"/>
        <v>0</v>
      </c>
      <c r="I980">
        <f t="shared" si="1120"/>
        <v>0</v>
      </c>
      <c r="J980">
        <f t="shared" si="1120"/>
        <v>0</v>
      </c>
      <c r="K980">
        <f t="shared" si="1120"/>
        <v>0</v>
      </c>
      <c r="L980">
        <f t="shared" si="1120"/>
        <v>0</v>
      </c>
      <c r="M980">
        <f t="shared" si="1120"/>
        <v>1</v>
      </c>
      <c r="N980">
        <f t="shared" si="1120"/>
        <v>0</v>
      </c>
      <c r="O980">
        <f t="shared" si="1120"/>
        <v>0</v>
      </c>
      <c r="P980">
        <f t="shared" ref="P980" si="1127">IF(AND(O$2&lt;=$G980,$G980&lt;P$2),1,0)</f>
        <v>0</v>
      </c>
    </row>
    <row r="981" spans="3:16" ht="15" thickBot="1" x14ac:dyDescent="0.4">
      <c r="C981">
        <f t="shared" si="1111"/>
        <v>978</v>
      </c>
      <c r="D981" s="2">
        <v>43007.833333333336</v>
      </c>
      <c r="E981" s="1">
        <v>1.8782038300000001E-2</v>
      </c>
      <c r="F981">
        <f t="shared" si="1109"/>
        <v>173.06514330000002</v>
      </c>
      <c r="G981" s="4">
        <v>1.7306514330000002</v>
      </c>
      <c r="H981">
        <f t="shared" si="1106"/>
        <v>0</v>
      </c>
      <c r="I981">
        <f t="shared" si="1120"/>
        <v>0</v>
      </c>
      <c r="J981">
        <f t="shared" si="1120"/>
        <v>0</v>
      </c>
      <c r="K981">
        <f t="shared" si="1120"/>
        <v>0</v>
      </c>
      <c r="L981">
        <f t="shared" si="1120"/>
        <v>0</v>
      </c>
      <c r="M981">
        <f t="shared" si="1120"/>
        <v>1</v>
      </c>
      <c r="N981">
        <f t="shared" si="1120"/>
        <v>0</v>
      </c>
      <c r="O981">
        <f t="shared" si="1120"/>
        <v>0</v>
      </c>
      <c r="P981">
        <f t="shared" ref="P981" si="1128">IF(AND(O$2&lt;=$G981,$G981&lt;P$2),1,0)</f>
        <v>0</v>
      </c>
    </row>
    <row r="982" spans="3:16" ht="15" thickBot="1" x14ac:dyDescent="0.4">
      <c r="C982">
        <f t="shared" si="1111"/>
        <v>979</v>
      </c>
      <c r="D982" s="2">
        <v>43014.833333333336</v>
      </c>
      <c r="E982" s="1">
        <v>9.9057905379999998E-3</v>
      </c>
      <c r="F982">
        <f t="shared" si="1109"/>
        <v>173.815876</v>
      </c>
      <c r="G982" s="4">
        <v>1.7381587600000001</v>
      </c>
      <c r="H982">
        <f t="shared" si="1106"/>
        <v>0</v>
      </c>
      <c r="I982">
        <f t="shared" si="1120"/>
        <v>0</v>
      </c>
      <c r="J982">
        <f t="shared" si="1120"/>
        <v>0</v>
      </c>
      <c r="K982">
        <f t="shared" si="1120"/>
        <v>0</v>
      </c>
      <c r="L982">
        <f t="shared" si="1120"/>
        <v>0</v>
      </c>
      <c r="M982">
        <f t="shared" si="1120"/>
        <v>1</v>
      </c>
      <c r="N982">
        <f t="shared" si="1120"/>
        <v>0</v>
      </c>
      <c r="O982">
        <f t="shared" si="1120"/>
        <v>0</v>
      </c>
      <c r="P982">
        <f t="shared" ref="P982" si="1129">IF(AND(O$2&lt;=$G982,$G982&lt;P$2),1,0)</f>
        <v>0</v>
      </c>
    </row>
    <row r="983" spans="3:16" ht="15" thickBot="1" x14ac:dyDescent="0.4">
      <c r="C983">
        <f t="shared" si="1111"/>
        <v>980</v>
      </c>
      <c r="D983" s="2">
        <v>43021.833333333336</v>
      </c>
      <c r="E983" s="1">
        <v>2.7732453220000002E-3</v>
      </c>
      <c r="F983">
        <f t="shared" si="1109"/>
        <v>174.16297699999998</v>
      </c>
      <c r="G983" s="4">
        <v>1.7416297699999999</v>
      </c>
      <c r="H983">
        <f t="shared" si="1106"/>
        <v>0</v>
      </c>
      <c r="I983">
        <f t="shared" si="1120"/>
        <v>0</v>
      </c>
      <c r="J983">
        <f t="shared" si="1120"/>
        <v>0</v>
      </c>
      <c r="K983">
        <f t="shared" si="1120"/>
        <v>0</v>
      </c>
      <c r="L983">
        <f t="shared" si="1120"/>
        <v>0</v>
      </c>
      <c r="M983">
        <f t="shared" si="1120"/>
        <v>1</v>
      </c>
      <c r="N983">
        <f t="shared" si="1120"/>
        <v>0</v>
      </c>
      <c r="O983">
        <f t="shared" si="1120"/>
        <v>0</v>
      </c>
      <c r="P983">
        <f t="shared" ref="P983" si="1130">IF(AND(O$2&lt;=$G983,$G983&lt;P$2),1,0)</f>
        <v>0</v>
      </c>
    </row>
    <row r="984" spans="3:16" ht="15" thickBot="1" x14ac:dyDescent="0.4">
      <c r="C984">
        <f t="shared" si="1111"/>
        <v>981</v>
      </c>
      <c r="D984" s="2">
        <v>43028.833333333336</v>
      </c>
      <c r="E984" s="1">
        <v>-4.5413015990000001E-5</v>
      </c>
      <c r="F984">
        <f t="shared" si="1109"/>
        <v>174.24786479999997</v>
      </c>
      <c r="G984" s="4">
        <v>1.7424786479999999</v>
      </c>
      <c r="H984">
        <f t="shared" si="1106"/>
        <v>0</v>
      </c>
      <c r="I984">
        <f t="shared" ref="I984:O993" si="1131">IF(AND(H$2&lt;=$G984,$G984&lt;I$2),1,0)</f>
        <v>0</v>
      </c>
      <c r="J984">
        <f t="shared" si="1131"/>
        <v>0</v>
      </c>
      <c r="K984">
        <f t="shared" si="1131"/>
        <v>0</v>
      </c>
      <c r="L984">
        <f t="shared" si="1131"/>
        <v>0</v>
      </c>
      <c r="M984">
        <f t="shared" si="1131"/>
        <v>1</v>
      </c>
      <c r="N984">
        <f t="shared" si="1131"/>
        <v>0</v>
      </c>
      <c r="O984">
        <f t="shared" si="1131"/>
        <v>0</v>
      </c>
      <c r="P984">
        <f t="shared" ref="P984" si="1132">IF(AND(O$2&lt;=$G984,$G984&lt;P$2),1,0)</f>
        <v>0</v>
      </c>
    </row>
    <row r="985" spans="3:16" ht="15" thickBot="1" x14ac:dyDescent="0.4">
      <c r="C985">
        <f t="shared" si="1111"/>
        <v>982</v>
      </c>
      <c r="D985" s="2">
        <v>43035.833333333336</v>
      </c>
      <c r="E985" s="1">
        <v>1.74162977E-2</v>
      </c>
      <c r="F985">
        <f t="shared" si="1109"/>
        <v>174.36431620000002</v>
      </c>
      <c r="G985" s="4">
        <v>1.7436431620000001</v>
      </c>
      <c r="H985">
        <f t="shared" si="1106"/>
        <v>0</v>
      </c>
      <c r="I985">
        <f t="shared" si="1131"/>
        <v>0</v>
      </c>
      <c r="J985">
        <f t="shared" si="1131"/>
        <v>0</v>
      </c>
      <c r="K985">
        <f t="shared" si="1131"/>
        <v>0</v>
      </c>
      <c r="L985">
        <f t="shared" si="1131"/>
        <v>0</v>
      </c>
      <c r="M985">
        <f t="shared" si="1131"/>
        <v>1</v>
      </c>
      <c r="N985">
        <f t="shared" si="1131"/>
        <v>0</v>
      </c>
      <c r="O985">
        <f t="shared" si="1131"/>
        <v>0</v>
      </c>
      <c r="P985">
        <f t="shared" ref="P985" si="1133">IF(AND(O$2&lt;=$G985,$G985&lt;P$2),1,0)</f>
        <v>0</v>
      </c>
    </row>
    <row r="986" spans="3:16" ht="15" thickBot="1" x14ac:dyDescent="0.4">
      <c r="C986">
        <f t="shared" si="1111"/>
        <v>983</v>
      </c>
      <c r="D986" s="2">
        <v>43042.833333333336</v>
      </c>
      <c r="E986" s="1">
        <v>1.977069863E-2</v>
      </c>
      <c r="F986">
        <f t="shared" si="1109"/>
        <v>174.47418740000003</v>
      </c>
      <c r="G986" s="4">
        <v>1.7447418740000002</v>
      </c>
      <c r="H986">
        <f t="shared" si="1106"/>
        <v>0</v>
      </c>
      <c r="I986">
        <f t="shared" si="1131"/>
        <v>0</v>
      </c>
      <c r="J986">
        <f t="shared" si="1131"/>
        <v>0</v>
      </c>
      <c r="K986">
        <f t="shared" si="1131"/>
        <v>0</v>
      </c>
      <c r="L986">
        <f t="shared" si="1131"/>
        <v>0</v>
      </c>
      <c r="M986">
        <f t="shared" si="1131"/>
        <v>1</v>
      </c>
      <c r="N986">
        <f t="shared" si="1131"/>
        <v>0</v>
      </c>
      <c r="O986">
        <f t="shared" si="1131"/>
        <v>0</v>
      </c>
      <c r="P986">
        <f t="shared" ref="P986" si="1134">IF(AND(O$2&lt;=$G986,$G986&lt;P$2),1,0)</f>
        <v>0</v>
      </c>
    </row>
    <row r="987" spans="3:16" ht="15" thickBot="1" x14ac:dyDescent="0.4">
      <c r="C987">
        <f t="shared" si="1111"/>
        <v>984</v>
      </c>
      <c r="D987" s="2">
        <v>43049.833333333336</v>
      </c>
      <c r="E987" s="1">
        <v>-2.6069712129999999E-2</v>
      </c>
      <c r="F987">
        <f t="shared" si="1109"/>
        <v>174.60203930000003</v>
      </c>
      <c r="G987" s="4">
        <v>1.7460203930000002</v>
      </c>
      <c r="H987">
        <f t="shared" si="1106"/>
        <v>0</v>
      </c>
      <c r="I987">
        <f t="shared" si="1131"/>
        <v>0</v>
      </c>
      <c r="J987">
        <f t="shared" si="1131"/>
        <v>0</v>
      </c>
      <c r="K987">
        <f t="shared" si="1131"/>
        <v>0</v>
      </c>
      <c r="L987">
        <f t="shared" si="1131"/>
        <v>0</v>
      </c>
      <c r="M987">
        <f t="shared" si="1131"/>
        <v>1</v>
      </c>
      <c r="N987">
        <f t="shared" si="1131"/>
        <v>0</v>
      </c>
      <c r="O987">
        <f t="shared" si="1131"/>
        <v>0</v>
      </c>
      <c r="P987">
        <f t="shared" ref="P987" si="1135">IF(AND(O$2&lt;=$G987,$G987&lt;P$2),1,0)</f>
        <v>0</v>
      </c>
    </row>
    <row r="988" spans="3:16" ht="15" thickBot="1" x14ac:dyDescent="0.4">
      <c r="C988">
        <f t="shared" si="1111"/>
        <v>985</v>
      </c>
      <c r="D988" s="2">
        <v>43056.833333333336</v>
      </c>
      <c r="E988" s="1">
        <v>-1.018779704E-2</v>
      </c>
      <c r="F988">
        <f t="shared" si="1109"/>
        <v>174.81015249999999</v>
      </c>
      <c r="G988" s="4">
        <v>1.7481015249999998</v>
      </c>
      <c r="H988">
        <f t="shared" si="1106"/>
        <v>0</v>
      </c>
      <c r="I988">
        <f t="shared" si="1131"/>
        <v>0</v>
      </c>
      <c r="J988">
        <f t="shared" si="1131"/>
        <v>0</v>
      </c>
      <c r="K988">
        <f t="shared" si="1131"/>
        <v>0</v>
      </c>
      <c r="L988">
        <f t="shared" si="1131"/>
        <v>0</v>
      </c>
      <c r="M988">
        <f t="shared" si="1131"/>
        <v>1</v>
      </c>
      <c r="N988">
        <f t="shared" si="1131"/>
        <v>0</v>
      </c>
      <c r="O988">
        <f t="shared" si="1131"/>
        <v>0</v>
      </c>
      <c r="P988">
        <f t="shared" ref="P988" si="1136">IF(AND(O$2&lt;=$G988,$G988&lt;P$2),1,0)</f>
        <v>0</v>
      </c>
    </row>
    <row r="989" spans="3:16" ht="15" thickBot="1" x14ac:dyDescent="0.4">
      <c r="C989">
        <f t="shared" si="1111"/>
        <v>986</v>
      </c>
      <c r="D989" s="2">
        <v>43063.833333333336</v>
      </c>
      <c r="E989" s="1">
        <v>5.087838519E-3</v>
      </c>
      <c r="F989">
        <f t="shared" si="1109"/>
        <v>174.88409350000001</v>
      </c>
      <c r="G989" s="4">
        <v>1.748840935</v>
      </c>
      <c r="H989">
        <f t="shared" si="1106"/>
        <v>0</v>
      </c>
      <c r="I989">
        <f t="shared" si="1131"/>
        <v>0</v>
      </c>
      <c r="J989">
        <f t="shared" si="1131"/>
        <v>0</v>
      </c>
      <c r="K989">
        <f t="shared" si="1131"/>
        <v>0</v>
      </c>
      <c r="L989">
        <f t="shared" si="1131"/>
        <v>0</v>
      </c>
      <c r="M989">
        <f t="shared" si="1131"/>
        <v>1</v>
      </c>
      <c r="N989">
        <f t="shared" si="1131"/>
        <v>0</v>
      </c>
      <c r="O989">
        <f t="shared" si="1131"/>
        <v>0</v>
      </c>
      <c r="P989">
        <f t="shared" ref="P989" si="1137">IF(AND(O$2&lt;=$G989,$G989&lt;P$2),1,0)</f>
        <v>0</v>
      </c>
    </row>
    <row r="990" spans="3:16" ht="15" thickBot="1" x14ac:dyDescent="0.4">
      <c r="C990">
        <f t="shared" si="1111"/>
        <v>987</v>
      </c>
      <c r="D990" s="2">
        <v>43070.833333333336</v>
      </c>
      <c r="E990" s="1">
        <v>-1.518778178E-2</v>
      </c>
      <c r="F990">
        <f t="shared" si="1109"/>
        <v>175.17604100000003</v>
      </c>
      <c r="G990" s="4">
        <v>1.7517604100000002</v>
      </c>
      <c r="H990">
        <f t="shared" si="1106"/>
        <v>0</v>
      </c>
      <c r="I990">
        <f t="shared" si="1131"/>
        <v>0</v>
      </c>
      <c r="J990">
        <f t="shared" si="1131"/>
        <v>0</v>
      </c>
      <c r="K990">
        <f t="shared" si="1131"/>
        <v>0</v>
      </c>
      <c r="L990">
        <f t="shared" si="1131"/>
        <v>0</v>
      </c>
      <c r="M990">
        <f t="shared" si="1131"/>
        <v>1</v>
      </c>
      <c r="N990">
        <f t="shared" si="1131"/>
        <v>0</v>
      </c>
      <c r="O990">
        <f t="shared" si="1131"/>
        <v>0</v>
      </c>
      <c r="P990">
        <f t="shared" ref="P990" si="1138">IF(AND(O$2&lt;=$G990,$G990&lt;P$2),1,0)</f>
        <v>0</v>
      </c>
    </row>
    <row r="991" spans="3:16" ht="15" thickBot="1" x14ac:dyDescent="0.4">
      <c r="C991">
        <f t="shared" si="1111"/>
        <v>988</v>
      </c>
      <c r="D991" s="2">
        <v>43077.833333333336</v>
      </c>
      <c r="E991" s="1">
        <v>2.2719762639999998E-2</v>
      </c>
      <c r="F991">
        <f t="shared" si="1109"/>
        <v>175.35871420000001</v>
      </c>
      <c r="G991" s="4">
        <v>1.7535871420000002</v>
      </c>
      <c r="H991">
        <f t="shared" si="1106"/>
        <v>0</v>
      </c>
      <c r="I991">
        <f t="shared" si="1131"/>
        <v>0</v>
      </c>
      <c r="J991">
        <f t="shared" si="1131"/>
        <v>0</v>
      </c>
      <c r="K991">
        <f t="shared" si="1131"/>
        <v>0</v>
      </c>
      <c r="L991">
        <f t="shared" si="1131"/>
        <v>0</v>
      </c>
      <c r="M991">
        <f t="shared" si="1131"/>
        <v>1</v>
      </c>
      <c r="N991">
        <f t="shared" si="1131"/>
        <v>0</v>
      </c>
      <c r="O991">
        <f t="shared" si="1131"/>
        <v>0</v>
      </c>
      <c r="P991">
        <f t="shared" ref="P991" si="1139">IF(AND(O$2&lt;=$G991,$G991&lt;P$2),1,0)</f>
        <v>0</v>
      </c>
    </row>
    <row r="992" spans="3:16" ht="15" thickBot="1" x14ac:dyDescent="0.4">
      <c r="C992">
        <f t="shared" si="1111"/>
        <v>989</v>
      </c>
      <c r="D992" s="2">
        <v>43084.833333333336</v>
      </c>
      <c r="E992" s="1">
        <v>-3.8118552189999998E-3</v>
      </c>
      <c r="F992">
        <f t="shared" si="1109"/>
        <v>176.30641900000001</v>
      </c>
      <c r="G992" s="4">
        <v>1.7630641900000001</v>
      </c>
      <c r="H992">
        <f t="shared" si="1106"/>
        <v>0</v>
      </c>
      <c r="I992">
        <f t="shared" si="1131"/>
        <v>0</v>
      </c>
      <c r="J992">
        <f t="shared" si="1131"/>
        <v>0</v>
      </c>
      <c r="K992">
        <f t="shared" si="1131"/>
        <v>0</v>
      </c>
      <c r="L992">
        <f t="shared" si="1131"/>
        <v>0</v>
      </c>
      <c r="M992">
        <f t="shared" si="1131"/>
        <v>1</v>
      </c>
      <c r="N992">
        <f t="shared" si="1131"/>
        <v>0</v>
      </c>
      <c r="O992">
        <f t="shared" si="1131"/>
        <v>0</v>
      </c>
      <c r="P992">
        <f t="shared" ref="P992" si="1140">IF(AND(O$2&lt;=$G992,$G992&lt;P$2),1,0)</f>
        <v>0</v>
      </c>
    </row>
    <row r="993" spans="3:16" ht="15" thickBot="1" x14ac:dyDescent="0.4">
      <c r="C993">
        <f t="shared" si="1111"/>
        <v>990</v>
      </c>
      <c r="D993" s="2">
        <v>43091.833333333336</v>
      </c>
      <c r="E993" s="1">
        <v>-2.34821682E-3</v>
      </c>
      <c r="F993">
        <f t="shared" si="1109"/>
        <v>176.36398899999998</v>
      </c>
      <c r="G993" s="4">
        <v>1.7636398899999999</v>
      </c>
      <c r="H993">
        <f t="shared" si="1106"/>
        <v>0</v>
      </c>
      <c r="I993">
        <f t="shared" si="1131"/>
        <v>0</v>
      </c>
      <c r="J993">
        <f t="shared" si="1131"/>
        <v>0</v>
      </c>
      <c r="K993">
        <f t="shared" si="1131"/>
        <v>0</v>
      </c>
      <c r="L993">
        <f t="shared" si="1131"/>
        <v>0</v>
      </c>
      <c r="M993">
        <f t="shared" si="1131"/>
        <v>1</v>
      </c>
      <c r="N993">
        <f t="shared" si="1131"/>
        <v>0</v>
      </c>
      <c r="O993">
        <f t="shared" si="1131"/>
        <v>0</v>
      </c>
      <c r="P993">
        <f t="shared" ref="P993" si="1141">IF(AND(O$2&lt;=$G993,$G993&lt;P$2),1,0)</f>
        <v>0</v>
      </c>
    </row>
    <row r="994" spans="3:16" ht="15" thickBot="1" x14ac:dyDescent="0.4">
      <c r="C994">
        <f t="shared" si="1111"/>
        <v>991</v>
      </c>
      <c r="D994" s="2">
        <v>43098.833333333336</v>
      </c>
      <c r="E994" s="1">
        <v>-1.18681628E-2</v>
      </c>
      <c r="F994">
        <f t="shared" si="1109"/>
        <v>177.0271851</v>
      </c>
      <c r="G994" s="4">
        <v>1.770271851</v>
      </c>
      <c r="H994">
        <f t="shared" si="1106"/>
        <v>0</v>
      </c>
      <c r="I994">
        <f t="shared" ref="I994:O1003" si="1142">IF(AND(H$2&lt;=$G994,$G994&lt;I$2),1,0)</f>
        <v>0</v>
      </c>
      <c r="J994">
        <f t="shared" si="1142"/>
        <v>0</v>
      </c>
      <c r="K994">
        <f t="shared" si="1142"/>
        <v>0</v>
      </c>
      <c r="L994">
        <f t="shared" si="1142"/>
        <v>0</v>
      </c>
      <c r="M994">
        <f t="shared" si="1142"/>
        <v>1</v>
      </c>
      <c r="N994">
        <f t="shared" si="1142"/>
        <v>0</v>
      </c>
      <c r="O994">
        <f t="shared" si="1142"/>
        <v>0</v>
      </c>
      <c r="P994">
        <f t="shared" ref="P994" si="1143">IF(AND(O$2&lt;=$G994,$G994&lt;P$2),1,0)</f>
        <v>0</v>
      </c>
    </row>
    <row r="995" spans="3:16" ht="15" thickBot="1" x14ac:dyDescent="0.4">
      <c r="C995">
        <f t="shared" si="1111"/>
        <v>992</v>
      </c>
      <c r="D995" s="2">
        <v>43105.833333333336</v>
      </c>
      <c r="E995" s="1">
        <v>3.1120235579999999E-2</v>
      </c>
      <c r="F995">
        <f t="shared" si="1109"/>
        <v>178.6683582</v>
      </c>
      <c r="G995" s="4">
        <v>1.786683582</v>
      </c>
      <c r="H995">
        <f t="shared" si="1106"/>
        <v>0</v>
      </c>
      <c r="I995">
        <f t="shared" si="1142"/>
        <v>0</v>
      </c>
      <c r="J995">
        <f t="shared" si="1142"/>
        <v>0</v>
      </c>
      <c r="K995">
        <f t="shared" si="1142"/>
        <v>0</v>
      </c>
      <c r="L995">
        <f t="shared" si="1142"/>
        <v>0</v>
      </c>
      <c r="M995">
        <f t="shared" si="1142"/>
        <v>1</v>
      </c>
      <c r="N995">
        <f t="shared" si="1142"/>
        <v>0</v>
      </c>
      <c r="O995">
        <f t="shared" si="1142"/>
        <v>0</v>
      </c>
      <c r="P995">
        <f t="shared" ref="P995" si="1144">IF(AND(O$2&lt;=$G995,$G995&lt;P$2),1,0)</f>
        <v>0</v>
      </c>
    </row>
    <row r="996" spans="3:16" ht="15" thickBot="1" x14ac:dyDescent="0.4">
      <c r="C996">
        <f t="shared" si="1111"/>
        <v>993</v>
      </c>
      <c r="D996" s="2">
        <v>43112.833333333336</v>
      </c>
      <c r="E996" s="1">
        <v>-5.6015027429999996E-3</v>
      </c>
      <c r="F996">
        <f t="shared" si="1109"/>
        <v>178.85274680000001</v>
      </c>
      <c r="G996" s="4">
        <v>1.7885274680000001</v>
      </c>
      <c r="H996">
        <f t="shared" si="1106"/>
        <v>0</v>
      </c>
      <c r="I996">
        <f t="shared" si="1142"/>
        <v>0</v>
      </c>
      <c r="J996">
        <f t="shared" si="1142"/>
        <v>0</v>
      </c>
      <c r="K996">
        <f t="shared" si="1142"/>
        <v>0</v>
      </c>
      <c r="L996">
        <f t="shared" si="1142"/>
        <v>0</v>
      </c>
      <c r="M996">
        <f t="shared" si="1142"/>
        <v>1</v>
      </c>
      <c r="N996">
        <f t="shared" si="1142"/>
        <v>0</v>
      </c>
      <c r="O996">
        <f t="shared" si="1142"/>
        <v>0</v>
      </c>
      <c r="P996">
        <f t="shared" ref="P996" si="1145">IF(AND(O$2&lt;=$G996,$G996&lt;P$2),1,0)</f>
        <v>0</v>
      </c>
    </row>
    <row r="997" spans="3:16" ht="15" thickBot="1" x14ac:dyDescent="0.4">
      <c r="C997">
        <f t="shared" si="1111"/>
        <v>994</v>
      </c>
      <c r="D997" s="2">
        <v>43119.833333333336</v>
      </c>
      <c r="E997" s="1">
        <v>1.430121336E-2</v>
      </c>
      <c r="F997">
        <f t="shared" si="1109"/>
        <v>178.9350901</v>
      </c>
      <c r="G997" s="4">
        <v>1.7893509009999999</v>
      </c>
      <c r="H997">
        <f t="shared" si="1106"/>
        <v>0</v>
      </c>
      <c r="I997">
        <f t="shared" si="1142"/>
        <v>0</v>
      </c>
      <c r="J997">
        <f t="shared" si="1142"/>
        <v>0</v>
      </c>
      <c r="K997">
        <f t="shared" si="1142"/>
        <v>0</v>
      </c>
      <c r="L997">
        <f t="shared" si="1142"/>
        <v>0</v>
      </c>
      <c r="M997">
        <f t="shared" si="1142"/>
        <v>1</v>
      </c>
      <c r="N997">
        <f t="shared" si="1142"/>
        <v>0</v>
      </c>
      <c r="O997">
        <f t="shared" si="1142"/>
        <v>0</v>
      </c>
      <c r="P997">
        <f t="shared" ref="P997" si="1146">IF(AND(O$2&lt;=$G997,$G997&lt;P$2),1,0)</f>
        <v>0</v>
      </c>
    </row>
    <row r="998" spans="3:16" ht="15" thickBot="1" x14ac:dyDescent="0.4">
      <c r="C998">
        <f t="shared" si="1111"/>
        <v>995</v>
      </c>
      <c r="D998" s="2">
        <v>43126.833333333336</v>
      </c>
      <c r="E998" s="1">
        <v>-7.0177789189999999E-3</v>
      </c>
      <c r="F998">
        <f t="shared" si="1109"/>
        <v>179.42242069999998</v>
      </c>
      <c r="G998" s="4">
        <v>1.7942242069999998</v>
      </c>
      <c r="H998">
        <f t="shared" si="1106"/>
        <v>0</v>
      </c>
      <c r="I998">
        <f t="shared" si="1142"/>
        <v>0</v>
      </c>
      <c r="J998">
        <f t="shared" si="1142"/>
        <v>0</v>
      </c>
      <c r="K998">
        <f t="shared" si="1142"/>
        <v>0</v>
      </c>
      <c r="L998">
        <f t="shared" si="1142"/>
        <v>0</v>
      </c>
      <c r="M998">
        <f t="shared" si="1142"/>
        <v>1</v>
      </c>
      <c r="N998">
        <f t="shared" si="1142"/>
        <v>0</v>
      </c>
      <c r="O998">
        <f t="shared" si="1142"/>
        <v>0</v>
      </c>
      <c r="P998">
        <f t="shared" ref="P998" si="1147">IF(AND(O$2&lt;=$G998,$G998&lt;P$2),1,0)</f>
        <v>0</v>
      </c>
    </row>
    <row r="999" spans="3:16" ht="15" thickBot="1" x14ac:dyDescent="0.4">
      <c r="C999">
        <f t="shared" si="1111"/>
        <v>996</v>
      </c>
      <c r="D999" s="2">
        <v>43133.833333333336</v>
      </c>
      <c r="E999" s="1">
        <v>-4.1604417339999998E-2</v>
      </c>
      <c r="F999">
        <f t="shared" si="1109"/>
        <v>179.92920190000001</v>
      </c>
      <c r="G999" s="4">
        <v>1.7992920190000001</v>
      </c>
      <c r="H999">
        <f t="shared" si="1106"/>
        <v>0</v>
      </c>
      <c r="I999">
        <f t="shared" si="1142"/>
        <v>0</v>
      </c>
      <c r="J999">
        <f t="shared" si="1142"/>
        <v>0</v>
      </c>
      <c r="K999">
        <f t="shared" si="1142"/>
        <v>0</v>
      </c>
      <c r="L999">
        <f t="shared" si="1142"/>
        <v>0</v>
      </c>
      <c r="M999">
        <f t="shared" si="1142"/>
        <v>1</v>
      </c>
      <c r="N999">
        <f t="shared" si="1142"/>
        <v>0</v>
      </c>
      <c r="O999">
        <f t="shared" si="1142"/>
        <v>0</v>
      </c>
      <c r="P999">
        <f t="shared" ref="P999" si="1148">IF(AND(O$2&lt;=$G999,$G999&lt;P$2),1,0)</f>
        <v>0</v>
      </c>
    </row>
    <row r="1000" spans="3:16" ht="15" thickBot="1" x14ac:dyDescent="0.4">
      <c r="C1000">
        <f t="shared" si="1111"/>
        <v>997</v>
      </c>
      <c r="D1000" s="2">
        <v>43140.833333333336</v>
      </c>
      <c r="E1000" s="1">
        <v>-5.300520291E-2</v>
      </c>
      <c r="F1000">
        <f t="shared" si="1109"/>
        <v>180.82835</v>
      </c>
      <c r="G1000" s="4">
        <v>1.8082834999999999</v>
      </c>
      <c r="H1000">
        <f t="shared" si="1106"/>
        <v>0</v>
      </c>
      <c r="I1000">
        <f t="shared" si="1142"/>
        <v>0</v>
      </c>
      <c r="J1000">
        <f t="shared" si="1142"/>
        <v>0</v>
      </c>
      <c r="K1000">
        <f t="shared" si="1142"/>
        <v>0</v>
      </c>
      <c r="L1000">
        <f t="shared" si="1142"/>
        <v>0</v>
      </c>
      <c r="M1000">
        <f t="shared" si="1142"/>
        <v>1</v>
      </c>
      <c r="N1000">
        <f t="shared" si="1142"/>
        <v>0</v>
      </c>
      <c r="O1000">
        <f t="shared" si="1142"/>
        <v>0</v>
      </c>
      <c r="P1000">
        <f t="shared" ref="P1000" si="1149">IF(AND(O$2&lt;=$G1000,$G1000&lt;P$2),1,0)</f>
        <v>0</v>
      </c>
    </row>
    <row r="1001" spans="3:16" ht="15" thickBot="1" x14ac:dyDescent="0.4">
      <c r="C1001">
        <f t="shared" si="1111"/>
        <v>998</v>
      </c>
      <c r="D1001" s="2">
        <v>43147.833333333336</v>
      </c>
      <c r="E1001" s="1">
        <v>2.8451833079999999E-2</v>
      </c>
      <c r="F1001">
        <f t="shared" si="1109"/>
        <v>180.9050661</v>
      </c>
      <c r="G1001" s="4">
        <v>1.8090506610000001</v>
      </c>
      <c r="H1001">
        <f t="shared" si="1106"/>
        <v>0</v>
      </c>
      <c r="I1001">
        <f t="shared" si="1142"/>
        <v>0</v>
      </c>
      <c r="J1001">
        <f t="shared" si="1142"/>
        <v>0</v>
      </c>
      <c r="K1001">
        <f t="shared" si="1142"/>
        <v>0</v>
      </c>
      <c r="L1001">
        <f t="shared" si="1142"/>
        <v>0</v>
      </c>
      <c r="M1001">
        <f t="shared" si="1142"/>
        <v>1</v>
      </c>
      <c r="N1001">
        <f t="shared" si="1142"/>
        <v>0</v>
      </c>
      <c r="O1001">
        <f t="shared" si="1142"/>
        <v>0</v>
      </c>
      <c r="P1001">
        <f t="shared" ref="P1001" si="1150">IF(AND(O$2&lt;=$G1001,$G1001&lt;P$2),1,0)</f>
        <v>0</v>
      </c>
    </row>
    <row r="1002" spans="3:16" ht="15" thickBot="1" x14ac:dyDescent="0.4">
      <c r="C1002">
        <f t="shared" si="1111"/>
        <v>999</v>
      </c>
      <c r="D1002" s="2">
        <v>43154.833333333336</v>
      </c>
      <c r="E1002" s="1">
        <v>2.5562240799999999E-3</v>
      </c>
      <c r="F1002">
        <f t="shared" si="1109"/>
        <v>181.2584066</v>
      </c>
      <c r="G1002" s="4">
        <v>1.8125840659999999</v>
      </c>
      <c r="H1002">
        <f t="shared" si="1106"/>
        <v>0</v>
      </c>
      <c r="I1002">
        <f t="shared" si="1142"/>
        <v>0</v>
      </c>
      <c r="J1002">
        <f t="shared" si="1142"/>
        <v>0</v>
      </c>
      <c r="K1002">
        <f t="shared" si="1142"/>
        <v>0</v>
      </c>
      <c r="L1002">
        <f t="shared" si="1142"/>
        <v>0</v>
      </c>
      <c r="M1002">
        <f t="shared" si="1142"/>
        <v>1</v>
      </c>
      <c r="N1002">
        <f t="shared" si="1142"/>
        <v>0</v>
      </c>
      <c r="O1002">
        <f t="shared" si="1142"/>
        <v>0</v>
      </c>
      <c r="P1002">
        <f t="shared" ref="P1002" si="1151">IF(AND(O$2&lt;=$G1002,$G1002&lt;P$2),1,0)</f>
        <v>0</v>
      </c>
    </row>
    <row r="1003" spans="3:16" ht="15" thickBot="1" x14ac:dyDescent="0.4">
      <c r="C1003">
        <f t="shared" si="1111"/>
        <v>1000</v>
      </c>
      <c r="D1003" s="2">
        <v>43161.833333333336</v>
      </c>
      <c r="E1003" s="1">
        <v>-4.5665619169999998E-2</v>
      </c>
      <c r="F1003">
        <f t="shared" si="1109"/>
        <v>181.62092530000001</v>
      </c>
      <c r="G1003" s="4">
        <v>1.816209253</v>
      </c>
      <c r="H1003">
        <f t="shared" si="1106"/>
        <v>0</v>
      </c>
      <c r="I1003">
        <f t="shared" si="1142"/>
        <v>0</v>
      </c>
      <c r="J1003">
        <f t="shared" si="1142"/>
        <v>0</v>
      </c>
      <c r="K1003">
        <f t="shared" si="1142"/>
        <v>0</v>
      </c>
      <c r="L1003">
        <f t="shared" si="1142"/>
        <v>0</v>
      </c>
      <c r="M1003">
        <f t="shared" si="1142"/>
        <v>1</v>
      </c>
      <c r="N1003">
        <f t="shared" si="1142"/>
        <v>0</v>
      </c>
      <c r="O1003">
        <f t="shared" si="1142"/>
        <v>0</v>
      </c>
      <c r="P1003">
        <f t="shared" ref="P1003" si="1152">IF(AND(O$2&lt;=$G1003,$G1003&lt;P$2),1,0)</f>
        <v>0</v>
      </c>
    </row>
    <row r="1004" spans="3:16" ht="15" thickBot="1" x14ac:dyDescent="0.4">
      <c r="C1004">
        <f t="shared" si="1111"/>
        <v>1001</v>
      </c>
      <c r="D1004" s="2">
        <v>43168.833333333336</v>
      </c>
      <c r="E1004" s="1">
        <v>3.6342163779999999E-2</v>
      </c>
      <c r="F1004">
        <f t="shared" si="1109"/>
        <v>182.5259097</v>
      </c>
      <c r="G1004" s="4">
        <v>1.825259097</v>
      </c>
      <c r="H1004">
        <f t="shared" si="1106"/>
        <v>0</v>
      </c>
      <c r="I1004">
        <f t="shared" ref="I1004:O1013" si="1153">IF(AND(H$2&lt;=$G1004,$G1004&lt;I$2),1,0)</f>
        <v>0</v>
      </c>
      <c r="J1004">
        <f t="shared" si="1153"/>
        <v>0</v>
      </c>
      <c r="K1004">
        <f t="shared" si="1153"/>
        <v>0</v>
      </c>
      <c r="L1004">
        <f t="shared" si="1153"/>
        <v>0</v>
      </c>
      <c r="M1004">
        <f t="shared" si="1153"/>
        <v>1</v>
      </c>
      <c r="N1004">
        <f t="shared" si="1153"/>
        <v>0</v>
      </c>
      <c r="O1004">
        <f t="shared" si="1153"/>
        <v>0</v>
      </c>
      <c r="P1004">
        <f t="shared" ref="P1004" si="1154">IF(AND(O$2&lt;=$G1004,$G1004&lt;P$2),1,0)</f>
        <v>0</v>
      </c>
    </row>
    <row r="1005" spans="3:16" ht="15" thickBot="1" x14ac:dyDescent="0.4">
      <c r="C1005">
        <f t="shared" si="1111"/>
        <v>1002</v>
      </c>
      <c r="D1005" s="2">
        <v>43175.833333333336</v>
      </c>
      <c r="E1005" s="1">
        <v>3.4746182779999998E-3</v>
      </c>
      <c r="F1005">
        <f t="shared" si="1109"/>
        <v>182.86396959999999</v>
      </c>
      <c r="G1005" s="4">
        <v>1.828639696</v>
      </c>
      <c r="H1005">
        <f t="shared" si="1106"/>
        <v>0</v>
      </c>
      <c r="I1005">
        <f t="shared" si="1153"/>
        <v>0</v>
      </c>
      <c r="J1005">
        <f t="shared" si="1153"/>
        <v>0</v>
      </c>
      <c r="K1005">
        <f t="shared" si="1153"/>
        <v>0</v>
      </c>
      <c r="L1005">
        <f t="shared" si="1153"/>
        <v>0</v>
      </c>
      <c r="M1005">
        <f t="shared" si="1153"/>
        <v>1</v>
      </c>
      <c r="N1005">
        <f t="shared" si="1153"/>
        <v>0</v>
      </c>
      <c r="O1005">
        <f t="shared" si="1153"/>
        <v>0</v>
      </c>
      <c r="P1005">
        <f t="shared" ref="P1005" si="1155">IF(AND(O$2&lt;=$G1005,$G1005&lt;P$2),1,0)</f>
        <v>0</v>
      </c>
    </row>
    <row r="1006" spans="3:16" ht="15" thickBot="1" x14ac:dyDescent="0.4">
      <c r="C1006">
        <f t="shared" si="1111"/>
        <v>1003</v>
      </c>
      <c r="D1006" s="2">
        <v>43182.833333333336</v>
      </c>
      <c r="E1006" s="1">
        <v>-4.0620424580000002E-2</v>
      </c>
      <c r="F1006">
        <f t="shared" si="1109"/>
        <v>183.45209870000002</v>
      </c>
      <c r="G1006" s="4">
        <v>1.8345209870000001</v>
      </c>
      <c r="H1006">
        <f t="shared" si="1106"/>
        <v>0</v>
      </c>
      <c r="I1006">
        <f t="shared" si="1153"/>
        <v>0</v>
      </c>
      <c r="J1006">
        <f t="shared" si="1153"/>
        <v>0</v>
      </c>
      <c r="K1006">
        <f t="shared" si="1153"/>
        <v>0</v>
      </c>
      <c r="L1006">
        <f t="shared" si="1153"/>
        <v>0</v>
      </c>
      <c r="M1006">
        <f t="shared" si="1153"/>
        <v>1</v>
      </c>
      <c r="N1006">
        <f t="shared" si="1153"/>
        <v>0</v>
      </c>
      <c r="O1006">
        <f t="shared" si="1153"/>
        <v>0</v>
      </c>
      <c r="P1006">
        <f t="shared" ref="P1006" si="1156">IF(AND(O$2&lt;=$G1006,$G1006&lt;P$2),1,0)</f>
        <v>0</v>
      </c>
    </row>
    <row r="1007" spans="3:16" ht="15" thickBot="1" x14ac:dyDescent="0.4">
      <c r="C1007">
        <f t="shared" si="1111"/>
        <v>1004</v>
      </c>
      <c r="D1007" s="2">
        <v>43188.833333333336</v>
      </c>
      <c r="E1007" s="1">
        <v>1.770271851E-2</v>
      </c>
      <c r="F1007">
        <f t="shared" si="1109"/>
        <v>184.02841749999999</v>
      </c>
      <c r="G1007" s="4">
        <v>1.8402841749999999</v>
      </c>
      <c r="H1007">
        <f t="shared" si="1106"/>
        <v>0</v>
      </c>
      <c r="I1007">
        <f t="shared" si="1153"/>
        <v>0</v>
      </c>
      <c r="J1007">
        <f t="shared" si="1153"/>
        <v>0</v>
      </c>
      <c r="K1007">
        <f t="shared" si="1153"/>
        <v>0</v>
      </c>
      <c r="L1007">
        <f t="shared" si="1153"/>
        <v>0</v>
      </c>
      <c r="M1007">
        <f t="shared" si="1153"/>
        <v>1</v>
      </c>
      <c r="N1007">
        <f t="shared" si="1153"/>
        <v>0</v>
      </c>
      <c r="O1007">
        <f t="shared" si="1153"/>
        <v>0</v>
      </c>
      <c r="P1007">
        <f t="shared" ref="P1007" si="1157">IF(AND(O$2&lt;=$G1007,$G1007&lt;P$2),1,0)</f>
        <v>0</v>
      </c>
    </row>
    <row r="1008" spans="3:16" ht="15" thickBot="1" x14ac:dyDescent="0.4">
      <c r="C1008">
        <f t="shared" si="1111"/>
        <v>1005</v>
      </c>
      <c r="D1008" s="2">
        <v>43196.833333333336</v>
      </c>
      <c r="E1008" s="1">
        <v>1.194868365E-2</v>
      </c>
      <c r="F1008">
        <f t="shared" si="1109"/>
        <v>184.97640820000001</v>
      </c>
      <c r="G1008" s="4">
        <v>1.8497640820000001</v>
      </c>
      <c r="H1008">
        <f t="shared" si="1106"/>
        <v>0</v>
      </c>
      <c r="I1008">
        <f t="shared" si="1153"/>
        <v>0</v>
      </c>
      <c r="J1008">
        <f t="shared" si="1153"/>
        <v>0</v>
      </c>
      <c r="K1008">
        <f t="shared" si="1153"/>
        <v>0</v>
      </c>
      <c r="L1008">
        <f t="shared" si="1153"/>
        <v>0</v>
      </c>
      <c r="M1008">
        <f t="shared" si="1153"/>
        <v>1</v>
      </c>
      <c r="N1008">
        <f t="shared" si="1153"/>
        <v>0</v>
      </c>
      <c r="O1008">
        <f t="shared" si="1153"/>
        <v>0</v>
      </c>
      <c r="P1008">
        <f t="shared" ref="P1008" si="1158">IF(AND(O$2&lt;=$G1008,$G1008&lt;P$2),1,0)</f>
        <v>0</v>
      </c>
    </row>
    <row r="1009" spans="3:16" ht="15" thickBot="1" x14ac:dyDescent="0.4">
      <c r="C1009">
        <f t="shared" si="1111"/>
        <v>1006</v>
      </c>
      <c r="D1009" s="2">
        <v>43203.833333333336</v>
      </c>
      <c r="E1009" s="1">
        <v>1.6430484749999998E-2</v>
      </c>
      <c r="F1009">
        <f t="shared" si="1109"/>
        <v>185.38441470000001</v>
      </c>
      <c r="G1009" s="4">
        <v>1.853844147</v>
      </c>
      <c r="H1009">
        <f t="shared" si="1106"/>
        <v>0</v>
      </c>
      <c r="I1009">
        <f t="shared" si="1153"/>
        <v>0</v>
      </c>
      <c r="J1009">
        <f t="shared" si="1153"/>
        <v>0</v>
      </c>
      <c r="K1009">
        <f t="shared" si="1153"/>
        <v>0</v>
      </c>
      <c r="L1009">
        <f t="shared" si="1153"/>
        <v>0</v>
      </c>
      <c r="M1009">
        <f t="shared" si="1153"/>
        <v>1</v>
      </c>
      <c r="N1009">
        <f t="shared" si="1153"/>
        <v>0</v>
      </c>
      <c r="O1009">
        <f t="shared" si="1153"/>
        <v>0</v>
      </c>
      <c r="P1009">
        <f t="shared" ref="P1009" si="1159">IF(AND(O$2&lt;=$G1009,$G1009&lt;P$2),1,0)</f>
        <v>0</v>
      </c>
    </row>
    <row r="1010" spans="3:16" ht="15" thickBot="1" x14ac:dyDescent="0.4">
      <c r="C1010">
        <f t="shared" si="1111"/>
        <v>1007</v>
      </c>
      <c r="D1010" s="2">
        <v>43210.833333333336</v>
      </c>
      <c r="E1010" s="1">
        <v>7.8843309970000001E-3</v>
      </c>
      <c r="F1010">
        <f t="shared" si="1109"/>
        <v>186.85658890000002</v>
      </c>
      <c r="G1010" s="4">
        <v>1.8685658890000001</v>
      </c>
      <c r="H1010">
        <f t="shared" si="1106"/>
        <v>0</v>
      </c>
      <c r="I1010">
        <f t="shared" si="1153"/>
        <v>0</v>
      </c>
      <c r="J1010">
        <f t="shared" si="1153"/>
        <v>0</v>
      </c>
      <c r="K1010">
        <f t="shared" si="1153"/>
        <v>0</v>
      </c>
      <c r="L1010">
        <f t="shared" si="1153"/>
        <v>0</v>
      </c>
      <c r="M1010">
        <f t="shared" si="1153"/>
        <v>1</v>
      </c>
      <c r="N1010">
        <f t="shared" si="1153"/>
        <v>0</v>
      </c>
      <c r="O1010">
        <f t="shared" si="1153"/>
        <v>0</v>
      </c>
      <c r="P1010">
        <f t="shared" ref="P1010" si="1160">IF(AND(O$2&lt;=$G1010,$G1010&lt;P$2),1,0)</f>
        <v>0</v>
      </c>
    </row>
    <row r="1011" spans="3:16" ht="15" thickBot="1" x14ac:dyDescent="0.4">
      <c r="C1011">
        <f t="shared" si="1111"/>
        <v>1008</v>
      </c>
      <c r="D1011" s="2">
        <v>43217.833333333336</v>
      </c>
      <c r="E1011" s="1">
        <v>3.2191698899999999E-3</v>
      </c>
      <c r="F1011">
        <f t="shared" si="1109"/>
        <v>187.27839279999998</v>
      </c>
      <c r="G1011" s="4">
        <v>1.8727839279999998</v>
      </c>
      <c r="H1011">
        <f t="shared" si="1106"/>
        <v>0</v>
      </c>
      <c r="I1011">
        <f t="shared" si="1153"/>
        <v>0</v>
      </c>
      <c r="J1011">
        <f t="shared" si="1153"/>
        <v>0</v>
      </c>
      <c r="K1011">
        <f t="shared" si="1153"/>
        <v>0</v>
      </c>
      <c r="L1011">
        <f t="shared" si="1153"/>
        <v>0</v>
      </c>
      <c r="M1011">
        <f t="shared" si="1153"/>
        <v>1</v>
      </c>
      <c r="N1011">
        <f t="shared" si="1153"/>
        <v>0</v>
      </c>
      <c r="O1011">
        <f t="shared" si="1153"/>
        <v>0</v>
      </c>
      <c r="P1011">
        <f t="shared" ref="P1011" si="1161">IF(AND(O$2&lt;=$G1011,$G1011&lt;P$2),1,0)</f>
        <v>0</v>
      </c>
    </row>
    <row r="1012" spans="3:16" ht="15" thickBot="1" x14ac:dyDescent="0.4">
      <c r="C1012">
        <f t="shared" si="1111"/>
        <v>1009</v>
      </c>
      <c r="D1012" s="2">
        <v>43224.833333333336</v>
      </c>
      <c r="E1012" s="1">
        <v>1.8975635229999999E-2</v>
      </c>
      <c r="F1012">
        <f t="shared" si="1109"/>
        <v>187.82038300000002</v>
      </c>
      <c r="G1012" s="4">
        <v>1.8782038300000001</v>
      </c>
      <c r="H1012">
        <f t="shared" si="1106"/>
        <v>0</v>
      </c>
      <c r="I1012">
        <f t="shared" si="1153"/>
        <v>0</v>
      </c>
      <c r="J1012">
        <f t="shared" si="1153"/>
        <v>0</v>
      </c>
      <c r="K1012">
        <f t="shared" si="1153"/>
        <v>0</v>
      </c>
      <c r="L1012">
        <f t="shared" si="1153"/>
        <v>0</v>
      </c>
      <c r="M1012">
        <f t="shared" si="1153"/>
        <v>1</v>
      </c>
      <c r="N1012">
        <f t="shared" si="1153"/>
        <v>0</v>
      </c>
      <c r="O1012">
        <f t="shared" si="1153"/>
        <v>0</v>
      </c>
      <c r="P1012">
        <f t="shared" ref="P1012" si="1162">IF(AND(O$2&lt;=$G1012,$G1012&lt;P$2),1,0)</f>
        <v>0</v>
      </c>
    </row>
    <row r="1013" spans="3:16" ht="15" thickBot="1" x14ac:dyDescent="0.4">
      <c r="C1013">
        <f t="shared" si="1111"/>
        <v>1010</v>
      </c>
      <c r="D1013" s="2">
        <v>43231.833333333336</v>
      </c>
      <c r="E1013" s="1">
        <v>1.416892883E-2</v>
      </c>
      <c r="F1013">
        <f t="shared" si="1109"/>
        <v>187.9069465</v>
      </c>
      <c r="G1013" s="4">
        <v>1.8790694649999999</v>
      </c>
      <c r="H1013">
        <f t="shared" si="1106"/>
        <v>0</v>
      </c>
      <c r="I1013">
        <f t="shared" si="1153"/>
        <v>0</v>
      </c>
      <c r="J1013">
        <f t="shared" si="1153"/>
        <v>0</v>
      </c>
      <c r="K1013">
        <f t="shared" si="1153"/>
        <v>0</v>
      </c>
      <c r="L1013">
        <f t="shared" si="1153"/>
        <v>0</v>
      </c>
      <c r="M1013">
        <f t="shared" si="1153"/>
        <v>1</v>
      </c>
      <c r="N1013">
        <f t="shared" si="1153"/>
        <v>0</v>
      </c>
      <c r="O1013">
        <f t="shared" si="1153"/>
        <v>0</v>
      </c>
      <c r="P1013">
        <f t="shared" ref="P1013" si="1163">IF(AND(O$2&lt;=$G1013,$G1013&lt;P$2),1,0)</f>
        <v>0</v>
      </c>
    </row>
    <row r="1014" spans="3:16" ht="15" thickBot="1" x14ac:dyDescent="0.4">
      <c r="C1014">
        <f t="shared" si="1111"/>
        <v>1011</v>
      </c>
      <c r="D1014" s="2">
        <v>43238.833333333336</v>
      </c>
      <c r="E1014" s="1">
        <v>5.8825158219999998E-3</v>
      </c>
      <c r="F1014">
        <f t="shared" si="1109"/>
        <v>188.74028809999999</v>
      </c>
      <c r="G1014" s="4">
        <v>1.8874028809999999</v>
      </c>
      <c r="H1014">
        <f t="shared" si="1106"/>
        <v>0</v>
      </c>
      <c r="I1014">
        <f t="shared" ref="I1014:O1023" si="1164">IF(AND(H$2&lt;=$G1014,$G1014&lt;I$2),1,0)</f>
        <v>0</v>
      </c>
      <c r="J1014">
        <f t="shared" si="1164"/>
        <v>0</v>
      </c>
      <c r="K1014">
        <f t="shared" si="1164"/>
        <v>0</v>
      </c>
      <c r="L1014">
        <f t="shared" si="1164"/>
        <v>0</v>
      </c>
      <c r="M1014">
        <f t="shared" si="1164"/>
        <v>1</v>
      </c>
      <c r="N1014">
        <f t="shared" si="1164"/>
        <v>0</v>
      </c>
      <c r="O1014">
        <f t="shared" si="1164"/>
        <v>0</v>
      </c>
      <c r="P1014">
        <f t="shared" ref="P1014" si="1165">IF(AND(O$2&lt;=$G1014,$G1014&lt;P$2),1,0)</f>
        <v>0</v>
      </c>
    </row>
    <row r="1015" spans="3:16" ht="15" thickBot="1" x14ac:dyDescent="0.4">
      <c r="C1015">
        <f t="shared" si="1111"/>
        <v>1012</v>
      </c>
      <c r="D1015" s="2">
        <v>43245.833333333336</v>
      </c>
      <c r="E1015" s="1">
        <v>-1.0683054839999999E-2</v>
      </c>
      <c r="F1015">
        <f t="shared" si="1109"/>
        <v>189.1980959</v>
      </c>
      <c r="G1015" s="4">
        <v>1.8919809589999999</v>
      </c>
      <c r="H1015">
        <f t="shared" si="1106"/>
        <v>0</v>
      </c>
      <c r="I1015">
        <f t="shared" si="1164"/>
        <v>0</v>
      </c>
      <c r="J1015">
        <f t="shared" si="1164"/>
        <v>0</v>
      </c>
      <c r="K1015">
        <f t="shared" si="1164"/>
        <v>0</v>
      </c>
      <c r="L1015">
        <f t="shared" si="1164"/>
        <v>0</v>
      </c>
      <c r="M1015">
        <f t="shared" si="1164"/>
        <v>1</v>
      </c>
      <c r="N1015">
        <f t="shared" si="1164"/>
        <v>0</v>
      </c>
      <c r="O1015">
        <f t="shared" si="1164"/>
        <v>0</v>
      </c>
      <c r="P1015">
        <f t="shared" ref="P1015" si="1166">IF(AND(O$2&lt;=$G1015,$G1015&lt;P$2),1,0)</f>
        <v>0</v>
      </c>
    </row>
    <row r="1016" spans="3:16" ht="15" thickBot="1" x14ac:dyDescent="0.4">
      <c r="C1016">
        <f t="shared" si="1111"/>
        <v>1013</v>
      </c>
      <c r="D1016" s="2">
        <v>43252.833333333336</v>
      </c>
      <c r="E1016" s="1">
        <v>-1.652031495E-2</v>
      </c>
      <c r="F1016">
        <f t="shared" si="1109"/>
        <v>189.75635229999997</v>
      </c>
      <c r="G1016" s="4">
        <v>1.8975635229999999</v>
      </c>
      <c r="H1016">
        <f t="shared" si="1106"/>
        <v>0</v>
      </c>
      <c r="I1016">
        <f t="shared" si="1164"/>
        <v>0</v>
      </c>
      <c r="J1016">
        <f t="shared" si="1164"/>
        <v>0</v>
      </c>
      <c r="K1016">
        <f t="shared" si="1164"/>
        <v>0</v>
      </c>
      <c r="L1016">
        <f t="shared" si="1164"/>
        <v>0</v>
      </c>
      <c r="M1016">
        <f t="shared" si="1164"/>
        <v>1</v>
      </c>
      <c r="N1016">
        <f t="shared" si="1164"/>
        <v>0</v>
      </c>
      <c r="O1016">
        <f t="shared" si="1164"/>
        <v>0</v>
      </c>
      <c r="P1016">
        <f t="shared" ref="P1016" si="1167">IF(AND(O$2&lt;=$G1016,$G1016&lt;P$2),1,0)</f>
        <v>0</v>
      </c>
    </row>
    <row r="1017" spans="3:16" ht="15" thickBot="1" x14ac:dyDescent="0.4">
      <c r="C1017">
        <f t="shared" si="1111"/>
        <v>1014</v>
      </c>
      <c r="D1017" s="2">
        <v>43259.833333333336</v>
      </c>
      <c r="E1017" s="1">
        <v>3.3227839399999999E-3</v>
      </c>
      <c r="F1017">
        <f t="shared" si="1109"/>
        <v>191.12446200000002</v>
      </c>
      <c r="G1017" s="4">
        <v>1.9112446200000002</v>
      </c>
      <c r="H1017">
        <f t="shared" si="1106"/>
        <v>0</v>
      </c>
      <c r="I1017">
        <f t="shared" si="1164"/>
        <v>0</v>
      </c>
      <c r="J1017">
        <f t="shared" si="1164"/>
        <v>0</v>
      </c>
      <c r="K1017">
        <f t="shared" si="1164"/>
        <v>0</v>
      </c>
      <c r="L1017">
        <f t="shared" si="1164"/>
        <v>0</v>
      </c>
      <c r="M1017">
        <f t="shared" si="1164"/>
        <v>1</v>
      </c>
      <c r="N1017">
        <f t="shared" si="1164"/>
        <v>0</v>
      </c>
      <c r="O1017">
        <f t="shared" si="1164"/>
        <v>0</v>
      </c>
      <c r="P1017">
        <f t="shared" ref="P1017" si="1168">IF(AND(O$2&lt;=$G1017,$G1017&lt;P$2),1,0)</f>
        <v>0</v>
      </c>
    </row>
    <row r="1018" spans="3:16" ht="15" thickBot="1" x14ac:dyDescent="0.4">
      <c r="C1018">
        <f t="shared" si="1111"/>
        <v>1015</v>
      </c>
      <c r="D1018" s="2">
        <v>43266.833333333336</v>
      </c>
      <c r="E1018" s="1">
        <v>1.9112446200000001E-2</v>
      </c>
      <c r="F1018">
        <f t="shared" si="1109"/>
        <v>191.20202430000001</v>
      </c>
      <c r="G1018" s="4">
        <v>1.912020243</v>
      </c>
      <c r="H1018">
        <f t="shared" si="1106"/>
        <v>0</v>
      </c>
      <c r="I1018">
        <f t="shared" si="1164"/>
        <v>0</v>
      </c>
      <c r="J1018">
        <f t="shared" si="1164"/>
        <v>0</v>
      </c>
      <c r="K1018">
        <f t="shared" si="1164"/>
        <v>0</v>
      </c>
      <c r="L1018">
        <f t="shared" si="1164"/>
        <v>0</v>
      </c>
      <c r="M1018">
        <f t="shared" si="1164"/>
        <v>1</v>
      </c>
      <c r="N1018">
        <f t="shared" si="1164"/>
        <v>0</v>
      </c>
      <c r="O1018">
        <f t="shared" si="1164"/>
        <v>0</v>
      </c>
      <c r="P1018">
        <f t="shared" ref="P1018" si="1169">IF(AND(O$2&lt;=$G1018,$G1018&lt;P$2),1,0)</f>
        <v>0</v>
      </c>
    </row>
    <row r="1019" spans="3:16" ht="15" thickBot="1" x14ac:dyDescent="0.4">
      <c r="C1019">
        <f t="shared" si="1111"/>
        <v>1016</v>
      </c>
      <c r="D1019" s="2">
        <v>43273.833333333336</v>
      </c>
      <c r="E1019" s="1">
        <v>-3.3113896029999999E-2</v>
      </c>
      <c r="F1019">
        <f t="shared" si="1109"/>
        <v>192.43341470000001</v>
      </c>
      <c r="G1019" s="4">
        <v>1.9243341470000002</v>
      </c>
      <c r="H1019">
        <f t="shared" si="1106"/>
        <v>0</v>
      </c>
      <c r="I1019">
        <f t="shared" si="1164"/>
        <v>0</v>
      </c>
      <c r="J1019">
        <f t="shared" si="1164"/>
        <v>0</v>
      </c>
      <c r="K1019">
        <f t="shared" si="1164"/>
        <v>0</v>
      </c>
      <c r="L1019">
        <f t="shared" si="1164"/>
        <v>0</v>
      </c>
      <c r="M1019">
        <f t="shared" si="1164"/>
        <v>1</v>
      </c>
      <c r="N1019">
        <f t="shared" si="1164"/>
        <v>0</v>
      </c>
      <c r="O1019">
        <f t="shared" si="1164"/>
        <v>0</v>
      </c>
      <c r="P1019">
        <f t="shared" ref="P1019" si="1170">IF(AND(O$2&lt;=$G1019,$G1019&lt;P$2),1,0)</f>
        <v>0</v>
      </c>
    </row>
    <row r="1020" spans="3:16" ht="15" thickBot="1" x14ac:dyDescent="0.4">
      <c r="C1020">
        <f t="shared" si="1111"/>
        <v>1017</v>
      </c>
      <c r="D1020" s="2">
        <v>43280.833333333336</v>
      </c>
      <c r="E1020" s="1">
        <v>-2.175883088E-2</v>
      </c>
      <c r="F1020">
        <f t="shared" si="1109"/>
        <v>192.69930380000002</v>
      </c>
      <c r="G1020" s="4">
        <v>1.9269930380000002</v>
      </c>
      <c r="H1020">
        <f t="shared" si="1106"/>
        <v>0</v>
      </c>
      <c r="I1020">
        <f t="shared" si="1164"/>
        <v>0</v>
      </c>
      <c r="J1020">
        <f t="shared" si="1164"/>
        <v>0</v>
      </c>
      <c r="K1020">
        <f t="shared" si="1164"/>
        <v>0</v>
      </c>
      <c r="L1020">
        <f t="shared" si="1164"/>
        <v>0</v>
      </c>
      <c r="M1020">
        <f t="shared" si="1164"/>
        <v>1</v>
      </c>
      <c r="N1020">
        <f t="shared" si="1164"/>
        <v>0</v>
      </c>
      <c r="O1020">
        <f t="shared" si="1164"/>
        <v>0</v>
      </c>
      <c r="P1020">
        <f t="shared" ref="P1020" si="1171">IF(AND(O$2&lt;=$G1020,$G1020&lt;P$2),1,0)</f>
        <v>0</v>
      </c>
    </row>
    <row r="1021" spans="3:16" ht="15" thickBot="1" x14ac:dyDescent="0.4">
      <c r="C1021">
        <f t="shared" si="1111"/>
        <v>1018</v>
      </c>
      <c r="D1021" s="2">
        <v>43287.833333333336</v>
      </c>
      <c r="E1021" s="1">
        <v>1.545343735E-2</v>
      </c>
      <c r="F1021">
        <f t="shared" si="1109"/>
        <v>195.4422276</v>
      </c>
      <c r="G1021" s="4">
        <v>1.9544222760000001</v>
      </c>
      <c r="H1021">
        <f t="shared" si="1106"/>
        <v>0</v>
      </c>
      <c r="I1021">
        <f t="shared" si="1164"/>
        <v>0</v>
      </c>
      <c r="J1021">
        <f t="shared" si="1164"/>
        <v>0</v>
      </c>
      <c r="K1021">
        <f t="shared" si="1164"/>
        <v>0</v>
      </c>
      <c r="L1021">
        <f t="shared" si="1164"/>
        <v>0</v>
      </c>
      <c r="M1021">
        <f t="shared" si="1164"/>
        <v>1</v>
      </c>
      <c r="N1021">
        <f t="shared" si="1164"/>
        <v>0</v>
      </c>
      <c r="O1021">
        <f t="shared" si="1164"/>
        <v>0</v>
      </c>
      <c r="P1021">
        <f t="shared" ref="P1021" si="1172">IF(AND(O$2&lt;=$G1021,$G1021&lt;P$2),1,0)</f>
        <v>0</v>
      </c>
    </row>
    <row r="1022" spans="3:16" ht="15" thickBot="1" x14ac:dyDescent="0.4">
      <c r="C1022">
        <f t="shared" si="1111"/>
        <v>1019</v>
      </c>
      <c r="D1022" s="2">
        <v>43294.833333333336</v>
      </c>
      <c r="E1022" s="1">
        <v>3.565892589E-3</v>
      </c>
      <c r="F1022">
        <f t="shared" si="1109"/>
        <v>196.1790925</v>
      </c>
      <c r="G1022" s="4">
        <v>1.9617909249999999</v>
      </c>
      <c r="H1022">
        <f t="shared" si="1106"/>
        <v>0</v>
      </c>
      <c r="I1022">
        <f t="shared" si="1164"/>
        <v>0</v>
      </c>
      <c r="J1022">
        <f t="shared" si="1164"/>
        <v>0</v>
      </c>
      <c r="K1022">
        <f t="shared" si="1164"/>
        <v>0</v>
      </c>
      <c r="L1022">
        <f t="shared" si="1164"/>
        <v>0</v>
      </c>
      <c r="M1022">
        <f t="shared" si="1164"/>
        <v>1</v>
      </c>
      <c r="N1022">
        <f t="shared" si="1164"/>
        <v>0</v>
      </c>
      <c r="O1022">
        <f t="shared" si="1164"/>
        <v>0</v>
      </c>
      <c r="P1022">
        <f t="shared" ref="P1022" si="1173">IF(AND(O$2&lt;=$G1022,$G1022&lt;P$2),1,0)</f>
        <v>0</v>
      </c>
    </row>
    <row r="1023" spans="3:16" ht="15" thickBot="1" x14ac:dyDescent="0.4">
      <c r="C1023">
        <f t="shared" si="1111"/>
        <v>1020</v>
      </c>
      <c r="D1023" s="2">
        <v>43301.833333333336</v>
      </c>
      <c r="E1023" s="1">
        <v>1.6498242130000001E-3</v>
      </c>
      <c r="F1023">
        <f t="shared" si="1109"/>
        <v>196.2546514</v>
      </c>
      <c r="G1023" s="4">
        <v>1.962546514</v>
      </c>
      <c r="H1023">
        <f t="shared" si="1106"/>
        <v>0</v>
      </c>
      <c r="I1023">
        <f t="shared" si="1164"/>
        <v>0</v>
      </c>
      <c r="J1023">
        <f t="shared" si="1164"/>
        <v>0</v>
      </c>
      <c r="K1023">
        <f t="shared" si="1164"/>
        <v>0</v>
      </c>
      <c r="L1023">
        <f t="shared" si="1164"/>
        <v>0</v>
      </c>
      <c r="M1023">
        <f t="shared" si="1164"/>
        <v>1</v>
      </c>
      <c r="N1023">
        <f t="shared" si="1164"/>
        <v>0</v>
      </c>
      <c r="O1023">
        <f t="shared" si="1164"/>
        <v>0</v>
      </c>
      <c r="P1023">
        <f t="shared" ref="P1023" si="1174">IF(AND(O$2&lt;=$G1023,$G1023&lt;P$2),1,0)</f>
        <v>0</v>
      </c>
    </row>
    <row r="1024" spans="3:16" ht="15" thickBot="1" x14ac:dyDescent="0.4">
      <c r="C1024">
        <f t="shared" si="1111"/>
        <v>1021</v>
      </c>
      <c r="D1024" s="2">
        <v>43308.833333333336</v>
      </c>
      <c r="E1024" s="1">
        <v>2.3801449200000001E-2</v>
      </c>
      <c r="F1024">
        <f t="shared" si="1109"/>
        <v>196.30473620000001</v>
      </c>
      <c r="G1024" s="4">
        <v>1.9630473620000002</v>
      </c>
      <c r="H1024">
        <f t="shared" si="1106"/>
        <v>0</v>
      </c>
      <c r="I1024">
        <f t="shared" ref="I1024:O1033" si="1175">IF(AND(H$2&lt;=$G1024,$G1024&lt;I$2),1,0)</f>
        <v>0</v>
      </c>
      <c r="J1024">
        <f t="shared" si="1175"/>
        <v>0</v>
      </c>
      <c r="K1024">
        <f t="shared" si="1175"/>
        <v>0</v>
      </c>
      <c r="L1024">
        <f t="shared" si="1175"/>
        <v>0</v>
      </c>
      <c r="M1024">
        <f t="shared" si="1175"/>
        <v>1</v>
      </c>
      <c r="N1024">
        <f t="shared" si="1175"/>
        <v>0</v>
      </c>
      <c r="O1024">
        <f t="shared" si="1175"/>
        <v>0</v>
      </c>
      <c r="P1024">
        <f t="shared" ref="P1024" si="1176">IF(AND(O$2&lt;=$G1024,$G1024&lt;P$2),1,0)</f>
        <v>0</v>
      </c>
    </row>
    <row r="1025" spans="3:16" ht="15" thickBot="1" x14ac:dyDescent="0.4">
      <c r="C1025">
        <f t="shared" si="1111"/>
        <v>1022</v>
      </c>
      <c r="D1025" s="2">
        <v>43315.833333333336</v>
      </c>
      <c r="E1025" s="1">
        <v>-1.9022736459999998E-2</v>
      </c>
      <c r="F1025">
        <f t="shared" si="1109"/>
        <v>196.5212477</v>
      </c>
      <c r="G1025" s="4">
        <v>1.9652124770000001</v>
      </c>
      <c r="H1025">
        <f t="shared" si="1106"/>
        <v>0</v>
      </c>
      <c r="I1025">
        <f t="shared" si="1175"/>
        <v>0</v>
      </c>
      <c r="J1025">
        <f t="shared" si="1175"/>
        <v>0</v>
      </c>
      <c r="K1025">
        <f t="shared" si="1175"/>
        <v>0</v>
      </c>
      <c r="L1025">
        <f t="shared" si="1175"/>
        <v>0</v>
      </c>
      <c r="M1025">
        <f t="shared" si="1175"/>
        <v>1</v>
      </c>
      <c r="N1025">
        <f t="shared" si="1175"/>
        <v>0</v>
      </c>
      <c r="O1025">
        <f t="shared" si="1175"/>
        <v>0</v>
      </c>
      <c r="P1025">
        <f t="shared" ref="P1025" si="1177">IF(AND(O$2&lt;=$G1025,$G1025&lt;P$2),1,0)</f>
        <v>0</v>
      </c>
    </row>
    <row r="1026" spans="3:16" ht="15" thickBot="1" x14ac:dyDescent="0.4">
      <c r="C1026">
        <f t="shared" si="1111"/>
        <v>1023</v>
      </c>
      <c r="D1026" s="2">
        <v>43322.833333333336</v>
      </c>
      <c r="E1026" s="1">
        <v>-1.517229243E-2</v>
      </c>
      <c r="F1026">
        <f t="shared" si="1109"/>
        <v>196.54412780000001</v>
      </c>
      <c r="G1026" s="4">
        <v>1.9654412780000001</v>
      </c>
      <c r="H1026">
        <f t="shared" si="1106"/>
        <v>0</v>
      </c>
      <c r="I1026">
        <f t="shared" si="1175"/>
        <v>0</v>
      </c>
      <c r="J1026">
        <f t="shared" si="1175"/>
        <v>0</v>
      </c>
      <c r="K1026">
        <f t="shared" si="1175"/>
        <v>0</v>
      </c>
      <c r="L1026">
        <f t="shared" si="1175"/>
        <v>0</v>
      </c>
      <c r="M1026">
        <f t="shared" si="1175"/>
        <v>1</v>
      </c>
      <c r="N1026">
        <f t="shared" si="1175"/>
        <v>0</v>
      </c>
      <c r="O1026">
        <f t="shared" si="1175"/>
        <v>0</v>
      </c>
      <c r="P1026">
        <f t="shared" ref="P1026" si="1178">IF(AND(O$2&lt;=$G1026,$G1026&lt;P$2),1,0)</f>
        <v>0</v>
      </c>
    </row>
    <row r="1027" spans="3:16" ht="15" thickBot="1" x14ac:dyDescent="0.4">
      <c r="C1027">
        <f t="shared" si="1111"/>
        <v>1024</v>
      </c>
      <c r="D1027" s="2">
        <v>43329.833333333336</v>
      </c>
      <c r="E1027" s="1">
        <v>-1.720814369E-2</v>
      </c>
      <c r="F1027">
        <f t="shared" si="1109"/>
        <v>197.56152980000002</v>
      </c>
      <c r="G1027" s="4">
        <v>1.9756152980000001</v>
      </c>
      <c r="H1027">
        <f t="shared" si="1106"/>
        <v>0</v>
      </c>
      <c r="I1027">
        <f t="shared" si="1175"/>
        <v>0</v>
      </c>
      <c r="J1027">
        <f t="shared" si="1175"/>
        <v>0</v>
      </c>
      <c r="K1027">
        <f t="shared" si="1175"/>
        <v>0</v>
      </c>
      <c r="L1027">
        <f t="shared" si="1175"/>
        <v>0</v>
      </c>
      <c r="M1027">
        <f t="shared" si="1175"/>
        <v>1</v>
      </c>
      <c r="N1027">
        <f t="shared" si="1175"/>
        <v>0</v>
      </c>
      <c r="O1027">
        <f t="shared" si="1175"/>
        <v>0</v>
      </c>
      <c r="P1027">
        <f t="shared" ref="P1027" si="1179">IF(AND(O$2&lt;=$G1027,$G1027&lt;P$2),1,0)</f>
        <v>0</v>
      </c>
    </row>
    <row r="1028" spans="3:16" ht="15" thickBot="1" x14ac:dyDescent="0.4">
      <c r="C1028">
        <f t="shared" si="1111"/>
        <v>1025</v>
      </c>
      <c r="D1028" s="2">
        <v>43336.833333333336</v>
      </c>
      <c r="E1028" s="1">
        <v>1.5066479400000001E-2</v>
      </c>
      <c r="F1028">
        <f t="shared" si="1109"/>
        <v>197.68045339999998</v>
      </c>
      <c r="G1028" s="4">
        <v>1.9768045339999998</v>
      </c>
      <c r="H1028">
        <f t="shared" ref="H1028:H1091" si="1180">IF(G1028&lt;H$2,1,0)</f>
        <v>0</v>
      </c>
      <c r="I1028">
        <f t="shared" si="1175"/>
        <v>0</v>
      </c>
      <c r="J1028">
        <f t="shared" si="1175"/>
        <v>0</v>
      </c>
      <c r="K1028">
        <f t="shared" si="1175"/>
        <v>0</v>
      </c>
      <c r="L1028">
        <f t="shared" si="1175"/>
        <v>0</v>
      </c>
      <c r="M1028">
        <f t="shared" si="1175"/>
        <v>1</v>
      </c>
      <c r="N1028">
        <f t="shared" si="1175"/>
        <v>0</v>
      </c>
      <c r="O1028">
        <f t="shared" si="1175"/>
        <v>0</v>
      </c>
      <c r="P1028">
        <f t="shared" ref="P1028" si="1181">IF(AND(O$2&lt;=$G1028,$G1028&lt;P$2),1,0)</f>
        <v>0</v>
      </c>
    </row>
    <row r="1029" spans="3:16" ht="15" thickBot="1" x14ac:dyDescent="0.4">
      <c r="C1029">
        <f t="shared" si="1111"/>
        <v>1026</v>
      </c>
      <c r="D1029" s="2">
        <v>43343.833333333336</v>
      </c>
      <c r="E1029" s="1">
        <v>-2.457537686E-3</v>
      </c>
      <c r="F1029">
        <f t="shared" ref="F1029:F1092" si="1182">G1029*100</f>
        <v>197.70698630000001</v>
      </c>
      <c r="G1029" s="4">
        <v>1.9770698630000001</v>
      </c>
      <c r="H1029">
        <f t="shared" si="1180"/>
        <v>0</v>
      </c>
      <c r="I1029">
        <f t="shared" si="1175"/>
        <v>0</v>
      </c>
      <c r="J1029">
        <f t="shared" si="1175"/>
        <v>0</v>
      </c>
      <c r="K1029">
        <f t="shared" si="1175"/>
        <v>0</v>
      </c>
      <c r="L1029">
        <f t="shared" si="1175"/>
        <v>0</v>
      </c>
      <c r="M1029">
        <f t="shared" si="1175"/>
        <v>1</v>
      </c>
      <c r="N1029">
        <f t="shared" si="1175"/>
        <v>0</v>
      </c>
      <c r="O1029">
        <f t="shared" si="1175"/>
        <v>0</v>
      </c>
      <c r="P1029">
        <f t="shared" ref="P1029" si="1183">IF(AND(O$2&lt;=$G1029,$G1029&lt;P$2),1,0)</f>
        <v>0</v>
      </c>
    </row>
    <row r="1030" spans="3:16" ht="15" thickBot="1" x14ac:dyDescent="0.4">
      <c r="C1030">
        <f t="shared" ref="C1030:C1093" si="1184">C1029+1</f>
        <v>1027</v>
      </c>
      <c r="D1030" s="2">
        <v>43350.833333333336</v>
      </c>
      <c r="E1030" s="1">
        <v>-3.27101292E-2</v>
      </c>
      <c r="F1030">
        <f t="shared" si="1182"/>
        <v>198.75108169999999</v>
      </c>
      <c r="G1030" s="4">
        <v>1.987510817</v>
      </c>
      <c r="H1030">
        <f t="shared" si="1180"/>
        <v>0</v>
      </c>
      <c r="I1030">
        <f t="shared" si="1175"/>
        <v>0</v>
      </c>
      <c r="J1030">
        <f t="shared" si="1175"/>
        <v>0</v>
      </c>
      <c r="K1030">
        <f t="shared" si="1175"/>
        <v>0</v>
      </c>
      <c r="L1030">
        <f t="shared" si="1175"/>
        <v>0</v>
      </c>
      <c r="M1030">
        <f t="shared" si="1175"/>
        <v>1</v>
      </c>
      <c r="N1030">
        <f t="shared" si="1175"/>
        <v>0</v>
      </c>
      <c r="O1030">
        <f t="shared" si="1175"/>
        <v>0</v>
      </c>
      <c r="P1030">
        <f t="shared" ref="P1030" si="1185">IF(AND(O$2&lt;=$G1030,$G1030&lt;P$2),1,0)</f>
        <v>0</v>
      </c>
    </row>
    <row r="1031" spans="3:16" ht="15" thickBot="1" x14ac:dyDescent="0.4">
      <c r="C1031">
        <f t="shared" si="1184"/>
        <v>1028</v>
      </c>
      <c r="D1031" s="2">
        <v>43357.833333333336</v>
      </c>
      <c r="E1031" s="1">
        <v>1.3771329049999999E-2</v>
      </c>
      <c r="F1031">
        <f t="shared" si="1182"/>
        <v>198.85947090000002</v>
      </c>
      <c r="G1031" s="4">
        <v>1.9885947090000002</v>
      </c>
      <c r="H1031">
        <f t="shared" si="1180"/>
        <v>0</v>
      </c>
      <c r="I1031">
        <f t="shared" si="1175"/>
        <v>0</v>
      </c>
      <c r="J1031">
        <f t="shared" si="1175"/>
        <v>0</v>
      </c>
      <c r="K1031">
        <f t="shared" si="1175"/>
        <v>0</v>
      </c>
      <c r="L1031">
        <f t="shared" si="1175"/>
        <v>0</v>
      </c>
      <c r="M1031">
        <f t="shared" si="1175"/>
        <v>1</v>
      </c>
      <c r="N1031">
        <f t="shared" si="1175"/>
        <v>0</v>
      </c>
      <c r="O1031">
        <f t="shared" si="1175"/>
        <v>0</v>
      </c>
      <c r="P1031">
        <f t="shared" ref="P1031" si="1186">IF(AND(O$2&lt;=$G1031,$G1031&lt;P$2),1,0)</f>
        <v>0</v>
      </c>
    </row>
    <row r="1032" spans="3:16" ht="15" thickBot="1" x14ac:dyDescent="0.4">
      <c r="C1032">
        <f t="shared" si="1184"/>
        <v>1029</v>
      </c>
      <c r="D1032" s="2">
        <v>43364.833333333336</v>
      </c>
      <c r="E1032" s="1">
        <v>2.5283871360000001E-2</v>
      </c>
      <c r="F1032">
        <f t="shared" si="1182"/>
        <v>199.83902130000001</v>
      </c>
      <c r="G1032" s="4">
        <v>1.9983902130000002</v>
      </c>
      <c r="H1032">
        <f t="shared" si="1180"/>
        <v>0</v>
      </c>
      <c r="I1032">
        <f t="shared" si="1175"/>
        <v>0</v>
      </c>
      <c r="J1032">
        <f t="shared" si="1175"/>
        <v>0</v>
      </c>
      <c r="K1032">
        <f t="shared" si="1175"/>
        <v>0</v>
      </c>
      <c r="L1032">
        <f t="shared" si="1175"/>
        <v>0</v>
      </c>
      <c r="M1032">
        <f t="shared" si="1175"/>
        <v>1</v>
      </c>
      <c r="N1032">
        <f t="shared" si="1175"/>
        <v>0</v>
      </c>
      <c r="O1032">
        <f t="shared" si="1175"/>
        <v>0</v>
      </c>
      <c r="P1032">
        <f t="shared" ref="P1032" si="1187">IF(AND(O$2&lt;=$G1032,$G1032&lt;P$2),1,0)</f>
        <v>0</v>
      </c>
    </row>
    <row r="1033" spans="3:16" ht="15" thickBot="1" x14ac:dyDescent="0.4">
      <c r="C1033">
        <f t="shared" si="1184"/>
        <v>1030</v>
      </c>
      <c r="D1033" s="2">
        <v>43371.833333333336</v>
      </c>
      <c r="E1033" s="1">
        <v>-1.481391502E-2</v>
      </c>
      <c r="F1033">
        <f t="shared" si="1182"/>
        <v>200.34956690000004</v>
      </c>
      <c r="G1033" s="4">
        <v>2.0034956690000003</v>
      </c>
      <c r="H1033">
        <f t="shared" si="1180"/>
        <v>0</v>
      </c>
      <c r="I1033">
        <f t="shared" si="1175"/>
        <v>0</v>
      </c>
      <c r="J1033">
        <f t="shared" si="1175"/>
        <v>0</v>
      </c>
      <c r="K1033">
        <f t="shared" si="1175"/>
        <v>0</v>
      </c>
      <c r="L1033">
        <f t="shared" si="1175"/>
        <v>0</v>
      </c>
      <c r="M1033">
        <f t="shared" si="1175"/>
        <v>1</v>
      </c>
      <c r="N1033">
        <f t="shared" si="1175"/>
        <v>0</v>
      </c>
      <c r="O1033">
        <f t="shared" si="1175"/>
        <v>0</v>
      </c>
      <c r="P1033">
        <f t="shared" ref="P1033" si="1188">IF(AND(O$2&lt;=$G1033,$G1033&lt;P$2),1,0)</f>
        <v>0</v>
      </c>
    </row>
    <row r="1034" spans="3:16" ht="15" thickBot="1" x14ac:dyDescent="0.4">
      <c r="C1034">
        <f t="shared" si="1184"/>
        <v>1031</v>
      </c>
      <c r="D1034" s="2">
        <v>43378.833333333336</v>
      </c>
      <c r="E1034" s="1">
        <v>-1.100946947E-2</v>
      </c>
      <c r="F1034">
        <f t="shared" si="1182"/>
        <v>200.59184289999999</v>
      </c>
      <c r="G1034" s="4">
        <v>2.0059184289999998</v>
      </c>
      <c r="H1034">
        <f t="shared" si="1180"/>
        <v>0</v>
      </c>
      <c r="I1034">
        <f t="shared" ref="I1034:O1043" si="1189">IF(AND(H$2&lt;=$G1034,$G1034&lt;I$2),1,0)</f>
        <v>0</v>
      </c>
      <c r="J1034">
        <f t="shared" si="1189"/>
        <v>0</v>
      </c>
      <c r="K1034">
        <f t="shared" si="1189"/>
        <v>0</v>
      </c>
      <c r="L1034">
        <f t="shared" si="1189"/>
        <v>0</v>
      </c>
      <c r="M1034">
        <f t="shared" si="1189"/>
        <v>1</v>
      </c>
      <c r="N1034">
        <f t="shared" si="1189"/>
        <v>0</v>
      </c>
      <c r="O1034">
        <f t="shared" si="1189"/>
        <v>0</v>
      </c>
      <c r="P1034">
        <f t="shared" ref="P1034" si="1190">IF(AND(O$2&lt;=$G1034,$G1034&lt;P$2),1,0)</f>
        <v>0</v>
      </c>
    </row>
    <row r="1035" spans="3:16" ht="15" thickBot="1" x14ac:dyDescent="0.4">
      <c r="C1035">
        <f t="shared" si="1184"/>
        <v>1032</v>
      </c>
      <c r="D1035" s="2">
        <v>43385.833333333336</v>
      </c>
      <c r="E1035" s="1">
        <v>-4.8554727169999999E-2</v>
      </c>
      <c r="F1035">
        <f t="shared" si="1182"/>
        <v>200.8598896</v>
      </c>
      <c r="G1035" s="4">
        <v>2.0085988960000001</v>
      </c>
      <c r="H1035">
        <f t="shared" si="1180"/>
        <v>0</v>
      </c>
      <c r="I1035">
        <f t="shared" si="1189"/>
        <v>0</v>
      </c>
      <c r="J1035">
        <f t="shared" si="1189"/>
        <v>0</v>
      </c>
      <c r="K1035">
        <f t="shared" si="1189"/>
        <v>0</v>
      </c>
      <c r="L1035">
        <f t="shared" si="1189"/>
        <v>0</v>
      </c>
      <c r="M1035">
        <f t="shared" si="1189"/>
        <v>1</v>
      </c>
      <c r="N1035">
        <f t="shared" si="1189"/>
        <v>0</v>
      </c>
      <c r="O1035">
        <f t="shared" si="1189"/>
        <v>0</v>
      </c>
      <c r="P1035">
        <f t="shared" ref="P1035" si="1191">IF(AND(O$2&lt;=$G1035,$G1035&lt;P$2),1,0)</f>
        <v>0</v>
      </c>
    </row>
    <row r="1036" spans="3:16" ht="15" thickBot="1" x14ac:dyDescent="0.4">
      <c r="C1036">
        <f t="shared" si="1184"/>
        <v>1033</v>
      </c>
      <c r="D1036" s="2">
        <v>43392.833333333336</v>
      </c>
      <c r="E1036" s="1">
        <v>2.6050412149999998E-3</v>
      </c>
      <c r="F1036">
        <f t="shared" si="1182"/>
        <v>201.28337969999998</v>
      </c>
      <c r="G1036" s="4">
        <v>2.0128337969999999</v>
      </c>
      <c r="H1036">
        <f t="shared" si="1180"/>
        <v>0</v>
      </c>
      <c r="I1036">
        <f t="shared" si="1189"/>
        <v>0</v>
      </c>
      <c r="J1036">
        <f t="shared" si="1189"/>
        <v>0</v>
      </c>
      <c r="K1036">
        <f t="shared" si="1189"/>
        <v>0</v>
      </c>
      <c r="L1036">
        <f t="shared" si="1189"/>
        <v>0</v>
      </c>
      <c r="M1036">
        <f t="shared" si="1189"/>
        <v>1</v>
      </c>
      <c r="N1036">
        <f t="shared" si="1189"/>
        <v>0</v>
      </c>
      <c r="O1036">
        <f t="shared" si="1189"/>
        <v>0</v>
      </c>
      <c r="P1036">
        <f t="shared" ref="P1036" si="1192">IF(AND(O$2&lt;=$G1036,$G1036&lt;P$2),1,0)</f>
        <v>0</v>
      </c>
    </row>
    <row r="1037" spans="3:16" ht="15" thickBot="1" x14ac:dyDescent="0.4">
      <c r="C1037">
        <f t="shared" si="1184"/>
        <v>1034</v>
      </c>
      <c r="D1037" s="2">
        <v>43399.833333333336</v>
      </c>
      <c r="E1037" s="1">
        <v>-3.0570815049999998E-2</v>
      </c>
      <c r="F1037">
        <f t="shared" si="1182"/>
        <v>201.31609400000002</v>
      </c>
      <c r="G1037" s="4">
        <v>2.0131609400000001</v>
      </c>
      <c r="H1037">
        <f t="shared" si="1180"/>
        <v>0</v>
      </c>
      <c r="I1037">
        <f t="shared" si="1189"/>
        <v>0</v>
      </c>
      <c r="J1037">
        <f t="shared" si="1189"/>
        <v>0</v>
      </c>
      <c r="K1037">
        <f t="shared" si="1189"/>
        <v>0</v>
      </c>
      <c r="L1037">
        <f t="shared" si="1189"/>
        <v>0</v>
      </c>
      <c r="M1037">
        <f t="shared" si="1189"/>
        <v>1</v>
      </c>
      <c r="N1037">
        <f t="shared" si="1189"/>
        <v>0</v>
      </c>
      <c r="O1037">
        <f t="shared" si="1189"/>
        <v>0</v>
      </c>
      <c r="P1037">
        <f t="shared" ref="P1037" si="1193">IF(AND(O$2&lt;=$G1037,$G1037&lt;P$2),1,0)</f>
        <v>0</v>
      </c>
    </row>
    <row r="1038" spans="3:16" ht="15" thickBot="1" x14ac:dyDescent="0.4">
      <c r="C1038">
        <f t="shared" si="1184"/>
        <v>1035</v>
      </c>
      <c r="D1038" s="2">
        <v>43406.833333333336</v>
      </c>
      <c r="E1038" s="1">
        <v>2.8424319369999999E-2</v>
      </c>
      <c r="F1038">
        <f t="shared" si="1182"/>
        <v>201.36485689999998</v>
      </c>
      <c r="G1038" s="4">
        <v>2.0136485689999999</v>
      </c>
      <c r="H1038">
        <f t="shared" si="1180"/>
        <v>0</v>
      </c>
      <c r="I1038">
        <f t="shared" si="1189"/>
        <v>0</v>
      </c>
      <c r="J1038">
        <f t="shared" si="1189"/>
        <v>0</v>
      </c>
      <c r="K1038">
        <f t="shared" si="1189"/>
        <v>0</v>
      </c>
      <c r="L1038">
        <f t="shared" si="1189"/>
        <v>0</v>
      </c>
      <c r="M1038">
        <f t="shared" si="1189"/>
        <v>1</v>
      </c>
      <c r="N1038">
        <f t="shared" si="1189"/>
        <v>0</v>
      </c>
      <c r="O1038">
        <f t="shared" si="1189"/>
        <v>0</v>
      </c>
      <c r="P1038">
        <f t="shared" ref="P1038" si="1194">IF(AND(O$2&lt;=$G1038,$G1038&lt;P$2),1,0)</f>
        <v>0</v>
      </c>
    </row>
    <row r="1039" spans="3:16" ht="15" thickBot="1" x14ac:dyDescent="0.4">
      <c r="C1039">
        <f t="shared" si="1184"/>
        <v>1036</v>
      </c>
      <c r="D1039" s="2">
        <v>43413.833333333336</v>
      </c>
      <c r="E1039" s="1">
        <v>8.8288990610000003E-4</v>
      </c>
      <c r="F1039">
        <f t="shared" si="1182"/>
        <v>202.03839009999999</v>
      </c>
      <c r="G1039" s="4">
        <v>2.0203839009999998</v>
      </c>
      <c r="H1039">
        <f t="shared" si="1180"/>
        <v>0</v>
      </c>
      <c r="I1039">
        <f t="shared" si="1189"/>
        <v>0</v>
      </c>
      <c r="J1039">
        <f t="shared" si="1189"/>
        <v>0</v>
      </c>
      <c r="K1039">
        <f t="shared" si="1189"/>
        <v>0</v>
      </c>
      <c r="L1039">
        <f t="shared" si="1189"/>
        <v>0</v>
      </c>
      <c r="M1039">
        <f t="shared" si="1189"/>
        <v>1</v>
      </c>
      <c r="N1039">
        <f t="shared" si="1189"/>
        <v>0</v>
      </c>
      <c r="O1039">
        <f t="shared" si="1189"/>
        <v>0</v>
      </c>
      <c r="P1039">
        <f t="shared" ref="P1039" si="1195">IF(AND(O$2&lt;=$G1039,$G1039&lt;P$2),1,0)</f>
        <v>0</v>
      </c>
    </row>
    <row r="1040" spans="3:16" ht="15" thickBot="1" x14ac:dyDescent="0.4">
      <c r="C1040">
        <f t="shared" si="1184"/>
        <v>1037</v>
      </c>
      <c r="D1040" s="2">
        <v>43420.833333333336</v>
      </c>
      <c r="E1040" s="1">
        <v>-1.6320356380000001E-2</v>
      </c>
      <c r="F1040">
        <f t="shared" si="1182"/>
        <v>202.20118070000001</v>
      </c>
      <c r="G1040" s="4">
        <v>2.0220118070000002</v>
      </c>
      <c r="H1040">
        <f t="shared" si="1180"/>
        <v>0</v>
      </c>
      <c r="I1040">
        <f t="shared" si="1189"/>
        <v>0</v>
      </c>
      <c r="J1040">
        <f t="shared" si="1189"/>
        <v>0</v>
      </c>
      <c r="K1040">
        <f t="shared" si="1189"/>
        <v>0</v>
      </c>
      <c r="L1040">
        <f t="shared" si="1189"/>
        <v>0</v>
      </c>
      <c r="M1040">
        <f t="shared" si="1189"/>
        <v>1</v>
      </c>
      <c r="N1040">
        <f t="shared" si="1189"/>
        <v>0</v>
      </c>
      <c r="O1040">
        <f t="shared" si="1189"/>
        <v>0</v>
      </c>
      <c r="P1040">
        <f t="shared" ref="P1040" si="1196">IF(AND(O$2&lt;=$G1040,$G1040&lt;P$2),1,0)</f>
        <v>0</v>
      </c>
    </row>
    <row r="1041" spans="3:16" ht="15" thickBot="1" x14ac:dyDescent="0.4">
      <c r="C1041">
        <f t="shared" si="1184"/>
        <v>1038</v>
      </c>
      <c r="D1041" s="2">
        <v>43427.833333333336</v>
      </c>
      <c r="E1041" s="1">
        <v>-1.307733004E-2</v>
      </c>
      <c r="F1041">
        <f t="shared" si="1182"/>
        <v>203.51623339999998</v>
      </c>
      <c r="G1041" s="4">
        <v>2.0351623339999998</v>
      </c>
      <c r="H1041">
        <f t="shared" si="1180"/>
        <v>0</v>
      </c>
      <c r="I1041">
        <f t="shared" si="1189"/>
        <v>0</v>
      </c>
      <c r="J1041">
        <f t="shared" si="1189"/>
        <v>0</v>
      </c>
      <c r="K1041">
        <f t="shared" si="1189"/>
        <v>0</v>
      </c>
      <c r="L1041">
        <f t="shared" si="1189"/>
        <v>0</v>
      </c>
      <c r="M1041">
        <f t="shared" si="1189"/>
        <v>1</v>
      </c>
      <c r="N1041">
        <f t="shared" si="1189"/>
        <v>0</v>
      </c>
      <c r="O1041">
        <f t="shared" si="1189"/>
        <v>0</v>
      </c>
      <c r="P1041">
        <f t="shared" ref="P1041" si="1197">IF(AND(O$2&lt;=$G1041,$G1041&lt;P$2),1,0)</f>
        <v>0</v>
      </c>
    </row>
    <row r="1042" spans="3:16" ht="15" thickBot="1" x14ac:dyDescent="0.4">
      <c r="C1042">
        <f t="shared" si="1184"/>
        <v>1039</v>
      </c>
      <c r="D1042" s="2">
        <v>43434.833333333336</v>
      </c>
      <c r="E1042" s="1">
        <v>5.7671569569999999E-3</v>
      </c>
      <c r="F1042">
        <f t="shared" si="1182"/>
        <v>203.5776803</v>
      </c>
      <c r="G1042" s="4">
        <v>2.0357768030000001</v>
      </c>
      <c r="H1042">
        <f t="shared" si="1180"/>
        <v>0</v>
      </c>
      <c r="I1042">
        <f t="shared" si="1189"/>
        <v>0</v>
      </c>
      <c r="J1042">
        <f t="shared" si="1189"/>
        <v>0</v>
      </c>
      <c r="K1042">
        <f t="shared" si="1189"/>
        <v>0</v>
      </c>
      <c r="L1042">
        <f t="shared" si="1189"/>
        <v>0</v>
      </c>
      <c r="M1042">
        <f t="shared" si="1189"/>
        <v>1</v>
      </c>
      <c r="N1042">
        <f t="shared" si="1189"/>
        <v>0</v>
      </c>
      <c r="O1042">
        <f t="shared" si="1189"/>
        <v>0</v>
      </c>
      <c r="P1042">
        <f t="shared" ref="P1042" si="1198">IF(AND(O$2&lt;=$G1042,$G1042&lt;P$2),1,0)</f>
        <v>0</v>
      </c>
    </row>
    <row r="1043" spans="3:16" ht="15" thickBot="1" x14ac:dyDescent="0.4">
      <c r="C1043">
        <f t="shared" si="1184"/>
        <v>1040</v>
      </c>
      <c r="D1043" s="2">
        <v>43441.833333333336</v>
      </c>
      <c r="E1043" s="1">
        <v>-4.1675401789999997E-2</v>
      </c>
      <c r="F1043">
        <f t="shared" si="1182"/>
        <v>204.64434050000003</v>
      </c>
      <c r="G1043" s="4">
        <v>2.0464434050000002</v>
      </c>
      <c r="H1043">
        <f t="shared" si="1180"/>
        <v>0</v>
      </c>
      <c r="I1043">
        <f t="shared" si="1189"/>
        <v>0</v>
      </c>
      <c r="J1043">
        <f t="shared" si="1189"/>
        <v>0</v>
      </c>
      <c r="K1043">
        <f t="shared" si="1189"/>
        <v>0</v>
      </c>
      <c r="L1043">
        <f t="shared" si="1189"/>
        <v>0</v>
      </c>
      <c r="M1043">
        <f t="shared" si="1189"/>
        <v>1</v>
      </c>
      <c r="N1043">
        <f t="shared" si="1189"/>
        <v>0</v>
      </c>
      <c r="O1043">
        <f t="shared" si="1189"/>
        <v>0</v>
      </c>
      <c r="P1043">
        <f t="shared" ref="P1043" si="1199">IF(AND(O$2&lt;=$G1043,$G1043&lt;P$2),1,0)</f>
        <v>0</v>
      </c>
    </row>
    <row r="1044" spans="3:16" ht="15" thickBot="1" x14ac:dyDescent="0.4">
      <c r="C1044">
        <f t="shared" si="1184"/>
        <v>1041</v>
      </c>
      <c r="D1044" s="2">
        <v>43448.833333333336</v>
      </c>
      <c r="E1044" s="1">
        <v>7.200533181E-3</v>
      </c>
      <c r="F1044">
        <f t="shared" si="1182"/>
        <v>204.83955040000001</v>
      </c>
      <c r="G1044" s="4">
        <v>2.0483955040000001</v>
      </c>
      <c r="H1044">
        <f t="shared" si="1180"/>
        <v>0</v>
      </c>
      <c r="I1044">
        <f t="shared" ref="I1044:O1053" si="1200">IF(AND(H$2&lt;=$G1044,$G1044&lt;I$2),1,0)</f>
        <v>0</v>
      </c>
      <c r="J1044">
        <f t="shared" si="1200"/>
        <v>0</v>
      </c>
      <c r="K1044">
        <f t="shared" si="1200"/>
        <v>0</v>
      </c>
      <c r="L1044">
        <f t="shared" si="1200"/>
        <v>0</v>
      </c>
      <c r="M1044">
        <f t="shared" si="1200"/>
        <v>1</v>
      </c>
      <c r="N1044">
        <f t="shared" si="1200"/>
        <v>0</v>
      </c>
      <c r="O1044">
        <f t="shared" si="1200"/>
        <v>0</v>
      </c>
      <c r="P1044">
        <f t="shared" ref="P1044" si="1201">IF(AND(O$2&lt;=$G1044,$G1044&lt;P$2),1,0)</f>
        <v>0</v>
      </c>
    </row>
    <row r="1045" spans="3:16" ht="15" thickBot="1" x14ac:dyDescent="0.4">
      <c r="C1045">
        <f t="shared" si="1184"/>
        <v>1042</v>
      </c>
      <c r="D1045" s="2">
        <v>43455.833333333336</v>
      </c>
      <c r="E1045" s="1">
        <v>-2.134685347E-2</v>
      </c>
      <c r="F1045">
        <f t="shared" si="1182"/>
        <v>205.68318570000002</v>
      </c>
      <c r="G1045" s="4">
        <v>2.0568318570000002</v>
      </c>
      <c r="H1045">
        <f t="shared" si="1180"/>
        <v>0</v>
      </c>
      <c r="I1045">
        <f t="shared" si="1200"/>
        <v>0</v>
      </c>
      <c r="J1045">
        <f t="shared" si="1200"/>
        <v>0</v>
      </c>
      <c r="K1045">
        <f t="shared" si="1200"/>
        <v>0</v>
      </c>
      <c r="L1045">
        <f t="shared" si="1200"/>
        <v>0</v>
      </c>
      <c r="M1045">
        <f t="shared" si="1200"/>
        <v>1</v>
      </c>
      <c r="N1045">
        <f t="shared" si="1200"/>
        <v>0</v>
      </c>
      <c r="O1045">
        <f t="shared" si="1200"/>
        <v>0</v>
      </c>
      <c r="P1045">
        <f t="shared" ref="P1045" si="1202">IF(AND(O$2&lt;=$G1045,$G1045&lt;P$2),1,0)</f>
        <v>0</v>
      </c>
    </row>
    <row r="1046" spans="3:16" ht="15" thickBot="1" x14ac:dyDescent="0.4">
      <c r="C1046">
        <f t="shared" si="1184"/>
        <v>1043</v>
      </c>
      <c r="D1046" s="2">
        <v>43462.833333333336</v>
      </c>
      <c r="E1046" s="1">
        <v>-7.039803194E-3</v>
      </c>
      <c r="F1046">
        <f t="shared" si="1182"/>
        <v>206.06302739999998</v>
      </c>
      <c r="G1046" s="4">
        <v>2.0606302739999998</v>
      </c>
      <c r="H1046">
        <f t="shared" si="1180"/>
        <v>0</v>
      </c>
      <c r="I1046">
        <f t="shared" si="1200"/>
        <v>0</v>
      </c>
      <c r="J1046">
        <f t="shared" si="1200"/>
        <v>0</v>
      </c>
      <c r="K1046">
        <f t="shared" si="1200"/>
        <v>0</v>
      </c>
      <c r="L1046">
        <f t="shared" si="1200"/>
        <v>0</v>
      </c>
      <c r="M1046">
        <f t="shared" si="1200"/>
        <v>1</v>
      </c>
      <c r="N1046">
        <f t="shared" si="1200"/>
        <v>0</v>
      </c>
      <c r="O1046">
        <f t="shared" si="1200"/>
        <v>0</v>
      </c>
      <c r="P1046">
        <f t="shared" ref="P1046" si="1203">IF(AND(O$2&lt;=$G1046,$G1046&lt;P$2),1,0)</f>
        <v>0</v>
      </c>
    </row>
    <row r="1047" spans="3:16" ht="15" thickBot="1" x14ac:dyDescent="0.4">
      <c r="C1047">
        <f t="shared" si="1184"/>
        <v>1044</v>
      </c>
      <c r="D1047" s="2">
        <v>43469.833333333336</v>
      </c>
      <c r="E1047" s="1">
        <v>1.9768045339999998E-2</v>
      </c>
      <c r="F1047">
        <f t="shared" si="1182"/>
        <v>206.39531519999997</v>
      </c>
      <c r="G1047" s="4">
        <v>2.0639531519999998</v>
      </c>
      <c r="H1047">
        <f t="shared" si="1180"/>
        <v>0</v>
      </c>
      <c r="I1047">
        <f t="shared" si="1200"/>
        <v>0</v>
      </c>
      <c r="J1047">
        <f t="shared" si="1200"/>
        <v>0</v>
      </c>
      <c r="K1047">
        <f t="shared" si="1200"/>
        <v>0</v>
      </c>
      <c r="L1047">
        <f t="shared" si="1200"/>
        <v>0</v>
      </c>
      <c r="M1047">
        <f t="shared" si="1200"/>
        <v>1</v>
      </c>
      <c r="N1047">
        <f t="shared" si="1200"/>
        <v>0</v>
      </c>
      <c r="O1047">
        <f t="shared" si="1200"/>
        <v>0</v>
      </c>
      <c r="P1047">
        <f t="shared" ref="P1047" si="1204">IF(AND(O$2&lt;=$G1047,$G1047&lt;P$2),1,0)</f>
        <v>0</v>
      </c>
    </row>
    <row r="1048" spans="3:16" ht="15" thickBot="1" x14ac:dyDescent="0.4">
      <c r="C1048">
        <f t="shared" si="1184"/>
        <v>1045</v>
      </c>
      <c r="D1048" s="2">
        <v>43476.833333333336</v>
      </c>
      <c r="E1048" s="1">
        <v>1.11230914E-2</v>
      </c>
      <c r="F1048">
        <f t="shared" si="1182"/>
        <v>206.52070670000003</v>
      </c>
      <c r="G1048" s="4">
        <v>2.0652070670000002</v>
      </c>
      <c r="H1048">
        <f t="shared" si="1180"/>
        <v>0</v>
      </c>
      <c r="I1048">
        <f t="shared" si="1200"/>
        <v>0</v>
      </c>
      <c r="J1048">
        <f t="shared" si="1200"/>
        <v>0</v>
      </c>
      <c r="K1048">
        <f t="shared" si="1200"/>
        <v>0</v>
      </c>
      <c r="L1048">
        <f t="shared" si="1200"/>
        <v>0</v>
      </c>
      <c r="M1048">
        <f t="shared" si="1200"/>
        <v>1</v>
      </c>
      <c r="N1048">
        <f t="shared" si="1200"/>
        <v>0</v>
      </c>
      <c r="O1048">
        <f t="shared" si="1200"/>
        <v>0</v>
      </c>
      <c r="P1048">
        <f t="shared" ref="P1048" si="1205">IF(AND(O$2&lt;=$G1048,$G1048&lt;P$2),1,0)</f>
        <v>0</v>
      </c>
    </row>
    <row r="1049" spans="3:16" ht="15" thickBot="1" x14ac:dyDescent="0.4">
      <c r="C1049">
        <f t="shared" si="1184"/>
        <v>1046</v>
      </c>
      <c r="D1049" s="2">
        <v>43483.833333333336</v>
      </c>
      <c r="E1049" s="1">
        <v>2.9215262329999998E-2</v>
      </c>
      <c r="F1049">
        <f t="shared" si="1182"/>
        <v>208.71583560000002</v>
      </c>
      <c r="G1049" s="4">
        <v>2.0871583560000002</v>
      </c>
      <c r="H1049">
        <f t="shared" si="1180"/>
        <v>0</v>
      </c>
      <c r="I1049">
        <f t="shared" si="1200"/>
        <v>0</v>
      </c>
      <c r="J1049">
        <f t="shared" si="1200"/>
        <v>0</v>
      </c>
      <c r="K1049">
        <f t="shared" si="1200"/>
        <v>0</v>
      </c>
      <c r="L1049">
        <f t="shared" si="1200"/>
        <v>0</v>
      </c>
      <c r="M1049">
        <f t="shared" si="1200"/>
        <v>1</v>
      </c>
      <c r="N1049">
        <f t="shared" si="1200"/>
        <v>0</v>
      </c>
      <c r="O1049">
        <f t="shared" si="1200"/>
        <v>0</v>
      </c>
      <c r="P1049">
        <f t="shared" ref="P1049" si="1206">IF(AND(O$2&lt;=$G1049,$G1049&lt;P$2),1,0)</f>
        <v>0</v>
      </c>
    </row>
    <row r="1050" spans="3:16" ht="15" thickBot="1" x14ac:dyDescent="0.4">
      <c r="C1050">
        <f t="shared" si="1184"/>
        <v>1047</v>
      </c>
      <c r="D1050" s="2">
        <v>43490.833333333336</v>
      </c>
      <c r="E1050" s="1">
        <v>6.8046698329999999E-3</v>
      </c>
      <c r="F1050">
        <f t="shared" si="1182"/>
        <v>209.3697416</v>
      </c>
      <c r="G1050" s="4">
        <v>2.0936974159999999</v>
      </c>
      <c r="H1050">
        <f t="shared" si="1180"/>
        <v>0</v>
      </c>
      <c r="I1050">
        <f t="shared" si="1200"/>
        <v>0</v>
      </c>
      <c r="J1050">
        <f t="shared" si="1200"/>
        <v>0</v>
      </c>
      <c r="K1050">
        <f t="shared" si="1200"/>
        <v>0</v>
      </c>
      <c r="L1050">
        <f t="shared" si="1200"/>
        <v>0</v>
      </c>
      <c r="M1050">
        <f t="shared" si="1200"/>
        <v>1</v>
      </c>
      <c r="N1050">
        <f t="shared" si="1200"/>
        <v>0</v>
      </c>
      <c r="O1050">
        <f t="shared" si="1200"/>
        <v>0</v>
      </c>
      <c r="P1050">
        <f t="shared" ref="P1050" si="1207">IF(AND(O$2&lt;=$G1050,$G1050&lt;P$2),1,0)</f>
        <v>0</v>
      </c>
    </row>
    <row r="1051" spans="3:16" ht="15" thickBot="1" x14ac:dyDescent="0.4">
      <c r="C1051">
        <f t="shared" si="1184"/>
        <v>1048</v>
      </c>
      <c r="D1051" s="2">
        <v>43497.833333333336</v>
      </c>
      <c r="E1051" s="1">
        <v>-8.9640030530000001E-3</v>
      </c>
      <c r="F1051">
        <f t="shared" si="1182"/>
        <v>210.2657308</v>
      </c>
      <c r="G1051" s="4">
        <v>2.1026573079999999</v>
      </c>
      <c r="H1051">
        <f t="shared" si="1180"/>
        <v>0</v>
      </c>
      <c r="I1051">
        <f t="shared" si="1200"/>
        <v>0</v>
      </c>
      <c r="J1051">
        <f t="shared" si="1200"/>
        <v>0</v>
      </c>
      <c r="K1051">
        <f t="shared" si="1200"/>
        <v>0</v>
      </c>
      <c r="L1051">
        <f t="shared" si="1200"/>
        <v>0</v>
      </c>
      <c r="M1051">
        <f t="shared" si="1200"/>
        <v>1</v>
      </c>
      <c r="N1051">
        <f t="shared" si="1200"/>
        <v>0</v>
      </c>
      <c r="O1051">
        <f t="shared" si="1200"/>
        <v>0</v>
      </c>
      <c r="P1051">
        <f t="shared" ref="P1051" si="1208">IF(AND(O$2&lt;=$G1051,$G1051&lt;P$2),1,0)</f>
        <v>0</v>
      </c>
    </row>
    <row r="1052" spans="3:16" ht="15" thickBot="1" x14ac:dyDescent="0.4">
      <c r="C1052">
        <f t="shared" si="1184"/>
        <v>1049</v>
      </c>
      <c r="D1052" s="2">
        <v>43504.833333333336</v>
      </c>
      <c r="E1052" s="1">
        <v>-2.449587055E-2</v>
      </c>
      <c r="F1052">
        <f t="shared" si="1182"/>
        <v>211.4449113</v>
      </c>
      <c r="G1052" s="4">
        <v>2.114449113</v>
      </c>
      <c r="H1052">
        <f t="shared" si="1180"/>
        <v>0</v>
      </c>
      <c r="I1052">
        <f t="shared" si="1200"/>
        <v>0</v>
      </c>
      <c r="J1052">
        <f t="shared" si="1200"/>
        <v>0</v>
      </c>
      <c r="K1052">
        <f t="shared" si="1200"/>
        <v>0</v>
      </c>
      <c r="L1052">
        <f t="shared" si="1200"/>
        <v>0</v>
      </c>
      <c r="M1052">
        <f t="shared" si="1200"/>
        <v>1</v>
      </c>
      <c r="N1052">
        <f t="shared" si="1200"/>
        <v>0</v>
      </c>
      <c r="O1052">
        <f t="shared" si="1200"/>
        <v>0</v>
      </c>
      <c r="P1052">
        <f t="shared" ref="P1052" si="1209">IF(AND(O$2&lt;=$G1052,$G1052&lt;P$2),1,0)</f>
        <v>0</v>
      </c>
    </row>
    <row r="1053" spans="3:16" ht="15" thickBot="1" x14ac:dyDescent="0.4">
      <c r="C1053">
        <f t="shared" si="1184"/>
        <v>1050</v>
      </c>
      <c r="D1053" s="2">
        <v>43511.833333333336</v>
      </c>
      <c r="E1053" s="1">
        <v>3.6034466629999998E-2</v>
      </c>
      <c r="F1053">
        <f t="shared" si="1182"/>
        <v>212.64162820000001</v>
      </c>
      <c r="G1053" s="4">
        <v>2.1264162820000001</v>
      </c>
      <c r="H1053">
        <f t="shared" si="1180"/>
        <v>0</v>
      </c>
      <c r="I1053">
        <f t="shared" si="1200"/>
        <v>0</v>
      </c>
      <c r="J1053">
        <f t="shared" si="1200"/>
        <v>0</v>
      </c>
      <c r="K1053">
        <f t="shared" si="1200"/>
        <v>0</v>
      </c>
      <c r="L1053">
        <f t="shared" si="1200"/>
        <v>0</v>
      </c>
      <c r="M1053">
        <f t="shared" si="1200"/>
        <v>1</v>
      </c>
      <c r="N1053">
        <f t="shared" si="1200"/>
        <v>0</v>
      </c>
      <c r="O1053">
        <f t="shared" si="1200"/>
        <v>0</v>
      </c>
      <c r="P1053">
        <f t="shared" ref="P1053" si="1210">IF(AND(O$2&lt;=$G1053,$G1053&lt;P$2),1,0)</f>
        <v>0</v>
      </c>
    </row>
    <row r="1054" spans="3:16" ht="15" thickBot="1" x14ac:dyDescent="0.4">
      <c r="C1054">
        <f t="shared" si="1184"/>
        <v>1051</v>
      </c>
      <c r="D1054" s="2">
        <v>43518.833333333336</v>
      </c>
      <c r="E1054" s="1">
        <v>1.397369865E-2</v>
      </c>
      <c r="F1054">
        <f t="shared" si="1182"/>
        <v>212.90485800000002</v>
      </c>
      <c r="G1054" s="4">
        <v>2.1290485800000001</v>
      </c>
      <c r="H1054">
        <f t="shared" si="1180"/>
        <v>0</v>
      </c>
      <c r="I1054">
        <f t="shared" ref="I1054:O1063" si="1211">IF(AND(H$2&lt;=$G1054,$G1054&lt;I$2),1,0)</f>
        <v>0</v>
      </c>
      <c r="J1054">
        <f t="shared" si="1211"/>
        <v>0</v>
      </c>
      <c r="K1054">
        <f t="shared" si="1211"/>
        <v>0</v>
      </c>
      <c r="L1054">
        <f t="shared" si="1211"/>
        <v>0</v>
      </c>
      <c r="M1054">
        <f t="shared" si="1211"/>
        <v>1</v>
      </c>
      <c r="N1054">
        <f t="shared" si="1211"/>
        <v>0</v>
      </c>
      <c r="O1054">
        <f t="shared" si="1211"/>
        <v>0</v>
      </c>
      <c r="P1054">
        <f t="shared" ref="P1054" si="1212">IF(AND(O$2&lt;=$G1054,$G1054&lt;P$2),1,0)</f>
        <v>0</v>
      </c>
    </row>
    <row r="1055" spans="3:16" ht="15" thickBot="1" x14ac:dyDescent="0.4">
      <c r="C1055">
        <f t="shared" si="1184"/>
        <v>1052</v>
      </c>
      <c r="D1055" s="2">
        <v>43525.833333333336</v>
      </c>
      <c r="E1055" s="1">
        <v>1.2566221840000001E-2</v>
      </c>
      <c r="F1055">
        <f t="shared" si="1182"/>
        <v>212.97652510000003</v>
      </c>
      <c r="G1055" s="4">
        <v>2.1297652510000002</v>
      </c>
      <c r="H1055">
        <f t="shared" si="1180"/>
        <v>0</v>
      </c>
      <c r="I1055">
        <f t="shared" si="1211"/>
        <v>0</v>
      </c>
      <c r="J1055">
        <f t="shared" si="1211"/>
        <v>0</v>
      </c>
      <c r="K1055">
        <f t="shared" si="1211"/>
        <v>0</v>
      </c>
      <c r="L1055">
        <f t="shared" si="1211"/>
        <v>0</v>
      </c>
      <c r="M1055">
        <f t="shared" si="1211"/>
        <v>1</v>
      </c>
      <c r="N1055">
        <f t="shared" si="1211"/>
        <v>0</v>
      </c>
      <c r="O1055">
        <f t="shared" si="1211"/>
        <v>0</v>
      </c>
      <c r="P1055">
        <f t="shared" ref="P1055" si="1213">IF(AND(O$2&lt;=$G1055,$G1055&lt;P$2),1,0)</f>
        <v>0</v>
      </c>
    </row>
    <row r="1056" spans="3:16" ht="15" thickBot="1" x14ac:dyDescent="0.4">
      <c r="C1056">
        <f t="shared" si="1184"/>
        <v>1053</v>
      </c>
      <c r="D1056" s="2">
        <v>43532.833333333336</v>
      </c>
      <c r="E1056" s="1">
        <v>-1.23982044E-2</v>
      </c>
      <c r="F1056">
        <f t="shared" si="1182"/>
        <v>214.78033479999999</v>
      </c>
      <c r="G1056" s="4">
        <v>2.1478033480000001</v>
      </c>
      <c r="H1056">
        <f t="shared" si="1180"/>
        <v>0</v>
      </c>
      <c r="I1056">
        <f t="shared" si="1211"/>
        <v>0</v>
      </c>
      <c r="J1056">
        <f t="shared" si="1211"/>
        <v>0</v>
      </c>
      <c r="K1056">
        <f t="shared" si="1211"/>
        <v>0</v>
      </c>
      <c r="L1056">
        <f t="shared" si="1211"/>
        <v>0</v>
      </c>
      <c r="M1056">
        <f t="shared" si="1211"/>
        <v>1</v>
      </c>
      <c r="N1056">
        <f t="shared" si="1211"/>
        <v>0</v>
      </c>
      <c r="O1056">
        <f t="shared" si="1211"/>
        <v>0</v>
      </c>
      <c r="P1056">
        <f t="shared" ref="P1056" si="1214">IF(AND(O$2&lt;=$G1056,$G1056&lt;P$2),1,0)</f>
        <v>0</v>
      </c>
    </row>
    <row r="1057" spans="3:16" ht="15" thickBot="1" x14ac:dyDescent="0.4">
      <c r="C1057">
        <f t="shared" si="1184"/>
        <v>1054</v>
      </c>
      <c r="D1057" s="2">
        <v>43539.833333333336</v>
      </c>
      <c r="E1057" s="1">
        <v>1.9885947090000002E-2</v>
      </c>
      <c r="F1057">
        <f t="shared" si="1182"/>
        <v>215.41197969999999</v>
      </c>
      <c r="G1057" s="4">
        <v>2.1541197969999999</v>
      </c>
      <c r="H1057">
        <f t="shared" si="1180"/>
        <v>0</v>
      </c>
      <c r="I1057">
        <f t="shared" si="1211"/>
        <v>0</v>
      </c>
      <c r="J1057">
        <f t="shared" si="1211"/>
        <v>0</v>
      </c>
      <c r="K1057">
        <f t="shared" si="1211"/>
        <v>0</v>
      </c>
      <c r="L1057">
        <f t="shared" si="1211"/>
        <v>0</v>
      </c>
      <c r="M1057">
        <f t="shared" si="1211"/>
        <v>1</v>
      </c>
      <c r="N1057">
        <f t="shared" si="1211"/>
        <v>0</v>
      </c>
      <c r="O1057">
        <f t="shared" si="1211"/>
        <v>0</v>
      </c>
      <c r="P1057">
        <f t="shared" ref="P1057" si="1215">IF(AND(O$2&lt;=$G1057,$G1057&lt;P$2),1,0)</f>
        <v>0</v>
      </c>
    </row>
    <row r="1058" spans="3:16" ht="15" thickBot="1" x14ac:dyDescent="0.4">
      <c r="C1058">
        <f t="shared" si="1184"/>
        <v>1055</v>
      </c>
      <c r="D1058" s="2">
        <v>43546.833333333336</v>
      </c>
      <c r="E1058" s="1">
        <v>-2.7513993609999999E-2</v>
      </c>
      <c r="F1058">
        <f t="shared" si="1182"/>
        <v>215.44511789999996</v>
      </c>
      <c r="G1058" s="4">
        <v>2.1544511789999996</v>
      </c>
      <c r="H1058">
        <f t="shared" si="1180"/>
        <v>0</v>
      </c>
      <c r="I1058">
        <f t="shared" si="1211"/>
        <v>0</v>
      </c>
      <c r="J1058">
        <f t="shared" si="1211"/>
        <v>0</v>
      </c>
      <c r="K1058">
        <f t="shared" si="1211"/>
        <v>0</v>
      </c>
      <c r="L1058">
        <f t="shared" si="1211"/>
        <v>0</v>
      </c>
      <c r="M1058">
        <f t="shared" si="1211"/>
        <v>1</v>
      </c>
      <c r="N1058">
        <f t="shared" si="1211"/>
        <v>0</v>
      </c>
      <c r="O1058">
        <f t="shared" si="1211"/>
        <v>0</v>
      </c>
      <c r="P1058">
        <f t="shared" ref="P1058" si="1216">IF(AND(O$2&lt;=$G1058,$G1058&lt;P$2),1,0)</f>
        <v>0</v>
      </c>
    </row>
    <row r="1059" spans="3:16" ht="15" thickBot="1" x14ac:dyDescent="0.4">
      <c r="C1059">
        <f t="shared" si="1184"/>
        <v>1056</v>
      </c>
      <c r="D1059" s="2">
        <v>43553.833333333336</v>
      </c>
      <c r="E1059" s="1">
        <v>1.424389111E-2</v>
      </c>
      <c r="F1059">
        <f t="shared" si="1182"/>
        <v>215.60893170000003</v>
      </c>
      <c r="G1059" s="4">
        <v>2.1560893170000002</v>
      </c>
      <c r="H1059">
        <f t="shared" si="1180"/>
        <v>0</v>
      </c>
      <c r="I1059">
        <f t="shared" si="1211"/>
        <v>0</v>
      </c>
      <c r="J1059">
        <f t="shared" si="1211"/>
        <v>0</v>
      </c>
      <c r="K1059">
        <f t="shared" si="1211"/>
        <v>0</v>
      </c>
      <c r="L1059">
        <f t="shared" si="1211"/>
        <v>0</v>
      </c>
      <c r="M1059">
        <f t="shared" si="1211"/>
        <v>1</v>
      </c>
      <c r="N1059">
        <f t="shared" si="1211"/>
        <v>0</v>
      </c>
      <c r="O1059">
        <f t="shared" si="1211"/>
        <v>0</v>
      </c>
      <c r="P1059">
        <f t="shared" ref="P1059" si="1217">IF(AND(O$2&lt;=$G1059,$G1059&lt;P$2),1,0)</f>
        <v>0</v>
      </c>
    </row>
    <row r="1060" spans="3:16" ht="15" thickBot="1" x14ac:dyDescent="0.4">
      <c r="C1060">
        <f t="shared" si="1184"/>
        <v>1057</v>
      </c>
      <c r="D1060" s="2">
        <v>43560.833333333336</v>
      </c>
      <c r="E1060" s="1">
        <v>4.1966711900000002E-2</v>
      </c>
      <c r="F1060">
        <f t="shared" si="1182"/>
        <v>216.47308189999998</v>
      </c>
      <c r="G1060" s="4">
        <v>2.1647308189999999</v>
      </c>
      <c r="H1060">
        <f t="shared" si="1180"/>
        <v>0</v>
      </c>
      <c r="I1060">
        <f t="shared" si="1211"/>
        <v>0</v>
      </c>
      <c r="J1060">
        <f t="shared" si="1211"/>
        <v>0</v>
      </c>
      <c r="K1060">
        <f t="shared" si="1211"/>
        <v>0</v>
      </c>
      <c r="L1060">
        <f t="shared" si="1211"/>
        <v>0</v>
      </c>
      <c r="M1060">
        <f t="shared" si="1211"/>
        <v>1</v>
      </c>
      <c r="N1060">
        <f t="shared" si="1211"/>
        <v>0</v>
      </c>
      <c r="O1060">
        <f t="shared" si="1211"/>
        <v>0</v>
      </c>
      <c r="P1060">
        <f t="shared" ref="P1060" si="1218">IF(AND(O$2&lt;=$G1060,$G1060&lt;P$2),1,0)</f>
        <v>0</v>
      </c>
    </row>
    <row r="1061" spans="3:16" ht="15" thickBot="1" x14ac:dyDescent="0.4">
      <c r="C1061">
        <f t="shared" si="1184"/>
        <v>1058</v>
      </c>
      <c r="D1061" s="2">
        <v>43567.833333333336</v>
      </c>
      <c r="E1061" s="1">
        <v>-8.1766897729999995E-4</v>
      </c>
      <c r="F1061">
        <f t="shared" si="1182"/>
        <v>216.50512750000001</v>
      </c>
      <c r="G1061" s="4">
        <v>2.1650512750000002</v>
      </c>
      <c r="H1061">
        <f t="shared" si="1180"/>
        <v>0</v>
      </c>
      <c r="I1061">
        <f t="shared" si="1211"/>
        <v>0</v>
      </c>
      <c r="J1061">
        <f t="shared" si="1211"/>
        <v>0</v>
      </c>
      <c r="K1061">
        <f t="shared" si="1211"/>
        <v>0</v>
      </c>
      <c r="L1061">
        <f t="shared" si="1211"/>
        <v>0</v>
      </c>
      <c r="M1061">
        <f t="shared" si="1211"/>
        <v>1</v>
      </c>
      <c r="N1061">
        <f t="shared" si="1211"/>
        <v>0</v>
      </c>
      <c r="O1061">
        <f t="shared" si="1211"/>
        <v>0</v>
      </c>
      <c r="P1061">
        <f t="shared" ref="P1061" si="1219">IF(AND(O$2&lt;=$G1061,$G1061&lt;P$2),1,0)</f>
        <v>0</v>
      </c>
    </row>
    <row r="1062" spans="3:16" ht="15" thickBot="1" x14ac:dyDescent="0.4">
      <c r="C1062">
        <f t="shared" si="1184"/>
        <v>1059</v>
      </c>
      <c r="D1062" s="2">
        <v>43573.833333333336</v>
      </c>
      <c r="E1062" s="1">
        <v>1.853844147E-2</v>
      </c>
      <c r="F1062">
        <f t="shared" si="1182"/>
        <v>217.19056490000003</v>
      </c>
      <c r="G1062" s="4">
        <v>2.1719056490000002</v>
      </c>
      <c r="H1062">
        <f t="shared" si="1180"/>
        <v>0</v>
      </c>
      <c r="I1062">
        <f t="shared" si="1211"/>
        <v>0</v>
      </c>
      <c r="J1062">
        <f t="shared" si="1211"/>
        <v>0</v>
      </c>
      <c r="K1062">
        <f t="shared" si="1211"/>
        <v>0</v>
      </c>
      <c r="L1062">
        <f t="shared" si="1211"/>
        <v>0</v>
      </c>
      <c r="M1062">
        <f t="shared" si="1211"/>
        <v>1</v>
      </c>
      <c r="N1062">
        <f t="shared" si="1211"/>
        <v>0</v>
      </c>
      <c r="O1062">
        <f t="shared" si="1211"/>
        <v>0</v>
      </c>
      <c r="P1062">
        <f t="shared" ref="P1062" si="1220">IF(AND(O$2&lt;=$G1062,$G1062&lt;P$2),1,0)</f>
        <v>0</v>
      </c>
    </row>
    <row r="1063" spans="3:16" ht="15" thickBot="1" x14ac:dyDescent="0.4">
      <c r="C1063">
        <f t="shared" si="1184"/>
        <v>1060</v>
      </c>
      <c r="D1063" s="2">
        <v>43581.833333333336</v>
      </c>
      <c r="E1063" s="1">
        <v>7.5918048759999997E-3</v>
      </c>
      <c r="F1063">
        <f t="shared" si="1182"/>
        <v>217.2475335</v>
      </c>
      <c r="G1063" s="4">
        <v>2.1724753350000001</v>
      </c>
      <c r="H1063">
        <f t="shared" si="1180"/>
        <v>0</v>
      </c>
      <c r="I1063">
        <f t="shared" si="1211"/>
        <v>0</v>
      </c>
      <c r="J1063">
        <f t="shared" si="1211"/>
        <v>0</v>
      </c>
      <c r="K1063">
        <f t="shared" si="1211"/>
        <v>0</v>
      </c>
      <c r="L1063">
        <f t="shared" si="1211"/>
        <v>0</v>
      </c>
      <c r="M1063">
        <f t="shared" si="1211"/>
        <v>1</v>
      </c>
      <c r="N1063">
        <f t="shared" si="1211"/>
        <v>0</v>
      </c>
      <c r="O1063">
        <f t="shared" si="1211"/>
        <v>0</v>
      </c>
      <c r="P1063">
        <f t="shared" ref="P1063" si="1221">IF(AND(O$2&lt;=$G1063,$G1063&lt;P$2),1,0)</f>
        <v>0</v>
      </c>
    </row>
    <row r="1064" spans="3:16" ht="15" thickBot="1" x14ac:dyDescent="0.4">
      <c r="C1064">
        <f t="shared" si="1184"/>
        <v>1061</v>
      </c>
      <c r="D1064" s="2">
        <v>43588.833333333336</v>
      </c>
      <c r="E1064" s="1">
        <v>7.9227425020000006E-3</v>
      </c>
      <c r="F1064">
        <f t="shared" si="1182"/>
        <v>217.72483490000002</v>
      </c>
      <c r="G1064" s="4">
        <v>2.1772483490000001</v>
      </c>
      <c r="H1064">
        <f t="shared" si="1180"/>
        <v>0</v>
      </c>
      <c r="I1064">
        <f t="shared" ref="I1064:O1073" si="1222">IF(AND(H$2&lt;=$G1064,$G1064&lt;I$2),1,0)</f>
        <v>0</v>
      </c>
      <c r="J1064">
        <f t="shared" si="1222"/>
        <v>0</v>
      </c>
      <c r="K1064">
        <f t="shared" si="1222"/>
        <v>0</v>
      </c>
      <c r="L1064">
        <f t="shared" si="1222"/>
        <v>0</v>
      </c>
      <c r="M1064">
        <f t="shared" si="1222"/>
        <v>1</v>
      </c>
      <c r="N1064">
        <f t="shared" si="1222"/>
        <v>0</v>
      </c>
      <c r="O1064">
        <f t="shared" si="1222"/>
        <v>0</v>
      </c>
      <c r="P1064">
        <f t="shared" ref="P1064" si="1223">IF(AND(O$2&lt;=$G1064,$G1064&lt;P$2),1,0)</f>
        <v>0</v>
      </c>
    </row>
    <row r="1065" spans="3:16" ht="15" thickBot="1" x14ac:dyDescent="0.4">
      <c r="C1065">
        <f t="shared" si="1184"/>
        <v>1062</v>
      </c>
      <c r="D1065" s="2">
        <v>43595.833333333336</v>
      </c>
      <c r="E1065" s="1">
        <v>-2.8432055750000001E-2</v>
      </c>
      <c r="F1065">
        <f t="shared" si="1182"/>
        <v>218.22411430000002</v>
      </c>
      <c r="G1065" s="4">
        <v>2.1822411430000002</v>
      </c>
      <c r="H1065">
        <f t="shared" si="1180"/>
        <v>0</v>
      </c>
      <c r="I1065">
        <f t="shared" si="1222"/>
        <v>0</v>
      </c>
      <c r="J1065">
        <f t="shared" si="1222"/>
        <v>0</v>
      </c>
      <c r="K1065">
        <f t="shared" si="1222"/>
        <v>0</v>
      </c>
      <c r="L1065">
        <f t="shared" si="1222"/>
        <v>0</v>
      </c>
      <c r="M1065">
        <f t="shared" si="1222"/>
        <v>1</v>
      </c>
      <c r="N1065">
        <f t="shared" si="1222"/>
        <v>0</v>
      </c>
      <c r="O1065">
        <f t="shared" si="1222"/>
        <v>0</v>
      </c>
      <c r="P1065">
        <f t="shared" ref="P1065" si="1224">IF(AND(O$2&lt;=$G1065,$G1065&lt;P$2),1,0)</f>
        <v>0</v>
      </c>
    </row>
    <row r="1066" spans="3:16" ht="15" thickBot="1" x14ac:dyDescent="0.4">
      <c r="C1066">
        <f t="shared" si="1184"/>
        <v>1063</v>
      </c>
      <c r="D1066" s="2">
        <v>43602.833333333336</v>
      </c>
      <c r="E1066" s="1">
        <v>1.4851784809999999E-2</v>
      </c>
      <c r="F1066">
        <f t="shared" si="1182"/>
        <v>218.93355560000001</v>
      </c>
      <c r="G1066" s="4">
        <v>2.1893355560000001</v>
      </c>
      <c r="H1066">
        <f t="shared" si="1180"/>
        <v>0</v>
      </c>
      <c r="I1066">
        <f t="shared" si="1222"/>
        <v>0</v>
      </c>
      <c r="J1066">
        <f t="shared" si="1222"/>
        <v>0</v>
      </c>
      <c r="K1066">
        <f t="shared" si="1222"/>
        <v>0</v>
      </c>
      <c r="L1066">
        <f t="shared" si="1222"/>
        <v>0</v>
      </c>
      <c r="M1066">
        <f t="shared" si="1222"/>
        <v>1</v>
      </c>
      <c r="N1066">
        <f t="shared" si="1222"/>
        <v>0</v>
      </c>
      <c r="O1066">
        <f t="shared" si="1222"/>
        <v>0</v>
      </c>
      <c r="P1066">
        <f t="shared" ref="P1066" si="1225">IF(AND(O$2&lt;=$G1066,$G1066&lt;P$2),1,0)</f>
        <v>0</v>
      </c>
    </row>
    <row r="1067" spans="3:16" ht="15" thickBot="1" x14ac:dyDescent="0.4">
      <c r="C1067">
        <f t="shared" si="1184"/>
        <v>1064</v>
      </c>
      <c r="D1067" s="2">
        <v>43609.833333333336</v>
      </c>
      <c r="E1067" s="1">
        <v>-1.862089364E-2</v>
      </c>
      <c r="F1067">
        <f t="shared" si="1182"/>
        <v>219.01510320000003</v>
      </c>
      <c r="G1067" s="4">
        <v>2.1901510320000002</v>
      </c>
      <c r="H1067">
        <f t="shared" si="1180"/>
        <v>0</v>
      </c>
      <c r="I1067">
        <f t="shared" si="1222"/>
        <v>0</v>
      </c>
      <c r="J1067">
        <f t="shared" si="1222"/>
        <v>0</v>
      </c>
      <c r="K1067">
        <f t="shared" si="1222"/>
        <v>0</v>
      </c>
      <c r="L1067">
        <f t="shared" si="1222"/>
        <v>0</v>
      </c>
      <c r="M1067">
        <f t="shared" si="1222"/>
        <v>1</v>
      </c>
      <c r="N1067">
        <f t="shared" si="1222"/>
        <v>0</v>
      </c>
      <c r="O1067">
        <f t="shared" si="1222"/>
        <v>0</v>
      </c>
      <c r="P1067">
        <f t="shared" ref="P1067" si="1226">IF(AND(O$2&lt;=$G1067,$G1067&lt;P$2),1,0)</f>
        <v>0</v>
      </c>
    </row>
    <row r="1068" spans="3:16" ht="15" thickBot="1" x14ac:dyDescent="0.4">
      <c r="C1068">
        <f t="shared" si="1184"/>
        <v>1065</v>
      </c>
      <c r="D1068" s="2">
        <v>43616.833333333336</v>
      </c>
      <c r="E1068" s="1">
        <v>-2.3661564690000001E-2</v>
      </c>
      <c r="F1068">
        <f t="shared" si="1182"/>
        <v>219.95809359999998</v>
      </c>
      <c r="G1068" s="4">
        <v>2.1995809359999998</v>
      </c>
      <c r="H1068">
        <f t="shared" si="1180"/>
        <v>0</v>
      </c>
      <c r="I1068">
        <f t="shared" si="1222"/>
        <v>0</v>
      </c>
      <c r="J1068">
        <f t="shared" si="1222"/>
        <v>0</v>
      </c>
      <c r="K1068">
        <f t="shared" si="1222"/>
        <v>0</v>
      </c>
      <c r="L1068">
        <f t="shared" si="1222"/>
        <v>0</v>
      </c>
      <c r="M1068">
        <f t="shared" si="1222"/>
        <v>1</v>
      </c>
      <c r="N1068">
        <f t="shared" si="1222"/>
        <v>0</v>
      </c>
      <c r="O1068">
        <f t="shared" si="1222"/>
        <v>0</v>
      </c>
      <c r="P1068">
        <f t="shared" ref="P1068" si="1227">IF(AND(O$2&lt;=$G1068,$G1068&lt;P$2),1,0)</f>
        <v>0</v>
      </c>
    </row>
    <row r="1069" spans="3:16" ht="15" thickBot="1" x14ac:dyDescent="0.4">
      <c r="C1069">
        <f t="shared" si="1184"/>
        <v>1066</v>
      </c>
      <c r="D1069" s="2">
        <v>43623.833333333336</v>
      </c>
      <c r="E1069" s="1">
        <v>2.7163327889999998E-2</v>
      </c>
      <c r="F1069">
        <f t="shared" si="1182"/>
        <v>220.5821368</v>
      </c>
      <c r="G1069" s="4">
        <v>2.2058213680000001</v>
      </c>
      <c r="H1069">
        <f t="shared" si="1180"/>
        <v>0</v>
      </c>
      <c r="I1069">
        <f t="shared" si="1222"/>
        <v>0</v>
      </c>
      <c r="J1069">
        <f t="shared" si="1222"/>
        <v>0</v>
      </c>
      <c r="K1069">
        <f t="shared" si="1222"/>
        <v>0</v>
      </c>
      <c r="L1069">
        <f t="shared" si="1222"/>
        <v>0</v>
      </c>
      <c r="M1069">
        <f t="shared" si="1222"/>
        <v>1</v>
      </c>
      <c r="N1069">
        <f t="shared" si="1222"/>
        <v>0</v>
      </c>
      <c r="O1069">
        <f t="shared" si="1222"/>
        <v>0</v>
      </c>
      <c r="P1069">
        <f t="shared" ref="P1069" si="1228">IF(AND(O$2&lt;=$G1069,$G1069&lt;P$2),1,0)</f>
        <v>0</v>
      </c>
    </row>
    <row r="1070" spans="3:16" ht="15" thickBot="1" x14ac:dyDescent="0.4">
      <c r="C1070">
        <f t="shared" si="1184"/>
        <v>1067</v>
      </c>
      <c r="D1070" s="2">
        <v>43630.833333333336</v>
      </c>
      <c r="E1070" s="1">
        <v>4.2356488550000003E-3</v>
      </c>
      <c r="F1070">
        <f t="shared" si="1182"/>
        <v>221.76216819999999</v>
      </c>
      <c r="G1070" s="4">
        <v>2.2176216819999999</v>
      </c>
      <c r="H1070">
        <f t="shared" si="1180"/>
        <v>0</v>
      </c>
      <c r="I1070">
        <f t="shared" si="1222"/>
        <v>0</v>
      </c>
      <c r="J1070">
        <f t="shared" si="1222"/>
        <v>0</v>
      </c>
      <c r="K1070">
        <f t="shared" si="1222"/>
        <v>0</v>
      </c>
      <c r="L1070">
        <f t="shared" si="1222"/>
        <v>0</v>
      </c>
      <c r="M1070">
        <f t="shared" si="1222"/>
        <v>1</v>
      </c>
      <c r="N1070">
        <f t="shared" si="1222"/>
        <v>0</v>
      </c>
      <c r="O1070">
        <f t="shared" si="1222"/>
        <v>0</v>
      </c>
      <c r="P1070">
        <f t="shared" ref="P1070" si="1229">IF(AND(O$2&lt;=$G1070,$G1070&lt;P$2),1,0)</f>
        <v>0</v>
      </c>
    </row>
    <row r="1071" spans="3:16" ht="15" thickBot="1" x14ac:dyDescent="0.4">
      <c r="C1071">
        <f t="shared" si="1184"/>
        <v>1068</v>
      </c>
      <c r="D1071" s="2">
        <v>43637.833333333336</v>
      </c>
      <c r="E1071" s="1">
        <v>2.01316094E-2</v>
      </c>
      <c r="F1071">
        <f t="shared" si="1182"/>
        <v>222.87779790000002</v>
      </c>
      <c r="G1071" s="4">
        <v>2.2287779790000002</v>
      </c>
      <c r="H1071">
        <f t="shared" si="1180"/>
        <v>0</v>
      </c>
      <c r="I1071">
        <f t="shared" si="1222"/>
        <v>0</v>
      </c>
      <c r="J1071">
        <f t="shared" si="1222"/>
        <v>0</v>
      </c>
      <c r="K1071">
        <f t="shared" si="1222"/>
        <v>0</v>
      </c>
      <c r="L1071">
        <f t="shared" si="1222"/>
        <v>0</v>
      </c>
      <c r="M1071">
        <f t="shared" si="1222"/>
        <v>1</v>
      </c>
      <c r="N1071">
        <f t="shared" si="1222"/>
        <v>0</v>
      </c>
      <c r="O1071">
        <f t="shared" si="1222"/>
        <v>0</v>
      </c>
      <c r="P1071">
        <f t="shared" ref="P1071" si="1230">IF(AND(O$2&lt;=$G1071,$G1071&lt;P$2),1,0)</f>
        <v>0</v>
      </c>
    </row>
    <row r="1072" spans="3:16" ht="15" thickBot="1" x14ac:dyDescent="0.4">
      <c r="C1072">
        <f t="shared" si="1184"/>
        <v>1069</v>
      </c>
      <c r="D1072" s="2">
        <v>43644.833333333336</v>
      </c>
      <c r="E1072" s="1">
        <v>4.7715058119999999E-3</v>
      </c>
      <c r="F1072">
        <f t="shared" si="1182"/>
        <v>222.92782320000001</v>
      </c>
      <c r="G1072" s="4">
        <v>2.229278232</v>
      </c>
      <c r="H1072">
        <f t="shared" si="1180"/>
        <v>0</v>
      </c>
      <c r="I1072">
        <f t="shared" si="1222"/>
        <v>0</v>
      </c>
      <c r="J1072">
        <f t="shared" si="1222"/>
        <v>0</v>
      </c>
      <c r="K1072">
        <f t="shared" si="1222"/>
        <v>0</v>
      </c>
      <c r="L1072">
        <f t="shared" si="1222"/>
        <v>0</v>
      </c>
      <c r="M1072">
        <f t="shared" si="1222"/>
        <v>1</v>
      </c>
      <c r="N1072">
        <f t="shared" si="1222"/>
        <v>0</v>
      </c>
      <c r="O1072">
        <f t="shared" si="1222"/>
        <v>0</v>
      </c>
      <c r="P1072">
        <f t="shared" ref="P1072" si="1231">IF(AND(O$2&lt;=$G1072,$G1072&lt;P$2),1,0)</f>
        <v>0</v>
      </c>
    </row>
    <row r="1073" spans="3:16" ht="15" thickBot="1" x14ac:dyDescent="0.4">
      <c r="C1073">
        <f t="shared" si="1184"/>
        <v>1070</v>
      </c>
      <c r="D1073" s="2">
        <v>43651.833333333336</v>
      </c>
      <c r="E1073" s="1">
        <v>1.368922799E-2</v>
      </c>
      <c r="F1073">
        <f t="shared" si="1182"/>
        <v>223.22392459999998</v>
      </c>
      <c r="G1073" s="4">
        <v>2.2322392459999998</v>
      </c>
      <c r="H1073">
        <f t="shared" si="1180"/>
        <v>0</v>
      </c>
      <c r="I1073">
        <f t="shared" si="1222"/>
        <v>0</v>
      </c>
      <c r="J1073">
        <f t="shared" si="1222"/>
        <v>0</v>
      </c>
      <c r="K1073">
        <f t="shared" si="1222"/>
        <v>0</v>
      </c>
      <c r="L1073">
        <f t="shared" si="1222"/>
        <v>0</v>
      </c>
      <c r="M1073">
        <f t="shared" si="1222"/>
        <v>1</v>
      </c>
      <c r="N1073">
        <f t="shared" si="1222"/>
        <v>0</v>
      </c>
      <c r="O1073">
        <f t="shared" si="1222"/>
        <v>0</v>
      </c>
      <c r="P1073">
        <f t="shared" ref="P1073" si="1232">IF(AND(O$2&lt;=$G1073,$G1073&lt;P$2),1,0)</f>
        <v>0</v>
      </c>
    </row>
    <row r="1074" spans="3:16" ht="15" thickBot="1" x14ac:dyDescent="0.4">
      <c r="C1074">
        <f t="shared" si="1184"/>
        <v>1071</v>
      </c>
      <c r="D1074" s="2">
        <v>43658.833333333336</v>
      </c>
      <c r="E1074" s="1">
        <v>-1.9509839259999998E-2</v>
      </c>
      <c r="F1074">
        <f t="shared" si="1182"/>
        <v>223.26081689999998</v>
      </c>
      <c r="G1074" s="4">
        <v>2.2326081689999997</v>
      </c>
      <c r="H1074">
        <f t="shared" si="1180"/>
        <v>0</v>
      </c>
      <c r="I1074">
        <f t="shared" ref="I1074:O1083" si="1233">IF(AND(H$2&lt;=$G1074,$G1074&lt;I$2),1,0)</f>
        <v>0</v>
      </c>
      <c r="J1074">
        <f t="shared" si="1233"/>
        <v>0</v>
      </c>
      <c r="K1074">
        <f t="shared" si="1233"/>
        <v>0</v>
      </c>
      <c r="L1074">
        <f t="shared" si="1233"/>
        <v>0</v>
      </c>
      <c r="M1074">
        <f t="shared" si="1233"/>
        <v>1</v>
      </c>
      <c r="N1074">
        <f t="shared" si="1233"/>
        <v>0</v>
      </c>
      <c r="O1074">
        <f t="shared" si="1233"/>
        <v>0</v>
      </c>
      <c r="P1074">
        <f t="shared" ref="P1074" si="1234">IF(AND(O$2&lt;=$G1074,$G1074&lt;P$2),1,0)</f>
        <v>0</v>
      </c>
    </row>
    <row r="1075" spans="3:16" ht="15" thickBot="1" x14ac:dyDescent="0.4">
      <c r="C1075">
        <f t="shared" si="1184"/>
        <v>1072</v>
      </c>
      <c r="D1075" s="2">
        <v>43665.833333333336</v>
      </c>
      <c r="E1075" s="1">
        <v>-5.1325454499999996E-3</v>
      </c>
      <c r="F1075">
        <f t="shared" si="1182"/>
        <v>224.2159316</v>
      </c>
      <c r="G1075" s="4">
        <v>2.242159316</v>
      </c>
      <c r="H1075">
        <f t="shared" si="1180"/>
        <v>0</v>
      </c>
      <c r="I1075">
        <f t="shared" si="1233"/>
        <v>0</v>
      </c>
      <c r="J1075">
        <f t="shared" si="1233"/>
        <v>0</v>
      </c>
      <c r="K1075">
        <f t="shared" si="1233"/>
        <v>0</v>
      </c>
      <c r="L1075">
        <f t="shared" si="1233"/>
        <v>0</v>
      </c>
      <c r="M1075">
        <f t="shared" si="1233"/>
        <v>1</v>
      </c>
      <c r="N1075">
        <f t="shared" si="1233"/>
        <v>0</v>
      </c>
      <c r="O1075">
        <f t="shared" si="1233"/>
        <v>0</v>
      </c>
      <c r="P1075">
        <f t="shared" ref="P1075" si="1235">IF(AND(O$2&lt;=$G1075,$G1075&lt;P$2),1,0)</f>
        <v>0</v>
      </c>
    </row>
    <row r="1076" spans="3:16" ht="15" thickBot="1" x14ac:dyDescent="0.4">
      <c r="C1076">
        <f t="shared" si="1184"/>
        <v>1073</v>
      </c>
      <c r="D1076" s="2">
        <v>43672.833333333336</v>
      </c>
      <c r="E1076" s="1">
        <v>1.3036630299999999E-2</v>
      </c>
      <c r="F1076">
        <f t="shared" si="1182"/>
        <v>224.24277429999998</v>
      </c>
      <c r="G1076" s="4">
        <v>2.2424277429999999</v>
      </c>
      <c r="H1076">
        <f t="shared" si="1180"/>
        <v>0</v>
      </c>
      <c r="I1076">
        <f t="shared" si="1233"/>
        <v>0</v>
      </c>
      <c r="J1076">
        <f t="shared" si="1233"/>
        <v>0</v>
      </c>
      <c r="K1076">
        <f t="shared" si="1233"/>
        <v>0</v>
      </c>
      <c r="L1076">
        <f t="shared" si="1233"/>
        <v>0</v>
      </c>
      <c r="M1076">
        <f t="shared" si="1233"/>
        <v>1</v>
      </c>
      <c r="N1076">
        <f t="shared" si="1233"/>
        <v>0</v>
      </c>
      <c r="O1076">
        <f t="shared" si="1233"/>
        <v>0</v>
      </c>
      <c r="P1076">
        <f t="shared" ref="P1076" si="1236">IF(AND(O$2&lt;=$G1076,$G1076&lt;P$2),1,0)</f>
        <v>0</v>
      </c>
    </row>
    <row r="1077" spans="3:16" ht="15" thickBot="1" x14ac:dyDescent="0.4">
      <c r="C1077">
        <f t="shared" si="1184"/>
        <v>1074</v>
      </c>
      <c r="D1077" s="2">
        <v>43679.833333333336</v>
      </c>
      <c r="E1077" s="1">
        <v>-4.4079259900000001E-2</v>
      </c>
      <c r="F1077">
        <f t="shared" si="1182"/>
        <v>226.29932139999997</v>
      </c>
      <c r="G1077" s="4">
        <v>2.2629932139999998</v>
      </c>
      <c r="H1077">
        <f t="shared" si="1180"/>
        <v>0</v>
      </c>
      <c r="I1077">
        <f t="shared" si="1233"/>
        <v>0</v>
      </c>
      <c r="J1077">
        <f t="shared" si="1233"/>
        <v>0</v>
      </c>
      <c r="K1077">
        <f t="shared" si="1233"/>
        <v>0</v>
      </c>
      <c r="L1077">
        <f t="shared" si="1233"/>
        <v>0</v>
      </c>
      <c r="M1077">
        <f t="shared" si="1233"/>
        <v>1</v>
      </c>
      <c r="N1077">
        <f t="shared" si="1233"/>
        <v>0</v>
      </c>
      <c r="O1077">
        <f t="shared" si="1233"/>
        <v>0</v>
      </c>
      <c r="P1077">
        <f t="shared" ref="P1077" si="1237">IF(AND(O$2&lt;=$G1077,$G1077&lt;P$2),1,0)</f>
        <v>0</v>
      </c>
    </row>
    <row r="1078" spans="3:16" ht="15" thickBot="1" x14ac:dyDescent="0.4">
      <c r="C1078">
        <f t="shared" si="1184"/>
        <v>1075</v>
      </c>
      <c r="D1078" s="2">
        <v>43686.833333333336</v>
      </c>
      <c r="E1078" s="1">
        <v>-1.5046612149999999E-2</v>
      </c>
      <c r="F1078">
        <f t="shared" si="1182"/>
        <v>227.0391487</v>
      </c>
      <c r="G1078" s="4">
        <v>2.2703914869999999</v>
      </c>
      <c r="H1078">
        <f t="shared" si="1180"/>
        <v>0</v>
      </c>
      <c r="I1078">
        <f t="shared" si="1233"/>
        <v>0</v>
      </c>
      <c r="J1078">
        <f t="shared" si="1233"/>
        <v>0</v>
      </c>
      <c r="K1078">
        <f t="shared" si="1233"/>
        <v>0</v>
      </c>
      <c r="L1078">
        <f t="shared" si="1233"/>
        <v>0</v>
      </c>
      <c r="M1078">
        <f t="shared" si="1233"/>
        <v>1</v>
      </c>
      <c r="N1078">
        <f t="shared" si="1233"/>
        <v>0</v>
      </c>
      <c r="O1078">
        <f t="shared" si="1233"/>
        <v>0</v>
      </c>
      <c r="P1078">
        <f t="shared" ref="P1078" si="1238">IF(AND(O$2&lt;=$G1078,$G1078&lt;P$2),1,0)</f>
        <v>0</v>
      </c>
    </row>
    <row r="1079" spans="3:16" ht="15" thickBot="1" x14ac:dyDescent="0.4">
      <c r="C1079">
        <f t="shared" si="1184"/>
        <v>1076</v>
      </c>
      <c r="D1079" s="2">
        <v>43693.833333333336</v>
      </c>
      <c r="E1079" s="1">
        <v>-1.12076485E-2</v>
      </c>
      <c r="F1079">
        <f t="shared" si="1182"/>
        <v>227.19762639999996</v>
      </c>
      <c r="G1079" s="4">
        <v>2.2719762639999996</v>
      </c>
      <c r="H1079">
        <f t="shared" si="1180"/>
        <v>0</v>
      </c>
      <c r="I1079">
        <f t="shared" si="1233"/>
        <v>0</v>
      </c>
      <c r="J1079">
        <f t="shared" si="1233"/>
        <v>0</v>
      </c>
      <c r="K1079">
        <f t="shared" si="1233"/>
        <v>0</v>
      </c>
      <c r="L1079">
        <f t="shared" si="1233"/>
        <v>0</v>
      </c>
      <c r="M1079">
        <f t="shared" si="1233"/>
        <v>1</v>
      </c>
      <c r="N1079">
        <f t="shared" si="1233"/>
        <v>0</v>
      </c>
      <c r="O1079">
        <f t="shared" si="1233"/>
        <v>0</v>
      </c>
      <c r="P1079">
        <f t="shared" ref="P1079" si="1239">IF(AND(O$2&lt;=$G1079,$G1079&lt;P$2),1,0)</f>
        <v>0</v>
      </c>
    </row>
    <row r="1080" spans="3:16" ht="15" thickBot="1" x14ac:dyDescent="0.4">
      <c r="C1080">
        <f t="shared" si="1184"/>
        <v>1077</v>
      </c>
      <c r="D1080" s="2">
        <v>43700.833333333336</v>
      </c>
      <c r="E1080" s="1">
        <v>4.2178583970000003E-3</v>
      </c>
      <c r="F1080">
        <f t="shared" si="1182"/>
        <v>227.1987493</v>
      </c>
      <c r="G1080" s="4">
        <v>2.2719874930000001</v>
      </c>
      <c r="H1080">
        <f t="shared" si="1180"/>
        <v>0</v>
      </c>
      <c r="I1080">
        <f t="shared" si="1233"/>
        <v>0</v>
      </c>
      <c r="J1080">
        <f t="shared" si="1233"/>
        <v>0</v>
      </c>
      <c r="K1080">
        <f t="shared" si="1233"/>
        <v>0</v>
      </c>
      <c r="L1080">
        <f t="shared" si="1233"/>
        <v>0</v>
      </c>
      <c r="M1080">
        <f t="shared" si="1233"/>
        <v>1</v>
      </c>
      <c r="N1080">
        <f t="shared" si="1233"/>
        <v>0</v>
      </c>
      <c r="O1080">
        <f t="shared" si="1233"/>
        <v>0</v>
      </c>
      <c r="P1080">
        <f t="shared" ref="P1080" si="1240">IF(AND(O$2&lt;=$G1080,$G1080&lt;P$2),1,0)</f>
        <v>0</v>
      </c>
    </row>
    <row r="1081" spans="3:16" ht="15" thickBot="1" x14ac:dyDescent="0.4">
      <c r="C1081">
        <f t="shared" si="1184"/>
        <v>1078</v>
      </c>
      <c r="D1081" s="2">
        <v>43707.833333333336</v>
      </c>
      <c r="E1081" s="1">
        <v>2.8228025470000001E-2</v>
      </c>
      <c r="F1081">
        <f t="shared" si="1182"/>
        <v>228.18705750000001</v>
      </c>
      <c r="G1081" s="4">
        <v>2.2818705750000001</v>
      </c>
      <c r="H1081">
        <f t="shared" si="1180"/>
        <v>0</v>
      </c>
      <c r="I1081">
        <f t="shared" si="1233"/>
        <v>0</v>
      </c>
      <c r="J1081">
        <f t="shared" si="1233"/>
        <v>0</v>
      </c>
      <c r="K1081">
        <f t="shared" si="1233"/>
        <v>0</v>
      </c>
      <c r="L1081">
        <f t="shared" si="1233"/>
        <v>0</v>
      </c>
      <c r="M1081">
        <f t="shared" si="1233"/>
        <v>1</v>
      </c>
      <c r="N1081">
        <f t="shared" si="1233"/>
        <v>0</v>
      </c>
      <c r="O1081">
        <f t="shared" si="1233"/>
        <v>0</v>
      </c>
      <c r="P1081">
        <f t="shared" ref="P1081" si="1241">IF(AND(O$2&lt;=$G1081,$G1081&lt;P$2),1,0)</f>
        <v>0</v>
      </c>
    </row>
    <row r="1082" spans="3:16" ht="15" thickBot="1" x14ac:dyDescent="0.4">
      <c r="C1082">
        <f t="shared" si="1184"/>
        <v>1079</v>
      </c>
      <c r="D1082" s="2">
        <v>43714.833333333336</v>
      </c>
      <c r="E1082" s="1">
        <v>2.1144491130000002E-2</v>
      </c>
      <c r="F1082">
        <f t="shared" si="1182"/>
        <v>229.10571760000002</v>
      </c>
      <c r="G1082" s="4">
        <v>2.2910571760000003</v>
      </c>
      <c r="H1082">
        <f t="shared" si="1180"/>
        <v>0</v>
      </c>
      <c r="I1082">
        <f t="shared" si="1233"/>
        <v>0</v>
      </c>
      <c r="J1082">
        <f t="shared" si="1233"/>
        <v>0</v>
      </c>
      <c r="K1082">
        <f t="shared" si="1233"/>
        <v>0</v>
      </c>
      <c r="L1082">
        <f t="shared" si="1233"/>
        <v>0</v>
      </c>
      <c r="M1082">
        <f t="shared" si="1233"/>
        <v>1</v>
      </c>
      <c r="N1082">
        <f t="shared" si="1233"/>
        <v>0</v>
      </c>
      <c r="O1082">
        <f t="shared" si="1233"/>
        <v>0</v>
      </c>
      <c r="P1082">
        <f t="shared" ref="P1082" si="1242">IF(AND(O$2&lt;=$G1082,$G1082&lt;P$2),1,0)</f>
        <v>0</v>
      </c>
    </row>
    <row r="1083" spans="3:16" ht="15" thickBot="1" x14ac:dyDescent="0.4">
      <c r="C1083">
        <f t="shared" si="1184"/>
        <v>1080</v>
      </c>
      <c r="D1083" s="2">
        <v>43721.833333333336</v>
      </c>
      <c r="E1083" s="1">
        <v>2.2703914870000001E-2</v>
      </c>
      <c r="F1083">
        <f t="shared" si="1182"/>
        <v>229.24957099999997</v>
      </c>
      <c r="G1083" s="4">
        <v>2.2924957099999999</v>
      </c>
      <c r="H1083">
        <f t="shared" si="1180"/>
        <v>0</v>
      </c>
      <c r="I1083">
        <f t="shared" si="1233"/>
        <v>0</v>
      </c>
      <c r="J1083">
        <f t="shared" si="1233"/>
        <v>0</v>
      </c>
      <c r="K1083">
        <f t="shared" si="1233"/>
        <v>0</v>
      </c>
      <c r="L1083">
        <f t="shared" si="1233"/>
        <v>0</v>
      </c>
      <c r="M1083">
        <f t="shared" si="1233"/>
        <v>1</v>
      </c>
      <c r="N1083">
        <f t="shared" si="1233"/>
        <v>0</v>
      </c>
      <c r="O1083">
        <f t="shared" si="1233"/>
        <v>0</v>
      </c>
      <c r="P1083">
        <f t="shared" ref="P1083" si="1243">IF(AND(O$2&lt;=$G1083,$G1083&lt;P$2),1,0)</f>
        <v>0</v>
      </c>
    </row>
    <row r="1084" spans="3:16" ht="15" thickBot="1" x14ac:dyDescent="0.4">
      <c r="C1084">
        <f t="shared" si="1184"/>
        <v>1081</v>
      </c>
      <c r="D1084" s="2">
        <v>43728.833333333336</v>
      </c>
      <c r="E1084" s="1">
        <v>-4.1704996500000002E-5</v>
      </c>
      <c r="F1084">
        <f t="shared" si="1182"/>
        <v>229.30963740000001</v>
      </c>
      <c r="G1084" s="4">
        <v>2.2930963740000001</v>
      </c>
      <c r="H1084">
        <f t="shared" si="1180"/>
        <v>0</v>
      </c>
      <c r="I1084">
        <f t="shared" ref="I1084:O1093" si="1244">IF(AND(H$2&lt;=$G1084,$G1084&lt;I$2),1,0)</f>
        <v>0</v>
      </c>
      <c r="J1084">
        <f t="shared" si="1244"/>
        <v>0</v>
      </c>
      <c r="K1084">
        <f t="shared" si="1244"/>
        <v>0</v>
      </c>
      <c r="L1084">
        <f t="shared" si="1244"/>
        <v>0</v>
      </c>
      <c r="M1084">
        <f t="shared" si="1244"/>
        <v>1</v>
      </c>
      <c r="N1084">
        <f t="shared" si="1244"/>
        <v>0</v>
      </c>
      <c r="O1084">
        <f t="shared" si="1244"/>
        <v>0</v>
      </c>
      <c r="P1084">
        <f t="shared" ref="P1084" si="1245">IF(AND(O$2&lt;=$G1084,$G1084&lt;P$2),1,0)</f>
        <v>0</v>
      </c>
    </row>
    <row r="1085" spans="3:16" ht="15" thickBot="1" x14ac:dyDescent="0.4">
      <c r="C1085">
        <f t="shared" si="1184"/>
        <v>1082</v>
      </c>
      <c r="D1085" s="2">
        <v>43735.833333333336</v>
      </c>
      <c r="E1085" s="1">
        <v>-6.9834721019999997E-3</v>
      </c>
      <c r="F1085">
        <f t="shared" si="1182"/>
        <v>229.59557669999998</v>
      </c>
      <c r="G1085" s="4">
        <v>2.2959557669999997</v>
      </c>
      <c r="H1085">
        <f t="shared" si="1180"/>
        <v>0</v>
      </c>
      <c r="I1085">
        <f t="shared" si="1244"/>
        <v>0</v>
      </c>
      <c r="J1085">
        <f t="shared" si="1244"/>
        <v>0</v>
      </c>
      <c r="K1085">
        <f t="shared" si="1244"/>
        <v>0</v>
      </c>
      <c r="L1085">
        <f t="shared" si="1244"/>
        <v>0</v>
      </c>
      <c r="M1085">
        <f t="shared" si="1244"/>
        <v>1</v>
      </c>
      <c r="N1085">
        <f t="shared" si="1244"/>
        <v>0</v>
      </c>
      <c r="O1085">
        <f t="shared" si="1244"/>
        <v>0</v>
      </c>
      <c r="P1085">
        <f t="shared" ref="P1085" si="1246">IF(AND(O$2&lt;=$G1085,$G1085&lt;P$2),1,0)</f>
        <v>0</v>
      </c>
    </row>
    <row r="1086" spans="3:16" ht="15" thickBot="1" x14ac:dyDescent="0.4">
      <c r="C1086">
        <f t="shared" si="1184"/>
        <v>1083</v>
      </c>
      <c r="D1086" s="2">
        <v>43742.833333333336</v>
      </c>
      <c r="E1086" s="1">
        <v>-2.9733606659999998E-2</v>
      </c>
      <c r="F1086">
        <f t="shared" si="1182"/>
        <v>230.04030129999998</v>
      </c>
      <c r="G1086" s="4">
        <v>2.3004030129999999</v>
      </c>
      <c r="H1086">
        <f t="shared" si="1180"/>
        <v>0</v>
      </c>
      <c r="I1086">
        <f t="shared" si="1244"/>
        <v>0</v>
      </c>
      <c r="J1086">
        <f t="shared" si="1244"/>
        <v>0</v>
      </c>
      <c r="K1086">
        <f t="shared" si="1244"/>
        <v>0</v>
      </c>
      <c r="L1086">
        <f t="shared" si="1244"/>
        <v>0</v>
      </c>
      <c r="M1086">
        <f t="shared" si="1244"/>
        <v>1</v>
      </c>
      <c r="N1086">
        <f t="shared" si="1244"/>
        <v>0</v>
      </c>
      <c r="O1086">
        <f t="shared" si="1244"/>
        <v>0</v>
      </c>
      <c r="P1086">
        <f t="shared" ref="P1086" si="1247">IF(AND(O$2&lt;=$G1086,$G1086&lt;P$2),1,0)</f>
        <v>0</v>
      </c>
    </row>
    <row r="1087" spans="3:16" ht="15" thickBot="1" x14ac:dyDescent="0.4">
      <c r="C1087">
        <f t="shared" si="1184"/>
        <v>1084</v>
      </c>
      <c r="D1087" s="2">
        <v>43749.833333333336</v>
      </c>
      <c r="E1087" s="1">
        <v>4.1525671350000001E-2</v>
      </c>
      <c r="F1087">
        <f t="shared" si="1182"/>
        <v>230.07206709999997</v>
      </c>
      <c r="G1087" s="4">
        <v>2.3007206709999997</v>
      </c>
      <c r="H1087">
        <f t="shared" si="1180"/>
        <v>0</v>
      </c>
      <c r="I1087">
        <f t="shared" si="1244"/>
        <v>0</v>
      </c>
      <c r="J1087">
        <f t="shared" si="1244"/>
        <v>0</v>
      </c>
      <c r="K1087">
        <f t="shared" si="1244"/>
        <v>0</v>
      </c>
      <c r="L1087">
        <f t="shared" si="1244"/>
        <v>0</v>
      </c>
      <c r="M1087">
        <f t="shared" si="1244"/>
        <v>1</v>
      </c>
      <c r="N1087">
        <f t="shared" si="1244"/>
        <v>0</v>
      </c>
      <c r="O1087">
        <f t="shared" si="1244"/>
        <v>0</v>
      </c>
      <c r="P1087">
        <f t="shared" ref="P1087" si="1248">IF(AND(O$2&lt;=$G1087,$G1087&lt;P$2),1,0)</f>
        <v>0</v>
      </c>
    </row>
    <row r="1088" spans="3:16" ht="15" thickBot="1" x14ac:dyDescent="0.4">
      <c r="C1088">
        <f t="shared" si="1184"/>
        <v>1085</v>
      </c>
      <c r="D1088" s="2">
        <v>43756.833333333336</v>
      </c>
      <c r="E1088" s="1">
        <v>9.7469158739999992E-3</v>
      </c>
      <c r="F1088">
        <f t="shared" si="1182"/>
        <v>231.51254969999999</v>
      </c>
      <c r="G1088" s="4">
        <v>2.3151254969999999</v>
      </c>
      <c r="H1088">
        <f t="shared" si="1180"/>
        <v>0</v>
      </c>
      <c r="I1088">
        <f t="shared" si="1244"/>
        <v>0</v>
      </c>
      <c r="J1088">
        <f t="shared" si="1244"/>
        <v>0</v>
      </c>
      <c r="K1088">
        <f t="shared" si="1244"/>
        <v>0</v>
      </c>
      <c r="L1088">
        <f t="shared" si="1244"/>
        <v>0</v>
      </c>
      <c r="M1088">
        <f t="shared" si="1244"/>
        <v>1</v>
      </c>
      <c r="N1088">
        <f t="shared" si="1244"/>
        <v>0</v>
      </c>
      <c r="O1088">
        <f t="shared" si="1244"/>
        <v>0</v>
      </c>
      <c r="P1088">
        <f t="shared" ref="P1088" si="1249">IF(AND(O$2&lt;=$G1088,$G1088&lt;P$2),1,0)</f>
        <v>0</v>
      </c>
    </row>
    <row r="1089" spans="3:16" ht="15" thickBot="1" x14ac:dyDescent="0.4">
      <c r="C1089">
        <f t="shared" si="1184"/>
        <v>1086</v>
      </c>
      <c r="D1089" s="2">
        <v>43763.833333333336</v>
      </c>
      <c r="E1089" s="1">
        <v>2.0652070670000001E-2</v>
      </c>
      <c r="F1089">
        <f t="shared" si="1182"/>
        <v>231.69120990000002</v>
      </c>
      <c r="G1089" s="4">
        <v>2.3169120990000001</v>
      </c>
      <c r="H1089">
        <f t="shared" si="1180"/>
        <v>0</v>
      </c>
      <c r="I1089">
        <f t="shared" si="1244"/>
        <v>0</v>
      </c>
      <c r="J1089">
        <f t="shared" si="1244"/>
        <v>0</v>
      </c>
      <c r="K1089">
        <f t="shared" si="1244"/>
        <v>0</v>
      </c>
      <c r="L1089">
        <f t="shared" si="1244"/>
        <v>0</v>
      </c>
      <c r="M1089">
        <f t="shared" si="1244"/>
        <v>1</v>
      </c>
      <c r="N1089">
        <f t="shared" si="1244"/>
        <v>0</v>
      </c>
      <c r="O1089">
        <f t="shared" si="1244"/>
        <v>0</v>
      </c>
      <c r="P1089">
        <f t="shared" ref="P1089" si="1250">IF(AND(O$2&lt;=$G1089,$G1089&lt;P$2),1,0)</f>
        <v>0</v>
      </c>
    </row>
    <row r="1090" spans="3:16" ht="15" thickBot="1" x14ac:dyDescent="0.4">
      <c r="C1090">
        <f t="shared" si="1184"/>
        <v>1087</v>
      </c>
      <c r="D1090" s="2">
        <v>43770.833333333336</v>
      </c>
      <c r="E1090" s="1">
        <v>5.1603356780000002E-3</v>
      </c>
      <c r="F1090">
        <f t="shared" si="1182"/>
        <v>232.23541540000002</v>
      </c>
      <c r="G1090" s="4">
        <v>2.3223541540000001</v>
      </c>
      <c r="H1090">
        <f t="shared" si="1180"/>
        <v>0</v>
      </c>
      <c r="I1090">
        <f t="shared" si="1244"/>
        <v>0</v>
      </c>
      <c r="J1090">
        <f t="shared" si="1244"/>
        <v>0</v>
      </c>
      <c r="K1090">
        <f t="shared" si="1244"/>
        <v>0</v>
      </c>
      <c r="L1090">
        <f t="shared" si="1244"/>
        <v>0</v>
      </c>
      <c r="M1090">
        <f t="shared" si="1244"/>
        <v>1</v>
      </c>
      <c r="N1090">
        <f t="shared" si="1244"/>
        <v>0</v>
      </c>
      <c r="O1090">
        <f t="shared" si="1244"/>
        <v>0</v>
      </c>
      <c r="P1090">
        <f t="shared" ref="P1090" si="1251">IF(AND(O$2&lt;=$G1090,$G1090&lt;P$2),1,0)</f>
        <v>0</v>
      </c>
    </row>
    <row r="1091" spans="3:16" ht="15" thickBot="1" x14ac:dyDescent="0.4">
      <c r="C1091">
        <f t="shared" si="1184"/>
        <v>1088</v>
      </c>
      <c r="D1091" s="2">
        <v>43777.833333333336</v>
      </c>
      <c r="E1091" s="1">
        <v>2.0639531520000001E-2</v>
      </c>
      <c r="F1091">
        <f t="shared" si="1182"/>
        <v>232.61975750000002</v>
      </c>
      <c r="G1091" s="4">
        <v>2.3261975750000001</v>
      </c>
      <c r="H1091">
        <f t="shared" si="1180"/>
        <v>0</v>
      </c>
      <c r="I1091">
        <f t="shared" si="1244"/>
        <v>0</v>
      </c>
      <c r="J1091">
        <f t="shared" si="1244"/>
        <v>0</v>
      </c>
      <c r="K1091">
        <f t="shared" si="1244"/>
        <v>0</v>
      </c>
      <c r="L1091">
        <f t="shared" si="1244"/>
        <v>0</v>
      </c>
      <c r="M1091">
        <f t="shared" si="1244"/>
        <v>1</v>
      </c>
      <c r="N1091">
        <f t="shared" si="1244"/>
        <v>0</v>
      </c>
      <c r="O1091">
        <f t="shared" si="1244"/>
        <v>0</v>
      </c>
      <c r="P1091">
        <f t="shared" ref="P1091" si="1252">IF(AND(O$2&lt;=$G1091,$G1091&lt;P$2),1,0)</f>
        <v>0</v>
      </c>
    </row>
    <row r="1092" spans="3:16" ht="15" thickBot="1" x14ac:dyDescent="0.4">
      <c r="C1092">
        <f t="shared" si="1184"/>
        <v>1089</v>
      </c>
      <c r="D1092" s="2">
        <v>43784.833333333336</v>
      </c>
      <c r="E1092" s="1">
        <v>9.970850947E-4</v>
      </c>
      <c r="F1092">
        <f t="shared" si="1182"/>
        <v>233.02655340000001</v>
      </c>
      <c r="G1092" s="4">
        <v>2.330265534</v>
      </c>
      <c r="H1092">
        <f t="shared" ref="H1092:H1155" si="1253">IF(G1092&lt;H$2,1,0)</f>
        <v>0</v>
      </c>
      <c r="I1092">
        <f t="shared" si="1244"/>
        <v>0</v>
      </c>
      <c r="J1092">
        <f t="shared" si="1244"/>
        <v>0</v>
      </c>
      <c r="K1092">
        <f t="shared" si="1244"/>
        <v>0</v>
      </c>
      <c r="L1092">
        <f t="shared" si="1244"/>
        <v>0</v>
      </c>
      <c r="M1092">
        <f t="shared" si="1244"/>
        <v>1</v>
      </c>
      <c r="N1092">
        <f t="shared" si="1244"/>
        <v>0</v>
      </c>
      <c r="O1092">
        <f t="shared" si="1244"/>
        <v>0</v>
      </c>
      <c r="P1092">
        <f t="shared" ref="P1092" si="1254">IF(AND(O$2&lt;=$G1092,$G1092&lt;P$2),1,0)</f>
        <v>0</v>
      </c>
    </row>
    <row r="1093" spans="3:16" ht="15" thickBot="1" x14ac:dyDescent="0.4">
      <c r="C1093">
        <f t="shared" si="1184"/>
        <v>1090</v>
      </c>
      <c r="D1093" s="2">
        <v>43791.833333333336</v>
      </c>
      <c r="E1093" s="1">
        <v>-5.8806426640000001E-3</v>
      </c>
      <c r="F1093">
        <f t="shared" ref="F1093:F1156" si="1255">G1093*100</f>
        <v>234.97287079999998</v>
      </c>
      <c r="G1093" s="4">
        <v>2.3497287079999998</v>
      </c>
      <c r="H1093">
        <f t="shared" si="1253"/>
        <v>0</v>
      </c>
      <c r="I1093">
        <f t="shared" si="1244"/>
        <v>0</v>
      </c>
      <c r="J1093">
        <f t="shared" si="1244"/>
        <v>0</v>
      </c>
      <c r="K1093">
        <f t="shared" si="1244"/>
        <v>0</v>
      </c>
      <c r="L1093">
        <f t="shared" si="1244"/>
        <v>0</v>
      </c>
      <c r="M1093">
        <f t="shared" si="1244"/>
        <v>1</v>
      </c>
      <c r="N1093">
        <f t="shared" si="1244"/>
        <v>0</v>
      </c>
      <c r="O1093">
        <f t="shared" si="1244"/>
        <v>0</v>
      </c>
      <c r="P1093">
        <f t="shared" ref="P1093" si="1256">IF(AND(O$2&lt;=$G1093,$G1093&lt;P$2),1,0)</f>
        <v>0</v>
      </c>
    </row>
    <row r="1094" spans="3:16" ht="15" thickBot="1" x14ac:dyDescent="0.4">
      <c r="C1094">
        <f t="shared" ref="C1094:C1157" si="1257">C1093+1</f>
        <v>1091</v>
      </c>
      <c r="D1094" s="2">
        <v>43798.833333333336</v>
      </c>
      <c r="E1094" s="1">
        <v>5.507494751E-3</v>
      </c>
      <c r="F1094">
        <f t="shared" si="1255"/>
        <v>235.64437790000002</v>
      </c>
      <c r="G1094" s="4">
        <v>2.3564437790000001</v>
      </c>
      <c r="H1094">
        <f t="shared" si="1253"/>
        <v>0</v>
      </c>
      <c r="I1094">
        <f t="shared" ref="I1094:O1103" si="1258">IF(AND(H$2&lt;=$G1094,$G1094&lt;I$2),1,0)</f>
        <v>0</v>
      </c>
      <c r="J1094">
        <f t="shared" si="1258"/>
        <v>0</v>
      </c>
      <c r="K1094">
        <f t="shared" si="1258"/>
        <v>0</v>
      </c>
      <c r="L1094">
        <f t="shared" si="1258"/>
        <v>0</v>
      </c>
      <c r="M1094">
        <f t="shared" si="1258"/>
        <v>1</v>
      </c>
      <c r="N1094">
        <f t="shared" si="1258"/>
        <v>0</v>
      </c>
      <c r="O1094">
        <f t="shared" si="1258"/>
        <v>0</v>
      </c>
      <c r="P1094">
        <f t="shared" ref="P1094" si="1259">IF(AND(O$2&lt;=$G1094,$G1094&lt;P$2),1,0)</f>
        <v>0</v>
      </c>
    </row>
    <row r="1095" spans="3:16" ht="15" thickBot="1" x14ac:dyDescent="0.4">
      <c r="C1095">
        <f t="shared" si="1257"/>
        <v>1092</v>
      </c>
      <c r="D1095" s="2">
        <v>43805.833333333336</v>
      </c>
      <c r="E1095" s="1">
        <v>-5.2733451290000004E-3</v>
      </c>
      <c r="F1095">
        <f t="shared" si="1255"/>
        <v>236.78595329999999</v>
      </c>
      <c r="G1095" s="4">
        <v>2.3678595329999998</v>
      </c>
      <c r="H1095">
        <f t="shared" si="1253"/>
        <v>0</v>
      </c>
      <c r="I1095">
        <f t="shared" si="1258"/>
        <v>0</v>
      </c>
      <c r="J1095">
        <f t="shared" si="1258"/>
        <v>0</v>
      </c>
      <c r="K1095">
        <f t="shared" si="1258"/>
        <v>0</v>
      </c>
      <c r="L1095">
        <f t="shared" si="1258"/>
        <v>0</v>
      </c>
      <c r="M1095">
        <f t="shared" si="1258"/>
        <v>1</v>
      </c>
      <c r="N1095">
        <f t="shared" si="1258"/>
        <v>0</v>
      </c>
      <c r="O1095">
        <f t="shared" si="1258"/>
        <v>0</v>
      </c>
      <c r="P1095">
        <f t="shared" ref="P1095" si="1260">IF(AND(O$2&lt;=$G1095,$G1095&lt;P$2),1,0)</f>
        <v>0</v>
      </c>
    </row>
    <row r="1096" spans="3:16" ht="15" thickBot="1" x14ac:dyDescent="0.4">
      <c r="C1096">
        <f t="shared" si="1257"/>
        <v>1093</v>
      </c>
      <c r="D1096" s="2">
        <v>43812.833333333336</v>
      </c>
      <c r="E1096" s="1">
        <v>8.8208175550000007E-3</v>
      </c>
      <c r="F1096">
        <f t="shared" si="1255"/>
        <v>237.6885498</v>
      </c>
      <c r="G1096" s="4">
        <v>2.376885498</v>
      </c>
      <c r="H1096">
        <f t="shared" si="1253"/>
        <v>0</v>
      </c>
      <c r="I1096">
        <f t="shared" si="1258"/>
        <v>0</v>
      </c>
      <c r="J1096">
        <f t="shared" si="1258"/>
        <v>0</v>
      </c>
      <c r="K1096">
        <f t="shared" si="1258"/>
        <v>0</v>
      </c>
      <c r="L1096">
        <f t="shared" si="1258"/>
        <v>0</v>
      </c>
      <c r="M1096">
        <f t="shared" si="1258"/>
        <v>1</v>
      </c>
      <c r="N1096">
        <f t="shared" si="1258"/>
        <v>0</v>
      </c>
      <c r="O1096">
        <f t="shared" si="1258"/>
        <v>0</v>
      </c>
      <c r="P1096">
        <f t="shared" ref="P1096" si="1261">IF(AND(O$2&lt;=$G1096,$G1096&lt;P$2),1,0)</f>
        <v>0</v>
      </c>
    </row>
    <row r="1097" spans="3:16" ht="15" thickBot="1" x14ac:dyDescent="0.4">
      <c r="C1097">
        <f t="shared" si="1257"/>
        <v>1094</v>
      </c>
      <c r="D1097" s="2">
        <v>43819.833333333336</v>
      </c>
      <c r="E1097" s="1">
        <v>2.7238396949999999E-3</v>
      </c>
      <c r="F1097">
        <f t="shared" si="1255"/>
        <v>237.84071689999999</v>
      </c>
      <c r="G1097" s="4">
        <v>2.3784071689999999</v>
      </c>
      <c r="H1097">
        <f t="shared" si="1253"/>
        <v>0</v>
      </c>
      <c r="I1097">
        <f t="shared" si="1258"/>
        <v>0</v>
      </c>
      <c r="J1097">
        <f t="shared" si="1258"/>
        <v>0</v>
      </c>
      <c r="K1097">
        <f t="shared" si="1258"/>
        <v>0</v>
      </c>
      <c r="L1097">
        <f t="shared" si="1258"/>
        <v>0</v>
      </c>
      <c r="M1097">
        <f t="shared" si="1258"/>
        <v>1</v>
      </c>
      <c r="N1097">
        <f t="shared" si="1258"/>
        <v>0</v>
      </c>
      <c r="O1097">
        <f t="shared" si="1258"/>
        <v>0</v>
      </c>
      <c r="P1097">
        <f t="shared" ref="P1097" si="1262">IF(AND(O$2&lt;=$G1097,$G1097&lt;P$2),1,0)</f>
        <v>0</v>
      </c>
    </row>
    <row r="1098" spans="3:16" ht="15" thickBot="1" x14ac:dyDescent="0.4">
      <c r="C1098">
        <f t="shared" si="1257"/>
        <v>1095</v>
      </c>
      <c r="D1098" s="2">
        <v>43826.833333333336</v>
      </c>
      <c r="E1098" s="1">
        <v>1.367230027E-3</v>
      </c>
      <c r="F1098">
        <f t="shared" si="1255"/>
        <v>238.01449200000002</v>
      </c>
      <c r="G1098" s="4">
        <v>2.3801449200000002</v>
      </c>
      <c r="H1098">
        <f t="shared" si="1253"/>
        <v>0</v>
      </c>
      <c r="I1098">
        <f t="shared" si="1258"/>
        <v>0</v>
      </c>
      <c r="J1098">
        <f t="shared" si="1258"/>
        <v>0</v>
      </c>
      <c r="K1098">
        <f t="shared" si="1258"/>
        <v>0</v>
      </c>
      <c r="L1098">
        <f t="shared" si="1258"/>
        <v>0</v>
      </c>
      <c r="M1098">
        <f t="shared" si="1258"/>
        <v>1</v>
      </c>
      <c r="N1098">
        <f t="shared" si="1258"/>
        <v>0</v>
      </c>
      <c r="O1098">
        <f t="shared" si="1258"/>
        <v>0</v>
      </c>
      <c r="P1098">
        <f t="shared" ref="P1098" si="1263">IF(AND(O$2&lt;=$G1098,$G1098&lt;P$2),1,0)</f>
        <v>0</v>
      </c>
    </row>
    <row r="1099" spans="3:16" ht="15" thickBot="1" x14ac:dyDescent="0.4">
      <c r="C1099">
        <f t="shared" si="1257"/>
        <v>1096</v>
      </c>
      <c r="D1099" s="2">
        <v>43833.833333333336</v>
      </c>
      <c r="E1099" s="1">
        <v>-8.8452445839999998E-3</v>
      </c>
      <c r="F1099">
        <f t="shared" si="1255"/>
        <v>238.84614169999998</v>
      </c>
      <c r="G1099" s="4">
        <v>2.3884614169999998</v>
      </c>
      <c r="H1099">
        <f t="shared" si="1253"/>
        <v>0</v>
      </c>
      <c r="I1099">
        <f t="shared" si="1258"/>
        <v>0</v>
      </c>
      <c r="J1099">
        <f t="shared" si="1258"/>
        <v>0</v>
      </c>
      <c r="K1099">
        <f t="shared" si="1258"/>
        <v>0</v>
      </c>
      <c r="L1099">
        <f t="shared" si="1258"/>
        <v>0</v>
      </c>
      <c r="M1099">
        <f t="shared" si="1258"/>
        <v>1</v>
      </c>
      <c r="N1099">
        <f t="shared" si="1258"/>
        <v>0</v>
      </c>
      <c r="O1099">
        <f t="shared" si="1258"/>
        <v>0</v>
      </c>
      <c r="P1099">
        <f t="shared" ref="P1099" si="1264">IF(AND(O$2&lt;=$G1099,$G1099&lt;P$2),1,0)</f>
        <v>0</v>
      </c>
    </row>
    <row r="1100" spans="3:16" ht="15" thickBot="1" x14ac:dyDescent="0.4">
      <c r="C1100">
        <f t="shared" si="1257"/>
        <v>1097</v>
      </c>
      <c r="D1100" s="2">
        <v>43840.833333333336</v>
      </c>
      <c r="E1100" s="1">
        <v>1.9983902130000002E-2</v>
      </c>
      <c r="F1100">
        <f t="shared" si="1255"/>
        <v>240.16360810000003</v>
      </c>
      <c r="G1100" s="4">
        <v>2.4016360810000004</v>
      </c>
      <c r="H1100">
        <f t="shared" si="1253"/>
        <v>0</v>
      </c>
      <c r="I1100">
        <f t="shared" si="1258"/>
        <v>0</v>
      </c>
      <c r="J1100">
        <f t="shared" si="1258"/>
        <v>0</v>
      </c>
      <c r="K1100">
        <f t="shared" si="1258"/>
        <v>0</v>
      </c>
      <c r="L1100">
        <f t="shared" si="1258"/>
        <v>0</v>
      </c>
      <c r="M1100">
        <f t="shared" si="1258"/>
        <v>1</v>
      </c>
      <c r="N1100">
        <f t="shared" si="1258"/>
        <v>0</v>
      </c>
      <c r="O1100">
        <f t="shared" si="1258"/>
        <v>0</v>
      </c>
      <c r="P1100">
        <f t="shared" ref="P1100" si="1265">IF(AND(O$2&lt;=$G1100,$G1100&lt;P$2),1,0)</f>
        <v>0</v>
      </c>
    </row>
    <row r="1101" spans="3:16" ht="15" thickBot="1" x14ac:dyDescent="0.4">
      <c r="C1101">
        <f t="shared" si="1257"/>
        <v>1098</v>
      </c>
      <c r="D1101" s="2">
        <v>43847.833333333336</v>
      </c>
      <c r="E1101" s="1">
        <v>3.175778054E-3</v>
      </c>
      <c r="F1101">
        <f t="shared" si="1255"/>
        <v>241.09286689999999</v>
      </c>
      <c r="G1101" s="4">
        <v>2.410928669</v>
      </c>
      <c r="H1101">
        <f t="shared" si="1253"/>
        <v>0</v>
      </c>
      <c r="I1101">
        <f t="shared" si="1258"/>
        <v>0</v>
      </c>
      <c r="J1101">
        <f t="shared" si="1258"/>
        <v>0</v>
      </c>
      <c r="K1101">
        <f t="shared" si="1258"/>
        <v>0</v>
      </c>
      <c r="L1101">
        <f t="shared" si="1258"/>
        <v>0</v>
      </c>
      <c r="M1101">
        <f t="shared" si="1258"/>
        <v>1</v>
      </c>
      <c r="N1101">
        <f t="shared" si="1258"/>
        <v>0</v>
      </c>
      <c r="O1101">
        <f t="shared" si="1258"/>
        <v>0</v>
      </c>
      <c r="P1101">
        <f t="shared" ref="P1101" si="1266">IF(AND(O$2&lt;=$G1101,$G1101&lt;P$2),1,0)</f>
        <v>0</v>
      </c>
    </row>
    <row r="1102" spans="3:16" ht="15" thickBot="1" x14ac:dyDescent="0.4">
      <c r="C1102">
        <f t="shared" si="1257"/>
        <v>1099</v>
      </c>
      <c r="D1102" s="2">
        <v>43854.833333333336</v>
      </c>
      <c r="E1102" s="1">
        <v>3.7372108649999999E-3</v>
      </c>
      <c r="F1102">
        <f t="shared" si="1255"/>
        <v>242.03019850000001</v>
      </c>
      <c r="G1102" s="4">
        <v>2.420301985</v>
      </c>
      <c r="H1102">
        <f t="shared" si="1253"/>
        <v>0</v>
      </c>
      <c r="I1102">
        <f t="shared" si="1258"/>
        <v>0</v>
      </c>
      <c r="J1102">
        <f t="shared" si="1258"/>
        <v>0</v>
      </c>
      <c r="K1102">
        <f t="shared" si="1258"/>
        <v>0</v>
      </c>
      <c r="L1102">
        <f t="shared" si="1258"/>
        <v>0</v>
      </c>
      <c r="M1102">
        <f t="shared" si="1258"/>
        <v>1</v>
      </c>
      <c r="N1102">
        <f t="shared" si="1258"/>
        <v>0</v>
      </c>
      <c r="O1102">
        <f t="shared" si="1258"/>
        <v>0</v>
      </c>
      <c r="P1102">
        <f t="shared" ref="P1102" si="1267">IF(AND(O$2&lt;=$G1102,$G1102&lt;P$2),1,0)</f>
        <v>0</v>
      </c>
    </row>
    <row r="1103" spans="3:16" ht="15" thickBot="1" x14ac:dyDescent="0.4">
      <c r="C1103">
        <f t="shared" si="1257"/>
        <v>1100</v>
      </c>
      <c r="D1103" s="2">
        <v>43861.833333333336</v>
      </c>
      <c r="E1103" s="1">
        <v>-4.3803787080000003E-2</v>
      </c>
      <c r="F1103">
        <f t="shared" si="1255"/>
        <v>242.37758169999998</v>
      </c>
      <c r="G1103" s="4">
        <v>2.4237758169999997</v>
      </c>
      <c r="H1103">
        <f t="shared" si="1253"/>
        <v>0</v>
      </c>
      <c r="I1103">
        <f t="shared" si="1258"/>
        <v>0</v>
      </c>
      <c r="J1103">
        <f t="shared" si="1258"/>
        <v>0</v>
      </c>
      <c r="K1103">
        <f t="shared" si="1258"/>
        <v>0</v>
      </c>
      <c r="L1103">
        <f t="shared" si="1258"/>
        <v>0</v>
      </c>
      <c r="M1103">
        <f t="shared" si="1258"/>
        <v>1</v>
      </c>
      <c r="N1103">
        <f t="shared" si="1258"/>
        <v>0</v>
      </c>
      <c r="O1103">
        <f t="shared" si="1258"/>
        <v>0</v>
      </c>
      <c r="P1103">
        <f t="shared" ref="P1103" si="1268">IF(AND(O$2&lt;=$G1103,$G1103&lt;P$2),1,0)</f>
        <v>0</v>
      </c>
    </row>
    <row r="1104" spans="3:16" ht="15" thickBot="1" x14ac:dyDescent="0.4">
      <c r="C1104">
        <f t="shared" si="1257"/>
        <v>1101</v>
      </c>
      <c r="D1104" s="2">
        <v>43868.833333333336</v>
      </c>
      <c r="E1104" s="1">
        <v>4.0967588120000002E-2</v>
      </c>
      <c r="F1104">
        <f t="shared" si="1255"/>
        <v>242.88525139999999</v>
      </c>
      <c r="G1104" s="4">
        <v>2.4288525139999999</v>
      </c>
      <c r="H1104">
        <f t="shared" si="1253"/>
        <v>0</v>
      </c>
      <c r="I1104">
        <f t="shared" ref="I1104:O1113" si="1269">IF(AND(H$2&lt;=$G1104,$G1104&lt;I$2),1,0)</f>
        <v>0</v>
      </c>
      <c r="J1104">
        <f t="shared" si="1269"/>
        <v>0</v>
      </c>
      <c r="K1104">
        <f t="shared" si="1269"/>
        <v>0</v>
      </c>
      <c r="L1104">
        <f t="shared" si="1269"/>
        <v>0</v>
      </c>
      <c r="M1104">
        <f t="shared" si="1269"/>
        <v>1</v>
      </c>
      <c r="N1104">
        <f t="shared" si="1269"/>
        <v>0</v>
      </c>
      <c r="O1104">
        <f t="shared" si="1269"/>
        <v>0</v>
      </c>
      <c r="P1104">
        <f t="shared" ref="P1104" si="1270">IF(AND(O$2&lt;=$G1104,$G1104&lt;P$2),1,0)</f>
        <v>0</v>
      </c>
    </row>
    <row r="1105" spans="3:16" ht="15" thickBot="1" x14ac:dyDescent="0.4">
      <c r="C1105">
        <f t="shared" si="1257"/>
        <v>1102</v>
      </c>
      <c r="D1105" s="2">
        <v>43875.833333333336</v>
      </c>
      <c r="E1105" s="1">
        <v>1.7049225939999999E-2</v>
      </c>
      <c r="F1105">
        <f t="shared" si="1255"/>
        <v>244.2737176</v>
      </c>
      <c r="G1105" s="4">
        <v>2.4427371760000001</v>
      </c>
      <c r="H1105">
        <f t="shared" si="1253"/>
        <v>0</v>
      </c>
      <c r="I1105">
        <f t="shared" si="1269"/>
        <v>0</v>
      </c>
      <c r="J1105">
        <f t="shared" si="1269"/>
        <v>0</v>
      </c>
      <c r="K1105">
        <f t="shared" si="1269"/>
        <v>0</v>
      </c>
      <c r="L1105">
        <f t="shared" si="1269"/>
        <v>0</v>
      </c>
      <c r="M1105">
        <f t="shared" si="1269"/>
        <v>1</v>
      </c>
      <c r="N1105">
        <f t="shared" si="1269"/>
        <v>0</v>
      </c>
      <c r="O1105">
        <f t="shared" si="1269"/>
        <v>0</v>
      </c>
      <c r="P1105">
        <f t="shared" ref="P1105" si="1271">IF(AND(O$2&lt;=$G1105,$G1105&lt;P$2),1,0)</f>
        <v>0</v>
      </c>
    </row>
    <row r="1106" spans="3:16" ht="15" thickBot="1" x14ac:dyDescent="0.4">
      <c r="C1106">
        <f t="shared" si="1257"/>
        <v>1103</v>
      </c>
      <c r="D1106" s="2">
        <v>43882.833333333336</v>
      </c>
      <c r="E1106" s="1">
        <v>-1.1996324270000001E-2</v>
      </c>
      <c r="F1106">
        <f t="shared" si="1255"/>
        <v>244.33002039999997</v>
      </c>
      <c r="G1106" s="4">
        <v>2.4433002039999998</v>
      </c>
      <c r="H1106">
        <f t="shared" si="1253"/>
        <v>0</v>
      </c>
      <c r="I1106">
        <f t="shared" si="1269"/>
        <v>0</v>
      </c>
      <c r="J1106">
        <f t="shared" si="1269"/>
        <v>0</v>
      </c>
      <c r="K1106">
        <f t="shared" si="1269"/>
        <v>0</v>
      </c>
      <c r="L1106">
        <f t="shared" si="1269"/>
        <v>0</v>
      </c>
      <c r="M1106">
        <f t="shared" si="1269"/>
        <v>1</v>
      </c>
      <c r="N1106">
        <f t="shared" si="1269"/>
        <v>0</v>
      </c>
      <c r="O1106">
        <f t="shared" si="1269"/>
        <v>0</v>
      </c>
      <c r="P1106">
        <f t="shared" ref="P1106" si="1272">IF(AND(O$2&lt;=$G1106,$G1106&lt;P$2),1,0)</f>
        <v>0</v>
      </c>
    </row>
    <row r="1107" spans="3:16" ht="15" thickBot="1" x14ac:dyDescent="0.4">
      <c r="C1107">
        <f t="shared" si="1257"/>
        <v>1104</v>
      </c>
      <c r="D1107" s="2">
        <v>43889.833333333336</v>
      </c>
      <c r="E1107" s="1">
        <v>-0.1243787433</v>
      </c>
      <c r="F1107">
        <f t="shared" si="1255"/>
        <v>245.39825420000003</v>
      </c>
      <c r="G1107" s="4">
        <v>2.4539825420000003</v>
      </c>
      <c r="H1107">
        <f t="shared" si="1253"/>
        <v>0</v>
      </c>
      <c r="I1107">
        <f t="shared" si="1269"/>
        <v>0</v>
      </c>
      <c r="J1107">
        <f t="shared" si="1269"/>
        <v>0</v>
      </c>
      <c r="K1107">
        <f t="shared" si="1269"/>
        <v>0</v>
      </c>
      <c r="L1107">
        <f t="shared" si="1269"/>
        <v>0</v>
      </c>
      <c r="M1107">
        <f t="shared" si="1269"/>
        <v>1</v>
      </c>
      <c r="N1107">
        <f t="shared" si="1269"/>
        <v>0</v>
      </c>
      <c r="O1107">
        <f t="shared" si="1269"/>
        <v>0</v>
      </c>
      <c r="P1107">
        <f t="shared" ref="P1107" si="1273">IF(AND(O$2&lt;=$G1107,$G1107&lt;P$2),1,0)</f>
        <v>0</v>
      </c>
    </row>
    <row r="1108" spans="3:16" ht="15" thickBot="1" x14ac:dyDescent="0.4">
      <c r="C1108">
        <f t="shared" si="1257"/>
        <v>1105</v>
      </c>
      <c r="D1108" s="2">
        <v>43896.833333333336</v>
      </c>
      <c r="E1108" s="1">
        <v>-2.930780002E-2</v>
      </c>
      <c r="F1108">
        <f t="shared" si="1255"/>
        <v>246.08041739999999</v>
      </c>
      <c r="G1108" s="4">
        <v>2.4608041739999997</v>
      </c>
      <c r="H1108">
        <f t="shared" si="1253"/>
        <v>0</v>
      </c>
      <c r="I1108">
        <f t="shared" si="1269"/>
        <v>0</v>
      </c>
      <c r="J1108">
        <f t="shared" si="1269"/>
        <v>0</v>
      </c>
      <c r="K1108">
        <f t="shared" si="1269"/>
        <v>0</v>
      </c>
      <c r="L1108">
        <f t="shared" si="1269"/>
        <v>0</v>
      </c>
      <c r="M1108">
        <f t="shared" si="1269"/>
        <v>1</v>
      </c>
      <c r="N1108">
        <f t="shared" si="1269"/>
        <v>0</v>
      </c>
      <c r="O1108">
        <f t="shared" si="1269"/>
        <v>0</v>
      </c>
      <c r="P1108">
        <f t="shared" ref="P1108" si="1274">IF(AND(O$2&lt;=$G1108,$G1108&lt;P$2),1,0)</f>
        <v>0</v>
      </c>
    </row>
    <row r="1109" spans="3:16" ht="15" thickBot="1" x14ac:dyDescent="0.4">
      <c r="C1109">
        <f t="shared" si="1257"/>
        <v>1106</v>
      </c>
      <c r="D1109" s="2">
        <v>43903.833333333336</v>
      </c>
      <c r="E1109" s="1">
        <v>-0.20012268380000001</v>
      </c>
      <c r="F1109">
        <f t="shared" si="1255"/>
        <v>248.8432257</v>
      </c>
      <c r="G1109" s="4">
        <v>2.4884322569999999</v>
      </c>
      <c r="H1109">
        <f t="shared" si="1253"/>
        <v>0</v>
      </c>
      <c r="I1109">
        <f t="shared" si="1269"/>
        <v>0</v>
      </c>
      <c r="J1109">
        <f t="shared" si="1269"/>
        <v>0</v>
      </c>
      <c r="K1109">
        <f t="shared" si="1269"/>
        <v>0</v>
      </c>
      <c r="L1109">
        <f t="shared" si="1269"/>
        <v>0</v>
      </c>
      <c r="M1109">
        <f t="shared" si="1269"/>
        <v>1</v>
      </c>
      <c r="N1109">
        <f t="shared" si="1269"/>
        <v>0</v>
      </c>
      <c r="O1109">
        <f t="shared" si="1269"/>
        <v>0</v>
      </c>
      <c r="P1109">
        <f t="shared" ref="P1109" si="1275">IF(AND(O$2&lt;=$G1109,$G1109&lt;P$2),1,0)</f>
        <v>0</v>
      </c>
    </row>
    <row r="1110" spans="3:16" ht="15" thickBot="1" x14ac:dyDescent="0.4">
      <c r="C1110">
        <f t="shared" si="1257"/>
        <v>1107</v>
      </c>
      <c r="D1110" s="2">
        <v>43910.833333333336</v>
      </c>
      <c r="E1110" s="1">
        <v>-3.2834420849999997E-2</v>
      </c>
      <c r="F1110">
        <f t="shared" si="1255"/>
        <v>249.95813369999999</v>
      </c>
      <c r="G1110" s="4">
        <v>2.499581337</v>
      </c>
      <c r="H1110">
        <f t="shared" si="1253"/>
        <v>0</v>
      </c>
      <c r="I1110">
        <f t="shared" si="1269"/>
        <v>0</v>
      </c>
      <c r="J1110">
        <f t="shared" si="1269"/>
        <v>0</v>
      </c>
      <c r="K1110">
        <f t="shared" si="1269"/>
        <v>0</v>
      </c>
      <c r="L1110">
        <f t="shared" si="1269"/>
        <v>0</v>
      </c>
      <c r="M1110">
        <f t="shared" si="1269"/>
        <v>1</v>
      </c>
      <c r="N1110">
        <f t="shared" si="1269"/>
        <v>0</v>
      </c>
      <c r="O1110">
        <f t="shared" si="1269"/>
        <v>0</v>
      </c>
      <c r="P1110">
        <f t="shared" ref="P1110" si="1276">IF(AND(O$2&lt;=$G1110,$G1110&lt;P$2),1,0)</f>
        <v>0</v>
      </c>
    </row>
    <row r="1111" spans="3:16" ht="15" thickBot="1" x14ac:dyDescent="0.4">
      <c r="C1111">
        <f t="shared" si="1257"/>
        <v>1108</v>
      </c>
      <c r="D1111" s="2">
        <v>43917.833333333336</v>
      </c>
      <c r="E1111" s="1">
        <v>7.8796499029999995E-2</v>
      </c>
      <c r="F1111">
        <f t="shared" si="1255"/>
        <v>250.70810259999999</v>
      </c>
      <c r="G1111" s="4">
        <v>2.5070810259999998</v>
      </c>
      <c r="H1111">
        <f t="shared" si="1253"/>
        <v>0</v>
      </c>
      <c r="I1111">
        <f t="shared" si="1269"/>
        <v>0</v>
      </c>
      <c r="J1111">
        <f t="shared" si="1269"/>
        <v>0</v>
      </c>
      <c r="K1111">
        <f t="shared" si="1269"/>
        <v>0</v>
      </c>
      <c r="L1111">
        <f t="shared" si="1269"/>
        <v>0</v>
      </c>
      <c r="M1111">
        <f t="shared" si="1269"/>
        <v>1</v>
      </c>
      <c r="N1111">
        <f t="shared" si="1269"/>
        <v>0</v>
      </c>
      <c r="O1111">
        <f t="shared" si="1269"/>
        <v>0</v>
      </c>
      <c r="P1111">
        <f t="shared" ref="P1111" si="1277">IF(AND(O$2&lt;=$G1111,$G1111&lt;P$2),1,0)</f>
        <v>0</v>
      </c>
    </row>
    <row r="1112" spans="3:16" ht="15" thickBot="1" x14ac:dyDescent="0.4">
      <c r="C1112">
        <f t="shared" si="1257"/>
        <v>1109</v>
      </c>
      <c r="D1112" s="2">
        <v>43924.833333333336</v>
      </c>
      <c r="E1112" s="1">
        <v>-1.108225054E-2</v>
      </c>
      <c r="F1112">
        <f t="shared" si="1255"/>
        <v>251.14315099999999</v>
      </c>
      <c r="G1112" s="4">
        <v>2.51143151</v>
      </c>
      <c r="H1112">
        <f t="shared" si="1253"/>
        <v>0</v>
      </c>
      <c r="I1112">
        <f t="shared" si="1269"/>
        <v>0</v>
      </c>
      <c r="J1112">
        <f t="shared" si="1269"/>
        <v>0</v>
      </c>
      <c r="K1112">
        <f t="shared" si="1269"/>
        <v>0</v>
      </c>
      <c r="L1112">
        <f t="shared" si="1269"/>
        <v>0</v>
      </c>
      <c r="M1112">
        <f t="shared" si="1269"/>
        <v>1</v>
      </c>
      <c r="N1112">
        <f t="shared" si="1269"/>
        <v>0</v>
      </c>
      <c r="O1112">
        <f t="shared" si="1269"/>
        <v>0</v>
      </c>
      <c r="P1112">
        <f t="shared" ref="P1112" si="1278">IF(AND(O$2&lt;=$G1112,$G1112&lt;P$2),1,0)</f>
        <v>0</v>
      </c>
    </row>
    <row r="1113" spans="3:16" ht="15" thickBot="1" x14ac:dyDescent="0.4">
      <c r="C1113">
        <f t="shared" si="1257"/>
        <v>1110</v>
      </c>
      <c r="D1113" s="2">
        <v>43930.833333333336</v>
      </c>
      <c r="E1113" s="1">
        <v>0.10906939810000001</v>
      </c>
      <c r="F1113">
        <f t="shared" si="1255"/>
        <v>251.82403360000004</v>
      </c>
      <c r="G1113" s="4">
        <v>2.5182403360000003</v>
      </c>
      <c r="H1113">
        <f t="shared" si="1253"/>
        <v>0</v>
      </c>
      <c r="I1113">
        <f t="shared" si="1269"/>
        <v>0</v>
      </c>
      <c r="J1113">
        <f t="shared" si="1269"/>
        <v>0</v>
      </c>
      <c r="K1113">
        <f t="shared" si="1269"/>
        <v>0</v>
      </c>
      <c r="L1113">
        <f t="shared" si="1269"/>
        <v>0</v>
      </c>
      <c r="M1113">
        <f t="shared" si="1269"/>
        <v>1</v>
      </c>
      <c r="N1113">
        <f t="shared" si="1269"/>
        <v>0</v>
      </c>
      <c r="O1113">
        <f t="shared" si="1269"/>
        <v>0</v>
      </c>
      <c r="P1113">
        <f t="shared" ref="P1113" si="1279">IF(AND(O$2&lt;=$G1113,$G1113&lt;P$2),1,0)</f>
        <v>0</v>
      </c>
    </row>
    <row r="1114" spans="3:16" ht="15" thickBot="1" x14ac:dyDescent="0.4">
      <c r="C1114">
        <f t="shared" si="1257"/>
        <v>1111</v>
      </c>
      <c r="D1114" s="2">
        <v>43938.833333333336</v>
      </c>
      <c r="E1114" s="1">
        <v>5.7777096270000003E-3</v>
      </c>
      <c r="F1114">
        <f t="shared" si="1255"/>
        <v>252.46434479999999</v>
      </c>
      <c r="G1114" s="4">
        <v>2.524643448</v>
      </c>
      <c r="H1114">
        <f t="shared" si="1253"/>
        <v>0</v>
      </c>
      <c r="I1114">
        <f t="shared" ref="I1114:O1123" si="1280">IF(AND(H$2&lt;=$G1114,$G1114&lt;I$2),1,0)</f>
        <v>0</v>
      </c>
      <c r="J1114">
        <f t="shared" si="1280"/>
        <v>0</v>
      </c>
      <c r="K1114">
        <f t="shared" si="1280"/>
        <v>0</v>
      </c>
      <c r="L1114">
        <f t="shared" si="1280"/>
        <v>0</v>
      </c>
      <c r="M1114">
        <f t="shared" si="1280"/>
        <v>1</v>
      </c>
      <c r="N1114">
        <f t="shared" si="1280"/>
        <v>0</v>
      </c>
      <c r="O1114">
        <f t="shared" si="1280"/>
        <v>0</v>
      </c>
      <c r="P1114">
        <f t="shared" ref="P1114" si="1281">IF(AND(O$2&lt;=$G1114,$G1114&lt;P$2),1,0)</f>
        <v>0</v>
      </c>
    </row>
    <row r="1115" spans="3:16" ht="15" thickBot="1" x14ac:dyDescent="0.4">
      <c r="C1115">
        <f t="shared" si="1257"/>
        <v>1112</v>
      </c>
      <c r="D1115" s="2">
        <v>43945.833333333336</v>
      </c>
      <c r="E1115" s="1">
        <v>-2.726293976E-2</v>
      </c>
      <c r="F1115">
        <f t="shared" si="1255"/>
        <v>252.83871360000001</v>
      </c>
      <c r="G1115" s="4">
        <v>2.5283871360000001</v>
      </c>
      <c r="H1115">
        <f t="shared" si="1253"/>
        <v>0</v>
      </c>
      <c r="I1115">
        <f t="shared" si="1280"/>
        <v>0</v>
      </c>
      <c r="J1115">
        <f t="shared" si="1280"/>
        <v>0</v>
      </c>
      <c r="K1115">
        <f t="shared" si="1280"/>
        <v>0</v>
      </c>
      <c r="L1115">
        <f t="shared" si="1280"/>
        <v>0</v>
      </c>
      <c r="M1115">
        <f t="shared" si="1280"/>
        <v>1</v>
      </c>
      <c r="N1115">
        <f t="shared" si="1280"/>
        <v>0</v>
      </c>
      <c r="O1115">
        <f t="shared" si="1280"/>
        <v>0</v>
      </c>
      <c r="P1115">
        <f t="shared" ref="P1115" si="1282">IF(AND(O$2&lt;=$G1115,$G1115&lt;P$2),1,0)</f>
        <v>0</v>
      </c>
    </row>
    <row r="1116" spans="3:16" ht="15" thickBot="1" x14ac:dyDescent="0.4">
      <c r="C1116">
        <f t="shared" si="1257"/>
        <v>1113</v>
      </c>
      <c r="D1116" s="2">
        <v>43951.833333333336</v>
      </c>
      <c r="E1116" s="1">
        <v>5.0846112989999998E-2</v>
      </c>
      <c r="F1116">
        <f t="shared" si="1255"/>
        <v>255.12327190000002</v>
      </c>
      <c r="G1116" s="4">
        <v>2.5512327190000001</v>
      </c>
      <c r="H1116">
        <f t="shared" si="1253"/>
        <v>0</v>
      </c>
      <c r="I1116">
        <f t="shared" si="1280"/>
        <v>0</v>
      </c>
      <c r="J1116">
        <f t="shared" si="1280"/>
        <v>0</v>
      </c>
      <c r="K1116">
        <f t="shared" si="1280"/>
        <v>0</v>
      </c>
      <c r="L1116">
        <f t="shared" si="1280"/>
        <v>0</v>
      </c>
      <c r="M1116">
        <f t="shared" si="1280"/>
        <v>1</v>
      </c>
      <c r="N1116">
        <f t="shared" si="1280"/>
        <v>0</v>
      </c>
      <c r="O1116">
        <f t="shared" si="1280"/>
        <v>0</v>
      </c>
      <c r="P1116">
        <f t="shared" ref="P1116" si="1283">IF(AND(O$2&lt;=$G1116,$G1116&lt;P$2),1,0)</f>
        <v>0</v>
      </c>
    </row>
    <row r="1117" spans="3:16" ht="15" thickBot="1" x14ac:dyDescent="0.4">
      <c r="C1117">
        <f t="shared" si="1257"/>
        <v>1114</v>
      </c>
      <c r="D1117" s="2">
        <v>43959.833333333336</v>
      </c>
      <c r="E1117" s="1">
        <v>3.9441557630000004E-3</v>
      </c>
      <c r="F1117">
        <f t="shared" si="1255"/>
        <v>255.67027630000001</v>
      </c>
      <c r="G1117" s="4">
        <v>2.5567027630000001</v>
      </c>
      <c r="H1117">
        <f t="shared" si="1253"/>
        <v>0</v>
      </c>
      <c r="I1117">
        <f t="shared" si="1280"/>
        <v>0</v>
      </c>
      <c r="J1117">
        <f t="shared" si="1280"/>
        <v>0</v>
      </c>
      <c r="K1117">
        <f t="shared" si="1280"/>
        <v>0</v>
      </c>
      <c r="L1117">
        <f t="shared" si="1280"/>
        <v>0</v>
      </c>
      <c r="M1117">
        <f t="shared" si="1280"/>
        <v>1</v>
      </c>
      <c r="N1117">
        <f t="shared" si="1280"/>
        <v>0</v>
      </c>
      <c r="O1117">
        <f t="shared" si="1280"/>
        <v>0</v>
      </c>
      <c r="P1117">
        <f t="shared" ref="P1117" si="1284">IF(AND(O$2&lt;=$G1117,$G1117&lt;P$2),1,0)</f>
        <v>0</v>
      </c>
    </row>
    <row r="1118" spans="3:16" ht="15" thickBot="1" x14ac:dyDescent="0.4">
      <c r="C1118">
        <f t="shared" si="1257"/>
        <v>1115</v>
      </c>
      <c r="D1118" s="2">
        <v>43966.833333333336</v>
      </c>
      <c r="E1118" s="1">
        <v>-4.0287111350000002E-2</v>
      </c>
      <c r="F1118">
        <f t="shared" si="1255"/>
        <v>255.68947799999998</v>
      </c>
      <c r="G1118" s="4">
        <v>2.5568947799999999</v>
      </c>
      <c r="H1118">
        <f t="shared" si="1253"/>
        <v>0</v>
      </c>
      <c r="I1118">
        <f t="shared" si="1280"/>
        <v>0</v>
      </c>
      <c r="J1118">
        <f t="shared" si="1280"/>
        <v>0</v>
      </c>
      <c r="K1118">
        <f t="shared" si="1280"/>
        <v>0</v>
      </c>
      <c r="L1118">
        <f t="shared" si="1280"/>
        <v>0</v>
      </c>
      <c r="M1118">
        <f t="shared" si="1280"/>
        <v>1</v>
      </c>
      <c r="N1118">
        <f t="shared" si="1280"/>
        <v>0</v>
      </c>
      <c r="O1118">
        <f t="shared" si="1280"/>
        <v>0</v>
      </c>
      <c r="P1118">
        <f t="shared" ref="P1118" si="1285">IF(AND(O$2&lt;=$G1118,$G1118&lt;P$2),1,0)</f>
        <v>0</v>
      </c>
    </row>
    <row r="1119" spans="3:16" ht="15" thickBot="1" x14ac:dyDescent="0.4">
      <c r="C1119">
        <f t="shared" si="1257"/>
        <v>1116</v>
      </c>
      <c r="D1119" s="2">
        <v>43973.833333333336</v>
      </c>
      <c r="E1119" s="1">
        <v>5.8164368090000002E-2</v>
      </c>
      <c r="F1119">
        <f t="shared" si="1255"/>
        <v>258.25222080000003</v>
      </c>
      <c r="G1119" s="4">
        <v>2.5825222080000003</v>
      </c>
      <c r="H1119">
        <f t="shared" si="1253"/>
        <v>0</v>
      </c>
      <c r="I1119">
        <f t="shared" si="1280"/>
        <v>0</v>
      </c>
      <c r="J1119">
        <f t="shared" si="1280"/>
        <v>0</v>
      </c>
      <c r="K1119">
        <f t="shared" si="1280"/>
        <v>0</v>
      </c>
      <c r="L1119">
        <f t="shared" si="1280"/>
        <v>0</v>
      </c>
      <c r="M1119">
        <f t="shared" si="1280"/>
        <v>1</v>
      </c>
      <c r="N1119">
        <f t="shared" si="1280"/>
        <v>0</v>
      </c>
      <c r="O1119">
        <f t="shared" si="1280"/>
        <v>0</v>
      </c>
      <c r="P1119">
        <f t="shared" ref="P1119" si="1286">IF(AND(O$2&lt;=$G1119,$G1119&lt;P$2),1,0)</f>
        <v>0</v>
      </c>
    </row>
    <row r="1120" spans="3:16" ht="15" thickBot="1" x14ac:dyDescent="0.4">
      <c r="C1120">
        <f t="shared" si="1257"/>
        <v>1117</v>
      </c>
      <c r="D1120" s="2">
        <v>43980.833333333336</v>
      </c>
      <c r="E1120" s="1">
        <v>4.6323462349999997E-2</v>
      </c>
      <c r="F1120">
        <f t="shared" si="1255"/>
        <v>258.61671789999997</v>
      </c>
      <c r="G1120" s="4">
        <v>2.5861671789999998</v>
      </c>
      <c r="H1120">
        <f t="shared" si="1253"/>
        <v>0</v>
      </c>
      <c r="I1120">
        <f t="shared" si="1280"/>
        <v>0</v>
      </c>
      <c r="J1120">
        <f t="shared" si="1280"/>
        <v>0</v>
      </c>
      <c r="K1120">
        <f t="shared" si="1280"/>
        <v>0</v>
      </c>
      <c r="L1120">
        <f t="shared" si="1280"/>
        <v>0</v>
      </c>
      <c r="M1120">
        <f t="shared" si="1280"/>
        <v>1</v>
      </c>
      <c r="N1120">
        <f t="shared" si="1280"/>
        <v>0</v>
      </c>
      <c r="O1120">
        <f t="shared" si="1280"/>
        <v>0</v>
      </c>
      <c r="P1120">
        <f t="shared" ref="P1120" si="1287">IF(AND(O$2&lt;=$G1120,$G1120&lt;P$2),1,0)</f>
        <v>0</v>
      </c>
    </row>
    <row r="1121" spans="3:16" ht="15" thickBot="1" x14ac:dyDescent="0.4">
      <c r="C1121">
        <f t="shared" si="1257"/>
        <v>1118</v>
      </c>
      <c r="D1121" s="2">
        <v>43987.833333333336</v>
      </c>
      <c r="E1121" s="1">
        <v>0.108815597</v>
      </c>
      <c r="F1121">
        <f t="shared" si="1255"/>
        <v>258.81342940000002</v>
      </c>
      <c r="G1121" s="4">
        <v>2.5881342940000001</v>
      </c>
      <c r="H1121">
        <f t="shared" si="1253"/>
        <v>0</v>
      </c>
      <c r="I1121">
        <f t="shared" si="1280"/>
        <v>0</v>
      </c>
      <c r="J1121">
        <f t="shared" si="1280"/>
        <v>0</v>
      </c>
      <c r="K1121">
        <f t="shared" si="1280"/>
        <v>0</v>
      </c>
      <c r="L1121">
        <f t="shared" si="1280"/>
        <v>0</v>
      </c>
      <c r="M1121">
        <f t="shared" si="1280"/>
        <v>1</v>
      </c>
      <c r="N1121">
        <f t="shared" si="1280"/>
        <v>0</v>
      </c>
      <c r="O1121">
        <f t="shared" si="1280"/>
        <v>0</v>
      </c>
      <c r="P1121">
        <f t="shared" ref="P1121" si="1288">IF(AND(O$2&lt;=$G1121,$G1121&lt;P$2),1,0)</f>
        <v>0</v>
      </c>
    </row>
    <row r="1122" spans="3:16" ht="15" thickBot="1" x14ac:dyDescent="0.4">
      <c r="C1122">
        <f t="shared" si="1257"/>
        <v>1119</v>
      </c>
      <c r="D1122" s="2">
        <v>43994.833333333336</v>
      </c>
      <c r="E1122" s="1">
        <v>-6.9927021840000006E-2</v>
      </c>
      <c r="F1122">
        <f t="shared" si="1255"/>
        <v>259.12694490000001</v>
      </c>
      <c r="G1122" s="4">
        <v>2.5912694489999999</v>
      </c>
      <c r="H1122">
        <f t="shared" si="1253"/>
        <v>0</v>
      </c>
      <c r="I1122">
        <f t="shared" si="1280"/>
        <v>0</v>
      </c>
      <c r="J1122">
        <f t="shared" si="1280"/>
        <v>0</v>
      </c>
      <c r="K1122">
        <f t="shared" si="1280"/>
        <v>0</v>
      </c>
      <c r="L1122">
        <f t="shared" si="1280"/>
        <v>0</v>
      </c>
      <c r="M1122">
        <f t="shared" si="1280"/>
        <v>1</v>
      </c>
      <c r="N1122">
        <f t="shared" si="1280"/>
        <v>0</v>
      </c>
      <c r="O1122">
        <f t="shared" si="1280"/>
        <v>0</v>
      </c>
      <c r="P1122">
        <f t="shared" ref="P1122" si="1289">IF(AND(O$2&lt;=$G1122,$G1122&lt;P$2),1,0)</f>
        <v>0</v>
      </c>
    </row>
    <row r="1123" spans="3:16" ht="15" thickBot="1" x14ac:dyDescent="0.4">
      <c r="C1123">
        <f t="shared" si="1257"/>
        <v>1120</v>
      </c>
      <c r="D1123" s="2">
        <v>44001.833333333336</v>
      </c>
      <c r="E1123" s="1">
        <v>3.1924936059999999E-2</v>
      </c>
      <c r="F1123">
        <f t="shared" si="1255"/>
        <v>259.31184150000001</v>
      </c>
      <c r="G1123" s="4">
        <v>2.5931184150000002</v>
      </c>
      <c r="H1123">
        <f t="shared" si="1253"/>
        <v>0</v>
      </c>
      <c r="I1123">
        <f t="shared" si="1280"/>
        <v>0</v>
      </c>
      <c r="J1123">
        <f t="shared" si="1280"/>
        <v>0</v>
      </c>
      <c r="K1123">
        <f t="shared" si="1280"/>
        <v>0</v>
      </c>
      <c r="L1123">
        <f t="shared" si="1280"/>
        <v>0</v>
      </c>
      <c r="M1123">
        <f t="shared" si="1280"/>
        <v>1</v>
      </c>
      <c r="N1123">
        <f t="shared" si="1280"/>
        <v>0</v>
      </c>
      <c r="O1123">
        <f t="shared" si="1280"/>
        <v>0</v>
      </c>
      <c r="P1123">
        <f t="shared" ref="P1123" si="1290">IF(AND(O$2&lt;=$G1123,$G1123&lt;P$2),1,0)</f>
        <v>0</v>
      </c>
    </row>
    <row r="1124" spans="3:16" ht="15" thickBot="1" x14ac:dyDescent="0.4">
      <c r="C1124">
        <f t="shared" si="1257"/>
        <v>1121</v>
      </c>
      <c r="D1124" s="2">
        <v>44008.833333333336</v>
      </c>
      <c r="E1124" s="1">
        <v>-1.9574624759999999E-2</v>
      </c>
      <c r="F1124">
        <f t="shared" si="1255"/>
        <v>260.9178713</v>
      </c>
      <c r="G1124" s="4">
        <v>2.6091787129999999</v>
      </c>
      <c r="H1124">
        <f t="shared" si="1253"/>
        <v>0</v>
      </c>
      <c r="I1124">
        <f t="shared" ref="I1124:O1133" si="1291">IF(AND(H$2&lt;=$G1124,$G1124&lt;I$2),1,0)</f>
        <v>0</v>
      </c>
      <c r="J1124">
        <f t="shared" si="1291"/>
        <v>0</v>
      </c>
      <c r="K1124">
        <f t="shared" si="1291"/>
        <v>0</v>
      </c>
      <c r="L1124">
        <f t="shared" si="1291"/>
        <v>0</v>
      </c>
      <c r="M1124">
        <f t="shared" si="1291"/>
        <v>1</v>
      </c>
      <c r="N1124">
        <f t="shared" si="1291"/>
        <v>0</v>
      </c>
      <c r="O1124">
        <f t="shared" si="1291"/>
        <v>0</v>
      </c>
      <c r="P1124">
        <f t="shared" ref="P1124" si="1292">IF(AND(O$2&lt;=$G1124,$G1124&lt;P$2),1,0)</f>
        <v>0</v>
      </c>
    </row>
    <row r="1125" spans="3:16" ht="15" thickBot="1" x14ac:dyDescent="0.4">
      <c r="C1125">
        <f t="shared" si="1257"/>
        <v>1122</v>
      </c>
      <c r="D1125" s="2">
        <v>44015.833333333336</v>
      </c>
      <c r="E1125" s="1">
        <v>3.6295462379999997E-2</v>
      </c>
      <c r="F1125">
        <f t="shared" si="1255"/>
        <v>261.42734510000003</v>
      </c>
      <c r="G1125" s="4">
        <v>2.6142734510000003</v>
      </c>
      <c r="H1125">
        <f t="shared" si="1253"/>
        <v>0</v>
      </c>
      <c r="I1125">
        <f t="shared" si="1291"/>
        <v>0</v>
      </c>
      <c r="J1125">
        <f t="shared" si="1291"/>
        <v>0</v>
      </c>
      <c r="K1125">
        <f t="shared" si="1291"/>
        <v>0</v>
      </c>
      <c r="L1125">
        <f t="shared" si="1291"/>
        <v>0</v>
      </c>
      <c r="M1125">
        <f t="shared" si="1291"/>
        <v>1</v>
      </c>
      <c r="N1125">
        <f t="shared" si="1291"/>
        <v>0</v>
      </c>
      <c r="O1125">
        <f t="shared" si="1291"/>
        <v>0</v>
      </c>
      <c r="P1125">
        <f t="shared" ref="P1125" si="1293">IF(AND(O$2&lt;=$G1125,$G1125&lt;P$2),1,0)</f>
        <v>0</v>
      </c>
    </row>
    <row r="1126" spans="3:16" ht="15" thickBot="1" x14ac:dyDescent="0.4">
      <c r="C1126">
        <f t="shared" si="1257"/>
        <v>1123</v>
      </c>
      <c r="D1126" s="2">
        <v>44022.833333333336</v>
      </c>
      <c r="E1126" s="1">
        <v>8.4234102639999999E-3</v>
      </c>
      <c r="F1126">
        <f t="shared" si="1255"/>
        <v>262.5816064</v>
      </c>
      <c r="G1126" s="4">
        <v>2.6258160639999999</v>
      </c>
      <c r="H1126">
        <f t="shared" si="1253"/>
        <v>0</v>
      </c>
      <c r="I1126">
        <f t="shared" si="1291"/>
        <v>0</v>
      </c>
      <c r="J1126">
        <f t="shared" si="1291"/>
        <v>0</v>
      </c>
      <c r="K1126">
        <f t="shared" si="1291"/>
        <v>0</v>
      </c>
      <c r="L1126">
        <f t="shared" si="1291"/>
        <v>0</v>
      </c>
      <c r="M1126">
        <f t="shared" si="1291"/>
        <v>1</v>
      </c>
      <c r="N1126">
        <f t="shared" si="1291"/>
        <v>0</v>
      </c>
      <c r="O1126">
        <f t="shared" si="1291"/>
        <v>0</v>
      </c>
      <c r="P1126">
        <f t="shared" ref="P1126" si="1294">IF(AND(O$2&lt;=$G1126,$G1126&lt;P$2),1,0)</f>
        <v>0</v>
      </c>
    </row>
    <row r="1127" spans="3:16" ht="15" thickBot="1" x14ac:dyDescent="0.4">
      <c r="C1127">
        <f t="shared" si="1257"/>
        <v>1124</v>
      </c>
      <c r="D1127" s="2">
        <v>44029.833333333336</v>
      </c>
      <c r="E1127" s="1">
        <v>2.262993214E-2</v>
      </c>
      <c r="F1127">
        <f t="shared" si="1255"/>
        <v>263.10764069999999</v>
      </c>
      <c r="G1127" s="4">
        <v>2.6310764070000001</v>
      </c>
      <c r="H1127">
        <f t="shared" si="1253"/>
        <v>0</v>
      </c>
      <c r="I1127">
        <f t="shared" si="1291"/>
        <v>0</v>
      </c>
      <c r="J1127">
        <f t="shared" si="1291"/>
        <v>0</v>
      </c>
      <c r="K1127">
        <f t="shared" si="1291"/>
        <v>0</v>
      </c>
      <c r="L1127">
        <f t="shared" si="1291"/>
        <v>0</v>
      </c>
      <c r="M1127">
        <f t="shared" si="1291"/>
        <v>1</v>
      </c>
      <c r="N1127">
        <f t="shared" si="1291"/>
        <v>0</v>
      </c>
      <c r="O1127">
        <f t="shared" si="1291"/>
        <v>0</v>
      </c>
      <c r="P1127">
        <f t="shared" ref="P1127" si="1295">IF(AND(O$2&lt;=$G1127,$G1127&lt;P$2),1,0)</f>
        <v>0</v>
      </c>
    </row>
    <row r="1128" spans="3:16" ht="15" thickBot="1" x14ac:dyDescent="0.4">
      <c r="C1128">
        <f t="shared" si="1257"/>
        <v>1125</v>
      </c>
      <c r="D1128" s="2">
        <v>44036.833333333336</v>
      </c>
      <c r="E1128" s="1">
        <v>-6.31211004E-3</v>
      </c>
      <c r="F1128">
        <f t="shared" si="1255"/>
        <v>263.49149400000005</v>
      </c>
      <c r="G1128" s="4">
        <v>2.6349149400000003</v>
      </c>
      <c r="H1128">
        <f t="shared" si="1253"/>
        <v>0</v>
      </c>
      <c r="I1128">
        <f t="shared" si="1291"/>
        <v>0</v>
      </c>
      <c r="J1128">
        <f t="shared" si="1291"/>
        <v>0</v>
      </c>
      <c r="K1128">
        <f t="shared" si="1291"/>
        <v>0</v>
      </c>
      <c r="L1128">
        <f t="shared" si="1291"/>
        <v>0</v>
      </c>
      <c r="M1128">
        <f t="shared" si="1291"/>
        <v>1</v>
      </c>
      <c r="N1128">
        <f t="shared" si="1291"/>
        <v>0</v>
      </c>
      <c r="O1128">
        <f t="shared" si="1291"/>
        <v>0</v>
      </c>
      <c r="P1128">
        <f t="shared" ref="P1128" si="1296">IF(AND(O$2&lt;=$G1128,$G1128&lt;P$2),1,0)</f>
        <v>0</v>
      </c>
    </row>
    <row r="1129" spans="3:16" ht="15" thickBot="1" x14ac:dyDescent="0.4">
      <c r="C1129">
        <f t="shared" si="1257"/>
        <v>1126</v>
      </c>
      <c r="D1129" s="2">
        <v>44043.833333333336</v>
      </c>
      <c r="E1129" s="1">
        <v>-4.087066114E-2</v>
      </c>
      <c r="F1129">
        <f t="shared" si="1255"/>
        <v>264.39093079999998</v>
      </c>
      <c r="G1129" s="4">
        <v>2.643909308</v>
      </c>
      <c r="H1129">
        <f t="shared" si="1253"/>
        <v>0</v>
      </c>
      <c r="I1129">
        <f t="shared" si="1291"/>
        <v>0</v>
      </c>
      <c r="J1129">
        <f t="shared" si="1291"/>
        <v>0</v>
      </c>
      <c r="K1129">
        <f t="shared" si="1291"/>
        <v>0</v>
      </c>
      <c r="L1129">
        <f t="shared" si="1291"/>
        <v>0</v>
      </c>
      <c r="M1129">
        <f t="shared" si="1291"/>
        <v>1</v>
      </c>
      <c r="N1129">
        <f t="shared" si="1291"/>
        <v>0</v>
      </c>
      <c r="O1129">
        <f t="shared" si="1291"/>
        <v>0</v>
      </c>
      <c r="P1129">
        <f t="shared" ref="P1129" si="1297">IF(AND(O$2&lt;=$G1129,$G1129&lt;P$2),1,0)</f>
        <v>0</v>
      </c>
    </row>
    <row r="1130" spans="3:16" ht="15" thickBot="1" x14ac:dyDescent="0.4">
      <c r="C1130">
        <f t="shared" si="1257"/>
        <v>1127</v>
      </c>
      <c r="D1130" s="2">
        <v>44050.833333333336</v>
      </c>
      <c r="E1130" s="1">
        <v>2.9359979729999999E-2</v>
      </c>
      <c r="F1130">
        <f t="shared" si="1255"/>
        <v>268.242165</v>
      </c>
      <c r="G1130" s="4">
        <v>2.6824216500000002</v>
      </c>
      <c r="H1130">
        <f t="shared" si="1253"/>
        <v>0</v>
      </c>
      <c r="I1130">
        <f t="shared" si="1291"/>
        <v>0</v>
      </c>
      <c r="J1130">
        <f t="shared" si="1291"/>
        <v>0</v>
      </c>
      <c r="K1130">
        <f t="shared" si="1291"/>
        <v>0</v>
      </c>
      <c r="L1130">
        <f t="shared" si="1291"/>
        <v>0</v>
      </c>
      <c r="M1130">
        <f t="shared" si="1291"/>
        <v>1</v>
      </c>
      <c r="N1130">
        <f t="shared" si="1291"/>
        <v>0</v>
      </c>
      <c r="O1130">
        <f t="shared" si="1291"/>
        <v>0</v>
      </c>
      <c r="P1130">
        <f t="shared" ref="P1130" si="1298">IF(AND(O$2&lt;=$G1130,$G1130&lt;P$2),1,0)</f>
        <v>0</v>
      </c>
    </row>
    <row r="1131" spans="3:16" ht="15" thickBot="1" x14ac:dyDescent="0.4">
      <c r="C1131">
        <f t="shared" si="1257"/>
        <v>1128</v>
      </c>
      <c r="D1131" s="2">
        <v>44057.833333333336</v>
      </c>
      <c r="E1131" s="1">
        <v>1.786683582E-2</v>
      </c>
      <c r="F1131">
        <f t="shared" si="1255"/>
        <v>268.72996599999999</v>
      </c>
      <c r="G1131" s="4">
        <v>2.6872996599999999</v>
      </c>
      <c r="H1131">
        <f t="shared" si="1253"/>
        <v>0</v>
      </c>
      <c r="I1131">
        <f t="shared" si="1291"/>
        <v>0</v>
      </c>
      <c r="J1131">
        <f t="shared" si="1291"/>
        <v>0</v>
      </c>
      <c r="K1131">
        <f t="shared" si="1291"/>
        <v>0</v>
      </c>
      <c r="L1131">
        <f t="shared" si="1291"/>
        <v>0</v>
      </c>
      <c r="M1131">
        <f t="shared" si="1291"/>
        <v>1</v>
      </c>
      <c r="N1131">
        <f t="shared" si="1291"/>
        <v>0</v>
      </c>
      <c r="O1131">
        <f t="shared" si="1291"/>
        <v>0</v>
      </c>
      <c r="P1131">
        <f t="shared" ref="P1131" si="1299">IF(AND(O$2&lt;=$G1131,$G1131&lt;P$2),1,0)</f>
        <v>0</v>
      </c>
    </row>
    <row r="1132" spans="3:16" ht="15" thickBot="1" x14ac:dyDescent="0.4">
      <c r="C1132">
        <f t="shared" si="1257"/>
        <v>1129</v>
      </c>
      <c r="D1132" s="2">
        <v>44064.833333333336</v>
      </c>
      <c r="E1132" s="1">
        <v>-1.0583396760000001E-2</v>
      </c>
      <c r="F1132">
        <f t="shared" si="1255"/>
        <v>270.38957249999999</v>
      </c>
      <c r="G1132" s="4">
        <v>2.7038957249999998</v>
      </c>
      <c r="H1132">
        <f t="shared" si="1253"/>
        <v>0</v>
      </c>
      <c r="I1132">
        <f t="shared" si="1291"/>
        <v>0</v>
      </c>
      <c r="J1132">
        <f t="shared" si="1291"/>
        <v>0</v>
      </c>
      <c r="K1132">
        <f t="shared" si="1291"/>
        <v>0</v>
      </c>
      <c r="L1132">
        <f t="shared" si="1291"/>
        <v>0</v>
      </c>
      <c r="M1132">
        <f t="shared" si="1291"/>
        <v>1</v>
      </c>
      <c r="N1132">
        <f t="shared" si="1291"/>
        <v>0</v>
      </c>
      <c r="O1132">
        <f t="shared" si="1291"/>
        <v>0</v>
      </c>
      <c r="P1132">
        <f t="shared" ref="P1132" si="1300">IF(AND(O$2&lt;=$G1132,$G1132&lt;P$2),1,0)</f>
        <v>0</v>
      </c>
    </row>
    <row r="1133" spans="3:16" ht="15" thickBot="1" x14ac:dyDescent="0.4">
      <c r="C1133">
        <f t="shared" si="1257"/>
        <v>1130</v>
      </c>
      <c r="D1133" s="2">
        <v>44071.833333333336</v>
      </c>
      <c r="E1133" s="1">
        <v>2.1026573079999999E-2</v>
      </c>
      <c r="F1133">
        <f t="shared" si="1255"/>
        <v>270.53328469999997</v>
      </c>
      <c r="G1133" s="4">
        <v>2.7053328469999998</v>
      </c>
      <c r="H1133">
        <f t="shared" si="1253"/>
        <v>0</v>
      </c>
      <c r="I1133">
        <f t="shared" si="1291"/>
        <v>0</v>
      </c>
      <c r="J1133">
        <f t="shared" si="1291"/>
        <v>0</v>
      </c>
      <c r="K1133">
        <f t="shared" si="1291"/>
        <v>0</v>
      </c>
      <c r="L1133">
        <f t="shared" si="1291"/>
        <v>0</v>
      </c>
      <c r="M1133">
        <f t="shared" si="1291"/>
        <v>1</v>
      </c>
      <c r="N1133">
        <f t="shared" si="1291"/>
        <v>0</v>
      </c>
      <c r="O1133">
        <f t="shared" si="1291"/>
        <v>0</v>
      </c>
      <c r="P1133">
        <f t="shared" ref="P1133" si="1301">IF(AND(O$2&lt;=$G1133,$G1133&lt;P$2),1,0)</f>
        <v>0</v>
      </c>
    </row>
    <row r="1134" spans="3:16" ht="15" thickBot="1" x14ac:dyDescent="0.4">
      <c r="C1134">
        <f t="shared" si="1257"/>
        <v>1131</v>
      </c>
      <c r="D1134" s="2">
        <v>44078.833333333336</v>
      </c>
      <c r="E1134" s="1">
        <v>-1.46195869E-2</v>
      </c>
      <c r="F1134">
        <f t="shared" si="1255"/>
        <v>271.17656119999998</v>
      </c>
      <c r="G1134" s="4">
        <v>2.7117656119999998</v>
      </c>
      <c r="H1134">
        <f t="shared" si="1253"/>
        <v>0</v>
      </c>
      <c r="I1134">
        <f t="shared" ref="I1134:O1143" si="1302">IF(AND(H$2&lt;=$G1134,$G1134&lt;I$2),1,0)</f>
        <v>0</v>
      </c>
      <c r="J1134">
        <f t="shared" si="1302"/>
        <v>0</v>
      </c>
      <c r="K1134">
        <f t="shared" si="1302"/>
        <v>0</v>
      </c>
      <c r="L1134">
        <f t="shared" si="1302"/>
        <v>0</v>
      </c>
      <c r="M1134">
        <f t="shared" si="1302"/>
        <v>1</v>
      </c>
      <c r="N1134">
        <f t="shared" si="1302"/>
        <v>0</v>
      </c>
      <c r="O1134">
        <f t="shared" si="1302"/>
        <v>0</v>
      </c>
      <c r="P1134">
        <f t="shared" ref="P1134" si="1303">IF(AND(O$2&lt;=$G1134,$G1134&lt;P$2),1,0)</f>
        <v>0</v>
      </c>
    </row>
    <row r="1135" spans="3:16" ht="15" thickBot="1" x14ac:dyDescent="0.4">
      <c r="C1135">
        <f t="shared" si="1257"/>
        <v>1132</v>
      </c>
      <c r="D1135" s="2">
        <v>44085.833333333336</v>
      </c>
      <c r="E1135" s="1">
        <v>2.8045591799999998E-2</v>
      </c>
      <c r="F1135">
        <f t="shared" si="1255"/>
        <v>271.63327889999999</v>
      </c>
      <c r="G1135" s="4">
        <v>2.716332789</v>
      </c>
      <c r="H1135">
        <f t="shared" si="1253"/>
        <v>0</v>
      </c>
      <c r="I1135">
        <f t="shared" si="1302"/>
        <v>0</v>
      </c>
      <c r="J1135">
        <f t="shared" si="1302"/>
        <v>0</v>
      </c>
      <c r="K1135">
        <f t="shared" si="1302"/>
        <v>0</v>
      </c>
      <c r="L1135">
        <f t="shared" si="1302"/>
        <v>0</v>
      </c>
      <c r="M1135">
        <f t="shared" si="1302"/>
        <v>1</v>
      </c>
      <c r="N1135">
        <f t="shared" si="1302"/>
        <v>0</v>
      </c>
      <c r="O1135">
        <f t="shared" si="1302"/>
        <v>0</v>
      </c>
      <c r="P1135">
        <f t="shared" ref="P1135" si="1304">IF(AND(O$2&lt;=$G1135,$G1135&lt;P$2),1,0)</f>
        <v>0</v>
      </c>
    </row>
    <row r="1136" spans="3:16" ht="15" thickBot="1" x14ac:dyDescent="0.4">
      <c r="C1136">
        <f t="shared" si="1257"/>
        <v>1133</v>
      </c>
      <c r="D1136" s="2">
        <v>44092.833333333336</v>
      </c>
      <c r="E1136" s="1">
        <v>-6.5584374269999999E-3</v>
      </c>
      <c r="F1136">
        <f t="shared" si="1255"/>
        <v>273.82537150000002</v>
      </c>
      <c r="G1136" s="4">
        <v>2.7382537149999999</v>
      </c>
      <c r="H1136">
        <f t="shared" si="1253"/>
        <v>0</v>
      </c>
      <c r="I1136">
        <f t="shared" si="1302"/>
        <v>0</v>
      </c>
      <c r="J1136">
        <f t="shared" si="1302"/>
        <v>0</v>
      </c>
      <c r="K1136">
        <f t="shared" si="1302"/>
        <v>0</v>
      </c>
      <c r="L1136">
        <f t="shared" si="1302"/>
        <v>0</v>
      </c>
      <c r="M1136">
        <f t="shared" si="1302"/>
        <v>1</v>
      </c>
      <c r="N1136">
        <f t="shared" si="1302"/>
        <v>0</v>
      </c>
      <c r="O1136">
        <f t="shared" si="1302"/>
        <v>0</v>
      </c>
      <c r="P1136">
        <f t="shared" ref="P1136" si="1305">IF(AND(O$2&lt;=$G1136,$G1136&lt;P$2),1,0)</f>
        <v>0</v>
      </c>
    </row>
    <row r="1137" spans="3:16" ht="15" thickBot="1" x14ac:dyDescent="0.4">
      <c r="C1137">
        <f t="shared" si="1257"/>
        <v>1134</v>
      </c>
      <c r="D1137" s="2">
        <v>44099.833333333336</v>
      </c>
      <c r="E1137" s="1">
        <v>-4.933193558E-2</v>
      </c>
      <c r="F1137">
        <f t="shared" si="1255"/>
        <v>273.93443760000002</v>
      </c>
      <c r="G1137" s="4">
        <v>2.739344376</v>
      </c>
      <c r="H1137">
        <f t="shared" si="1253"/>
        <v>0</v>
      </c>
      <c r="I1137">
        <f t="shared" si="1302"/>
        <v>0</v>
      </c>
      <c r="J1137">
        <f t="shared" si="1302"/>
        <v>0</v>
      </c>
      <c r="K1137">
        <f t="shared" si="1302"/>
        <v>0</v>
      </c>
      <c r="L1137">
        <f t="shared" si="1302"/>
        <v>0</v>
      </c>
      <c r="M1137">
        <f t="shared" si="1302"/>
        <v>1</v>
      </c>
      <c r="N1137">
        <f t="shared" si="1302"/>
        <v>0</v>
      </c>
      <c r="O1137">
        <f t="shared" si="1302"/>
        <v>0</v>
      </c>
      <c r="P1137">
        <f t="shared" ref="P1137" si="1306">IF(AND(O$2&lt;=$G1137,$G1137&lt;P$2),1,0)</f>
        <v>0</v>
      </c>
    </row>
    <row r="1138" spans="3:16" ht="15" thickBot="1" x14ac:dyDescent="0.4">
      <c r="C1138">
        <f t="shared" si="1257"/>
        <v>1135</v>
      </c>
      <c r="D1138" s="2">
        <v>44106.833333333336</v>
      </c>
      <c r="E1138" s="1">
        <v>1.7630641900000001E-2</v>
      </c>
      <c r="F1138">
        <f t="shared" si="1255"/>
        <v>275.68298380000004</v>
      </c>
      <c r="G1138" s="4">
        <v>2.7568298380000003</v>
      </c>
      <c r="H1138">
        <f t="shared" si="1253"/>
        <v>0</v>
      </c>
      <c r="I1138">
        <f t="shared" si="1302"/>
        <v>0</v>
      </c>
      <c r="J1138">
        <f t="shared" si="1302"/>
        <v>0</v>
      </c>
      <c r="K1138">
        <f t="shared" si="1302"/>
        <v>0</v>
      </c>
      <c r="L1138">
        <f t="shared" si="1302"/>
        <v>0</v>
      </c>
      <c r="M1138">
        <f t="shared" si="1302"/>
        <v>1</v>
      </c>
      <c r="N1138">
        <f t="shared" si="1302"/>
        <v>0</v>
      </c>
      <c r="O1138">
        <f t="shared" si="1302"/>
        <v>0</v>
      </c>
      <c r="P1138">
        <f t="shared" ref="P1138" si="1307">IF(AND(O$2&lt;=$G1138,$G1138&lt;P$2),1,0)</f>
        <v>0</v>
      </c>
    </row>
    <row r="1139" spans="3:16" ht="15" thickBot="1" x14ac:dyDescent="0.4">
      <c r="C1139">
        <f t="shared" si="1257"/>
        <v>1136</v>
      </c>
      <c r="D1139" s="2">
        <v>44113.833333333336</v>
      </c>
      <c r="E1139" s="1">
        <v>2.8543530479999999E-2</v>
      </c>
      <c r="F1139">
        <f t="shared" si="1255"/>
        <v>276.84390819999999</v>
      </c>
      <c r="G1139" s="4">
        <v>2.768439082</v>
      </c>
      <c r="H1139">
        <f t="shared" si="1253"/>
        <v>0</v>
      </c>
      <c r="I1139">
        <f t="shared" si="1302"/>
        <v>0</v>
      </c>
      <c r="J1139">
        <f t="shared" si="1302"/>
        <v>0</v>
      </c>
      <c r="K1139">
        <f t="shared" si="1302"/>
        <v>0</v>
      </c>
      <c r="L1139">
        <f t="shared" si="1302"/>
        <v>0</v>
      </c>
      <c r="M1139">
        <f t="shared" si="1302"/>
        <v>1</v>
      </c>
      <c r="N1139">
        <f t="shared" si="1302"/>
        <v>0</v>
      </c>
      <c r="O1139">
        <f t="shared" si="1302"/>
        <v>0</v>
      </c>
      <c r="P1139">
        <f t="shared" ref="P1139" si="1308">IF(AND(O$2&lt;=$G1139,$G1139&lt;P$2),1,0)</f>
        <v>0</v>
      </c>
    </row>
    <row r="1140" spans="3:16" ht="15" thickBot="1" x14ac:dyDescent="0.4">
      <c r="C1140">
        <f t="shared" si="1257"/>
        <v>1137</v>
      </c>
      <c r="D1140" s="2">
        <v>44120.833333333336</v>
      </c>
      <c r="E1140" s="1">
        <v>-1.089858963E-2</v>
      </c>
      <c r="F1140">
        <f t="shared" si="1255"/>
        <v>277.71649300000001</v>
      </c>
      <c r="G1140" s="4">
        <v>2.7771649300000001</v>
      </c>
      <c r="H1140">
        <f t="shared" si="1253"/>
        <v>0</v>
      </c>
      <c r="I1140">
        <f t="shared" si="1302"/>
        <v>0</v>
      </c>
      <c r="J1140">
        <f t="shared" si="1302"/>
        <v>0</v>
      </c>
      <c r="K1140">
        <f t="shared" si="1302"/>
        <v>0</v>
      </c>
      <c r="L1140">
        <f t="shared" si="1302"/>
        <v>0</v>
      </c>
      <c r="M1140">
        <f t="shared" si="1302"/>
        <v>1</v>
      </c>
      <c r="N1140">
        <f t="shared" si="1302"/>
        <v>0</v>
      </c>
      <c r="O1140">
        <f t="shared" si="1302"/>
        <v>0</v>
      </c>
      <c r="P1140">
        <f t="shared" ref="P1140" si="1309">IF(AND(O$2&lt;=$G1140,$G1140&lt;P$2),1,0)</f>
        <v>0</v>
      </c>
    </row>
    <row r="1141" spans="3:16" ht="15" thickBot="1" x14ac:dyDescent="0.4">
      <c r="C1141">
        <f t="shared" si="1257"/>
        <v>1138</v>
      </c>
      <c r="D1141" s="2">
        <v>44127.833333333336</v>
      </c>
      <c r="E1141" s="1">
        <v>-2.039199039E-2</v>
      </c>
      <c r="F1141">
        <f t="shared" si="1255"/>
        <v>279.68709440000003</v>
      </c>
      <c r="G1141" s="4">
        <v>2.7968709440000001</v>
      </c>
      <c r="H1141">
        <f t="shared" si="1253"/>
        <v>0</v>
      </c>
      <c r="I1141">
        <f t="shared" si="1302"/>
        <v>0</v>
      </c>
      <c r="J1141">
        <f t="shared" si="1302"/>
        <v>0</v>
      </c>
      <c r="K1141">
        <f t="shared" si="1302"/>
        <v>0</v>
      </c>
      <c r="L1141">
        <f t="shared" si="1302"/>
        <v>0</v>
      </c>
      <c r="M1141">
        <f t="shared" si="1302"/>
        <v>1</v>
      </c>
      <c r="N1141">
        <f t="shared" si="1302"/>
        <v>0</v>
      </c>
      <c r="O1141">
        <f t="shared" si="1302"/>
        <v>0</v>
      </c>
      <c r="P1141">
        <f t="shared" ref="P1141" si="1310">IF(AND(O$2&lt;=$G1141,$G1141&lt;P$2),1,0)</f>
        <v>0</v>
      </c>
    </row>
    <row r="1142" spans="3:16" ht="15" thickBot="1" x14ac:dyDescent="0.4">
      <c r="C1142">
        <f t="shared" si="1257"/>
        <v>1139</v>
      </c>
      <c r="D1142" s="2">
        <v>44134.833333333336</v>
      </c>
      <c r="E1142" s="1">
        <v>-8.6137239779999999E-2</v>
      </c>
      <c r="F1142">
        <f t="shared" si="1255"/>
        <v>280.455918</v>
      </c>
      <c r="G1142" s="4">
        <v>2.80455918</v>
      </c>
      <c r="H1142">
        <f t="shared" si="1253"/>
        <v>0</v>
      </c>
      <c r="I1142">
        <f t="shared" si="1302"/>
        <v>0</v>
      </c>
      <c r="J1142">
        <f t="shared" si="1302"/>
        <v>0</v>
      </c>
      <c r="K1142">
        <f t="shared" si="1302"/>
        <v>0</v>
      </c>
      <c r="L1142">
        <f t="shared" si="1302"/>
        <v>0</v>
      </c>
      <c r="M1142">
        <f t="shared" si="1302"/>
        <v>1</v>
      </c>
      <c r="N1142">
        <f t="shared" si="1302"/>
        <v>0</v>
      </c>
      <c r="O1142">
        <f t="shared" si="1302"/>
        <v>0</v>
      </c>
      <c r="P1142">
        <f t="shared" ref="P1142" si="1311">IF(AND(O$2&lt;=$G1142,$G1142&lt;P$2),1,0)</f>
        <v>0</v>
      </c>
    </row>
    <row r="1143" spans="3:16" ht="15" thickBot="1" x14ac:dyDescent="0.4">
      <c r="C1143">
        <f t="shared" si="1257"/>
        <v>1140</v>
      </c>
      <c r="D1143" s="2">
        <v>44141.833333333336</v>
      </c>
      <c r="E1143" s="1">
        <v>7.9915337540000006E-2</v>
      </c>
      <c r="F1143">
        <f t="shared" si="1255"/>
        <v>281.1112152</v>
      </c>
      <c r="G1143" s="4">
        <v>2.8111121520000002</v>
      </c>
      <c r="H1143">
        <f t="shared" si="1253"/>
        <v>0</v>
      </c>
      <c r="I1143">
        <f t="shared" si="1302"/>
        <v>0</v>
      </c>
      <c r="J1143">
        <f t="shared" si="1302"/>
        <v>0</v>
      </c>
      <c r="K1143">
        <f t="shared" si="1302"/>
        <v>0</v>
      </c>
      <c r="L1143">
        <f t="shared" si="1302"/>
        <v>0</v>
      </c>
      <c r="M1143">
        <f t="shared" si="1302"/>
        <v>1</v>
      </c>
      <c r="N1143">
        <f t="shared" si="1302"/>
        <v>0</v>
      </c>
      <c r="O1143">
        <f t="shared" si="1302"/>
        <v>0</v>
      </c>
      <c r="P1143">
        <f t="shared" ref="P1143" si="1312">IF(AND(O$2&lt;=$G1143,$G1143&lt;P$2),1,0)</f>
        <v>0</v>
      </c>
    </row>
    <row r="1144" spans="3:16" ht="15" thickBot="1" x14ac:dyDescent="0.4">
      <c r="C1144">
        <f t="shared" si="1257"/>
        <v>1141</v>
      </c>
      <c r="D1144" s="2">
        <v>44148.833333333336</v>
      </c>
      <c r="E1144" s="1">
        <v>4.7812423380000003E-2</v>
      </c>
      <c r="F1144">
        <f t="shared" si="1255"/>
        <v>282.2802547</v>
      </c>
      <c r="G1144" s="4">
        <v>2.8228025470000002</v>
      </c>
      <c r="H1144">
        <f t="shared" si="1253"/>
        <v>0</v>
      </c>
      <c r="I1144">
        <f t="shared" ref="I1144:O1153" si="1313">IF(AND(H$2&lt;=$G1144,$G1144&lt;I$2),1,0)</f>
        <v>0</v>
      </c>
      <c r="J1144">
        <f t="shared" si="1313"/>
        <v>0</v>
      </c>
      <c r="K1144">
        <f t="shared" si="1313"/>
        <v>0</v>
      </c>
      <c r="L1144">
        <f t="shared" si="1313"/>
        <v>0</v>
      </c>
      <c r="M1144">
        <f t="shared" si="1313"/>
        <v>1</v>
      </c>
      <c r="N1144">
        <f t="shared" si="1313"/>
        <v>0</v>
      </c>
      <c r="O1144">
        <f t="shared" si="1313"/>
        <v>0</v>
      </c>
      <c r="P1144">
        <f t="shared" ref="P1144" si="1314">IF(AND(O$2&lt;=$G1144,$G1144&lt;P$2),1,0)</f>
        <v>0</v>
      </c>
    </row>
    <row r="1145" spans="3:16" ht="15" thickBot="1" x14ac:dyDescent="0.4">
      <c r="C1145">
        <f t="shared" si="1257"/>
        <v>1142</v>
      </c>
      <c r="D1145" s="2">
        <v>44155.833333333336</v>
      </c>
      <c r="E1145" s="1">
        <v>4.6288365889999997E-3</v>
      </c>
      <c r="F1145">
        <f t="shared" si="1255"/>
        <v>282.45447200000001</v>
      </c>
      <c r="G1145" s="4">
        <v>2.82454472</v>
      </c>
      <c r="H1145">
        <f t="shared" si="1253"/>
        <v>0</v>
      </c>
      <c r="I1145">
        <f t="shared" si="1313"/>
        <v>0</v>
      </c>
      <c r="J1145">
        <f t="shared" si="1313"/>
        <v>0</v>
      </c>
      <c r="K1145">
        <f t="shared" si="1313"/>
        <v>0</v>
      </c>
      <c r="L1145">
        <f t="shared" si="1313"/>
        <v>0</v>
      </c>
      <c r="M1145">
        <f t="shared" si="1313"/>
        <v>1</v>
      </c>
      <c r="N1145">
        <f t="shared" si="1313"/>
        <v>0</v>
      </c>
      <c r="O1145">
        <f t="shared" si="1313"/>
        <v>0</v>
      </c>
      <c r="P1145">
        <f t="shared" ref="P1145" si="1315">IF(AND(O$2&lt;=$G1145,$G1145&lt;P$2),1,0)</f>
        <v>0</v>
      </c>
    </row>
    <row r="1146" spans="3:16" ht="15" thickBot="1" x14ac:dyDescent="0.4">
      <c r="C1146">
        <f t="shared" si="1257"/>
        <v>1143</v>
      </c>
      <c r="D1146" s="2">
        <v>44162.833333333336</v>
      </c>
      <c r="E1146" s="1">
        <v>1.5104378769999999E-2</v>
      </c>
      <c r="F1146">
        <f t="shared" si="1255"/>
        <v>283.17066940000001</v>
      </c>
      <c r="G1146" s="4">
        <v>2.8317066940000002</v>
      </c>
      <c r="H1146">
        <f t="shared" si="1253"/>
        <v>0</v>
      </c>
      <c r="I1146">
        <f t="shared" si="1313"/>
        <v>0</v>
      </c>
      <c r="J1146">
        <f t="shared" si="1313"/>
        <v>0</v>
      </c>
      <c r="K1146">
        <f t="shared" si="1313"/>
        <v>0</v>
      </c>
      <c r="L1146">
        <f t="shared" si="1313"/>
        <v>0</v>
      </c>
      <c r="M1146">
        <f t="shared" si="1313"/>
        <v>1</v>
      </c>
      <c r="N1146">
        <f t="shared" si="1313"/>
        <v>0</v>
      </c>
      <c r="O1146">
        <f t="shared" si="1313"/>
        <v>0</v>
      </c>
      <c r="P1146">
        <f t="shared" ref="P1146" si="1316">IF(AND(O$2&lt;=$G1146,$G1146&lt;P$2),1,0)</f>
        <v>0</v>
      </c>
    </row>
    <row r="1147" spans="3:16" ht="15" thickBot="1" x14ac:dyDescent="0.4">
      <c r="C1147">
        <f t="shared" si="1257"/>
        <v>1144</v>
      </c>
      <c r="D1147" s="2">
        <v>44169.833333333336</v>
      </c>
      <c r="E1147" s="1">
        <v>-2.753515381E-3</v>
      </c>
      <c r="F1147">
        <f t="shared" si="1255"/>
        <v>284.24319369999995</v>
      </c>
      <c r="G1147" s="4">
        <v>2.8424319369999997</v>
      </c>
      <c r="H1147">
        <f t="shared" si="1253"/>
        <v>0</v>
      </c>
      <c r="I1147">
        <f t="shared" si="1313"/>
        <v>0</v>
      </c>
      <c r="J1147">
        <f t="shared" si="1313"/>
        <v>0</v>
      </c>
      <c r="K1147">
        <f t="shared" si="1313"/>
        <v>0</v>
      </c>
      <c r="L1147">
        <f t="shared" si="1313"/>
        <v>0</v>
      </c>
      <c r="M1147">
        <f t="shared" si="1313"/>
        <v>1</v>
      </c>
      <c r="N1147">
        <f t="shared" si="1313"/>
        <v>0</v>
      </c>
      <c r="O1147">
        <f t="shared" si="1313"/>
        <v>0</v>
      </c>
      <c r="P1147">
        <f t="shared" ref="P1147" si="1317">IF(AND(O$2&lt;=$G1147,$G1147&lt;P$2),1,0)</f>
        <v>0</v>
      </c>
    </row>
    <row r="1148" spans="3:16" ht="15" thickBot="1" x14ac:dyDescent="0.4">
      <c r="C1148">
        <f t="shared" si="1257"/>
        <v>1145</v>
      </c>
      <c r="D1148" s="2">
        <v>44176.833333333336</v>
      </c>
      <c r="E1148" s="1">
        <v>-1.388529629E-2</v>
      </c>
      <c r="F1148">
        <f t="shared" si="1255"/>
        <v>284.5183308</v>
      </c>
      <c r="G1148" s="4">
        <v>2.8451833079999997</v>
      </c>
      <c r="H1148">
        <f t="shared" si="1253"/>
        <v>0</v>
      </c>
      <c r="I1148">
        <f t="shared" si="1313"/>
        <v>0</v>
      </c>
      <c r="J1148">
        <f t="shared" si="1313"/>
        <v>0</v>
      </c>
      <c r="K1148">
        <f t="shared" si="1313"/>
        <v>0</v>
      </c>
      <c r="L1148">
        <f t="shared" si="1313"/>
        <v>0</v>
      </c>
      <c r="M1148">
        <f t="shared" si="1313"/>
        <v>1</v>
      </c>
      <c r="N1148">
        <f t="shared" si="1313"/>
        <v>0</v>
      </c>
      <c r="O1148">
        <f t="shared" si="1313"/>
        <v>0</v>
      </c>
      <c r="P1148">
        <f t="shared" ref="P1148" si="1318">IF(AND(O$2&lt;=$G1148,$G1148&lt;P$2),1,0)</f>
        <v>0</v>
      </c>
    </row>
    <row r="1149" spans="3:16" ht="15" thickBot="1" x14ac:dyDescent="0.4">
      <c r="C1149">
        <f t="shared" si="1257"/>
        <v>1146</v>
      </c>
      <c r="D1149" s="2">
        <v>44183.833333333336</v>
      </c>
      <c r="E1149" s="1">
        <v>3.9362375419999998E-2</v>
      </c>
      <c r="F1149">
        <f t="shared" si="1255"/>
        <v>284.71411899999998</v>
      </c>
      <c r="G1149" s="4">
        <v>2.8471411899999999</v>
      </c>
      <c r="H1149">
        <f t="shared" si="1253"/>
        <v>0</v>
      </c>
      <c r="I1149">
        <f t="shared" si="1313"/>
        <v>0</v>
      </c>
      <c r="J1149">
        <f t="shared" si="1313"/>
        <v>0</v>
      </c>
      <c r="K1149">
        <f t="shared" si="1313"/>
        <v>0</v>
      </c>
      <c r="L1149">
        <f t="shared" si="1313"/>
        <v>0</v>
      </c>
      <c r="M1149">
        <f t="shared" si="1313"/>
        <v>1</v>
      </c>
      <c r="N1149">
        <f t="shared" si="1313"/>
        <v>0</v>
      </c>
      <c r="O1149">
        <f t="shared" si="1313"/>
        <v>0</v>
      </c>
      <c r="P1149">
        <f t="shared" ref="P1149" si="1319">IF(AND(O$2&lt;=$G1149,$G1149&lt;P$2),1,0)</f>
        <v>0</v>
      </c>
    </row>
    <row r="1150" spans="3:16" ht="15" thickBot="1" x14ac:dyDescent="0.4">
      <c r="C1150">
        <f t="shared" si="1257"/>
        <v>1147</v>
      </c>
      <c r="D1150" s="2">
        <v>44188.833333333336</v>
      </c>
      <c r="E1150" s="1">
        <v>-3.1752296870000002E-3</v>
      </c>
      <c r="F1150">
        <f t="shared" si="1255"/>
        <v>284.71779450000002</v>
      </c>
      <c r="G1150" s="4">
        <v>2.8471779450000003</v>
      </c>
      <c r="H1150">
        <f t="shared" si="1253"/>
        <v>0</v>
      </c>
      <c r="I1150">
        <f t="shared" si="1313"/>
        <v>0</v>
      </c>
      <c r="J1150">
        <f t="shared" si="1313"/>
        <v>0</v>
      </c>
      <c r="K1150">
        <f t="shared" si="1313"/>
        <v>0</v>
      </c>
      <c r="L1150">
        <f t="shared" si="1313"/>
        <v>0</v>
      </c>
      <c r="M1150">
        <f t="shared" si="1313"/>
        <v>1</v>
      </c>
      <c r="N1150">
        <f t="shared" si="1313"/>
        <v>0</v>
      </c>
      <c r="O1150">
        <f t="shared" si="1313"/>
        <v>0</v>
      </c>
      <c r="P1150">
        <f t="shared" ref="P1150" si="1320">IF(AND(O$2&lt;=$G1150,$G1150&lt;P$2),1,0)</f>
        <v>0</v>
      </c>
    </row>
    <row r="1151" spans="3:16" ht="15" thickBot="1" x14ac:dyDescent="0.4">
      <c r="C1151">
        <f t="shared" si="1257"/>
        <v>1148</v>
      </c>
      <c r="D1151" s="2">
        <v>44195.833333333336</v>
      </c>
      <c r="E1151" s="1">
        <v>9.6818851230000003E-3</v>
      </c>
      <c r="F1151">
        <f t="shared" si="1255"/>
        <v>284.78427920000001</v>
      </c>
      <c r="G1151" s="4">
        <v>2.8478427920000002</v>
      </c>
      <c r="H1151">
        <f t="shared" si="1253"/>
        <v>0</v>
      </c>
      <c r="I1151">
        <f t="shared" si="1313"/>
        <v>0</v>
      </c>
      <c r="J1151">
        <f t="shared" si="1313"/>
        <v>0</v>
      </c>
      <c r="K1151">
        <f t="shared" si="1313"/>
        <v>0</v>
      </c>
      <c r="L1151">
        <f t="shared" si="1313"/>
        <v>0</v>
      </c>
      <c r="M1151">
        <f t="shared" si="1313"/>
        <v>1</v>
      </c>
      <c r="N1151">
        <f t="shared" si="1313"/>
        <v>0</v>
      </c>
      <c r="O1151">
        <f t="shared" si="1313"/>
        <v>0</v>
      </c>
      <c r="P1151">
        <f t="shared" ref="P1151" si="1321">IF(AND(O$2&lt;=$G1151,$G1151&lt;P$2),1,0)</f>
        <v>0</v>
      </c>
    </row>
    <row r="1152" spans="3:16" ht="15" thickBot="1" x14ac:dyDescent="0.4">
      <c r="C1152">
        <f t="shared" si="1257"/>
        <v>1149</v>
      </c>
      <c r="D1152" s="2">
        <v>44204.833333333336</v>
      </c>
      <c r="E1152" s="1">
        <v>2.4109286689999999E-2</v>
      </c>
      <c r="F1152">
        <f t="shared" si="1255"/>
        <v>285.43530480000004</v>
      </c>
      <c r="G1152" s="4">
        <v>2.8543530480000001</v>
      </c>
      <c r="H1152">
        <f t="shared" si="1253"/>
        <v>0</v>
      </c>
      <c r="I1152">
        <f t="shared" si="1313"/>
        <v>0</v>
      </c>
      <c r="J1152">
        <f t="shared" si="1313"/>
        <v>0</v>
      </c>
      <c r="K1152">
        <f t="shared" si="1313"/>
        <v>0</v>
      </c>
      <c r="L1152">
        <f t="shared" si="1313"/>
        <v>0</v>
      </c>
      <c r="M1152">
        <f t="shared" si="1313"/>
        <v>1</v>
      </c>
      <c r="N1152">
        <f t="shared" si="1313"/>
        <v>0</v>
      </c>
      <c r="O1152">
        <f t="shared" si="1313"/>
        <v>0</v>
      </c>
      <c r="P1152">
        <f t="shared" ref="P1152" si="1322">IF(AND(O$2&lt;=$G1152,$G1152&lt;P$2),1,0)</f>
        <v>0</v>
      </c>
    </row>
    <row r="1153" spans="3:16" ht="15" thickBot="1" x14ac:dyDescent="0.4">
      <c r="C1153">
        <f t="shared" si="1257"/>
        <v>1150</v>
      </c>
      <c r="D1153" s="2">
        <v>44211.833333333336</v>
      </c>
      <c r="E1153" s="1">
        <v>-1.86340753E-2</v>
      </c>
      <c r="F1153">
        <f t="shared" si="1255"/>
        <v>285.95556929999998</v>
      </c>
      <c r="G1153" s="4">
        <v>2.8595556929999999</v>
      </c>
      <c r="H1153">
        <f t="shared" si="1253"/>
        <v>0</v>
      </c>
      <c r="I1153">
        <f t="shared" si="1313"/>
        <v>0</v>
      </c>
      <c r="J1153">
        <f t="shared" si="1313"/>
        <v>0</v>
      </c>
      <c r="K1153">
        <f t="shared" si="1313"/>
        <v>0</v>
      </c>
      <c r="L1153">
        <f t="shared" si="1313"/>
        <v>0</v>
      </c>
      <c r="M1153">
        <f t="shared" si="1313"/>
        <v>1</v>
      </c>
      <c r="N1153">
        <f t="shared" si="1313"/>
        <v>0</v>
      </c>
      <c r="O1153">
        <f t="shared" si="1313"/>
        <v>0</v>
      </c>
      <c r="P1153">
        <f t="shared" ref="P1153" si="1323">IF(AND(O$2&lt;=$G1153,$G1153&lt;P$2),1,0)</f>
        <v>0</v>
      </c>
    </row>
    <row r="1154" spans="3:16" ht="15" thickBot="1" x14ac:dyDescent="0.4">
      <c r="C1154">
        <f t="shared" si="1257"/>
        <v>1151</v>
      </c>
      <c r="D1154" s="2">
        <v>44218.833333333336</v>
      </c>
      <c r="E1154" s="1">
        <v>6.2548367280000003E-3</v>
      </c>
      <c r="F1154">
        <f t="shared" si="1255"/>
        <v>286.03069259999995</v>
      </c>
      <c r="G1154" s="4">
        <v>2.8603069259999998</v>
      </c>
      <c r="H1154">
        <f t="shared" si="1253"/>
        <v>0</v>
      </c>
      <c r="I1154">
        <f t="shared" ref="I1154:O1163" si="1324">IF(AND(H$2&lt;=$G1154,$G1154&lt;I$2),1,0)</f>
        <v>0</v>
      </c>
      <c r="J1154">
        <f t="shared" si="1324"/>
        <v>0</v>
      </c>
      <c r="K1154">
        <f t="shared" si="1324"/>
        <v>0</v>
      </c>
      <c r="L1154">
        <f t="shared" si="1324"/>
        <v>0</v>
      </c>
      <c r="M1154">
        <f t="shared" si="1324"/>
        <v>1</v>
      </c>
      <c r="N1154">
        <f t="shared" si="1324"/>
        <v>0</v>
      </c>
      <c r="O1154">
        <f t="shared" si="1324"/>
        <v>0</v>
      </c>
      <c r="P1154">
        <f t="shared" ref="P1154" si="1325">IF(AND(O$2&lt;=$G1154,$G1154&lt;P$2),1,0)</f>
        <v>0</v>
      </c>
    </row>
    <row r="1155" spans="3:16" ht="15" thickBot="1" x14ac:dyDescent="0.4">
      <c r="C1155">
        <f t="shared" si="1257"/>
        <v>1152</v>
      </c>
      <c r="D1155" s="2">
        <v>44225.833333333336</v>
      </c>
      <c r="E1155" s="1">
        <v>-3.1793351150000003E-2</v>
      </c>
      <c r="F1155">
        <f t="shared" si="1255"/>
        <v>287.25495790000002</v>
      </c>
      <c r="G1155" s="4">
        <v>2.8725495790000002</v>
      </c>
      <c r="H1155">
        <f t="shared" si="1253"/>
        <v>0</v>
      </c>
      <c r="I1155">
        <f t="shared" si="1324"/>
        <v>0</v>
      </c>
      <c r="J1155">
        <f t="shared" si="1324"/>
        <v>0</v>
      </c>
      <c r="K1155">
        <f t="shared" si="1324"/>
        <v>0</v>
      </c>
      <c r="L1155">
        <f t="shared" si="1324"/>
        <v>0</v>
      </c>
      <c r="M1155">
        <f t="shared" si="1324"/>
        <v>1</v>
      </c>
      <c r="N1155">
        <f t="shared" si="1324"/>
        <v>0</v>
      </c>
      <c r="O1155">
        <f t="shared" si="1324"/>
        <v>0</v>
      </c>
      <c r="P1155">
        <f t="shared" ref="P1155" si="1326">IF(AND(O$2&lt;=$G1155,$G1155&lt;P$2),1,0)</f>
        <v>0</v>
      </c>
    </row>
    <row r="1156" spans="3:16" ht="15" thickBot="1" x14ac:dyDescent="0.4">
      <c r="C1156">
        <f t="shared" si="1257"/>
        <v>1153</v>
      </c>
      <c r="D1156" s="2">
        <v>44232.833333333336</v>
      </c>
      <c r="E1156" s="1">
        <v>4.6442048499999999E-2</v>
      </c>
      <c r="F1156">
        <f t="shared" si="1255"/>
        <v>289.37053479999997</v>
      </c>
      <c r="G1156" s="4">
        <v>2.8937053479999997</v>
      </c>
      <c r="H1156">
        <f t="shared" ref="H1156:H1219" si="1327">IF(G1156&lt;H$2,1,0)</f>
        <v>0</v>
      </c>
      <c r="I1156">
        <f t="shared" si="1324"/>
        <v>0</v>
      </c>
      <c r="J1156">
        <f t="shared" si="1324"/>
        <v>0</v>
      </c>
      <c r="K1156">
        <f t="shared" si="1324"/>
        <v>0</v>
      </c>
      <c r="L1156">
        <f t="shared" si="1324"/>
        <v>0</v>
      </c>
      <c r="M1156">
        <f t="shared" si="1324"/>
        <v>1</v>
      </c>
      <c r="N1156">
        <f t="shared" si="1324"/>
        <v>0</v>
      </c>
      <c r="O1156">
        <f t="shared" si="1324"/>
        <v>0</v>
      </c>
      <c r="P1156">
        <f t="shared" ref="P1156" si="1328">IF(AND(O$2&lt;=$G1156,$G1156&lt;P$2),1,0)</f>
        <v>0</v>
      </c>
    </row>
    <row r="1157" spans="3:16" ht="15" thickBot="1" x14ac:dyDescent="0.4">
      <c r="C1157">
        <f t="shared" si="1257"/>
        <v>1154</v>
      </c>
      <c r="D1157" s="2">
        <v>44239.833333333336</v>
      </c>
      <c r="E1157" s="1">
        <v>-4.8588859989999998E-4</v>
      </c>
      <c r="F1157">
        <f t="shared" ref="F1157:F1220" si="1329">G1157*100</f>
        <v>291.2282477</v>
      </c>
      <c r="G1157" s="4">
        <v>2.9122824769999998</v>
      </c>
      <c r="H1157">
        <f t="shared" si="1327"/>
        <v>0</v>
      </c>
      <c r="I1157">
        <f t="shared" si="1324"/>
        <v>0</v>
      </c>
      <c r="J1157">
        <f t="shared" si="1324"/>
        <v>0</v>
      </c>
      <c r="K1157">
        <f t="shared" si="1324"/>
        <v>0</v>
      </c>
      <c r="L1157">
        <f t="shared" si="1324"/>
        <v>0</v>
      </c>
      <c r="M1157">
        <f t="shared" si="1324"/>
        <v>1</v>
      </c>
      <c r="N1157">
        <f t="shared" si="1324"/>
        <v>0</v>
      </c>
      <c r="O1157">
        <f t="shared" si="1324"/>
        <v>0</v>
      </c>
      <c r="P1157">
        <f t="shared" ref="P1157" si="1330">IF(AND(O$2&lt;=$G1157,$G1157&lt;P$2),1,0)</f>
        <v>0</v>
      </c>
    </row>
    <row r="1158" spans="3:16" ht="15" thickBot="1" x14ac:dyDescent="0.4">
      <c r="C1158">
        <f t="shared" ref="C1158:C1221" si="1331">C1157+1</f>
        <v>1155</v>
      </c>
      <c r="D1158" s="2">
        <v>44246.833333333336</v>
      </c>
      <c r="E1158" s="1">
        <v>-4.032771787E-3</v>
      </c>
      <c r="F1158">
        <f t="shared" si="1329"/>
        <v>291.47071060000002</v>
      </c>
      <c r="G1158" s="4">
        <v>2.9147071060000003</v>
      </c>
      <c r="H1158">
        <f t="shared" si="1327"/>
        <v>0</v>
      </c>
      <c r="I1158">
        <f t="shared" si="1324"/>
        <v>0</v>
      </c>
      <c r="J1158">
        <f t="shared" si="1324"/>
        <v>0</v>
      </c>
      <c r="K1158">
        <f t="shared" si="1324"/>
        <v>0</v>
      </c>
      <c r="L1158">
        <f t="shared" si="1324"/>
        <v>0</v>
      </c>
      <c r="M1158">
        <f t="shared" si="1324"/>
        <v>1</v>
      </c>
      <c r="N1158">
        <f t="shared" si="1324"/>
        <v>0</v>
      </c>
      <c r="O1158">
        <f t="shared" si="1324"/>
        <v>0</v>
      </c>
      <c r="P1158">
        <f t="shared" ref="P1158" si="1332">IF(AND(O$2&lt;=$G1158,$G1158&lt;P$2),1,0)</f>
        <v>0</v>
      </c>
    </row>
    <row r="1159" spans="3:16" ht="15" thickBot="1" x14ac:dyDescent="0.4">
      <c r="C1159">
        <f t="shared" si="1331"/>
        <v>1156</v>
      </c>
      <c r="D1159" s="2">
        <v>44253.833333333336</v>
      </c>
      <c r="E1159" s="1">
        <v>-1.478857991E-2</v>
      </c>
      <c r="F1159">
        <f t="shared" si="1329"/>
        <v>292.09277850000001</v>
      </c>
      <c r="G1159" s="4">
        <v>2.9209277849999999</v>
      </c>
      <c r="H1159">
        <f t="shared" si="1327"/>
        <v>0</v>
      </c>
      <c r="I1159">
        <f t="shared" si="1324"/>
        <v>0</v>
      </c>
      <c r="J1159">
        <f t="shared" si="1324"/>
        <v>0</v>
      </c>
      <c r="K1159">
        <f t="shared" si="1324"/>
        <v>0</v>
      </c>
      <c r="L1159">
        <f t="shared" si="1324"/>
        <v>0</v>
      </c>
      <c r="M1159">
        <f t="shared" si="1324"/>
        <v>1</v>
      </c>
      <c r="N1159">
        <f t="shared" si="1324"/>
        <v>0</v>
      </c>
      <c r="O1159">
        <f t="shared" si="1324"/>
        <v>0</v>
      </c>
      <c r="P1159">
        <f t="shared" ref="P1159" si="1333">IF(AND(O$2&lt;=$G1159,$G1159&lt;P$2),1,0)</f>
        <v>0</v>
      </c>
    </row>
    <row r="1160" spans="3:16" ht="15" thickBot="1" x14ac:dyDescent="0.4">
      <c r="C1160">
        <f t="shared" si="1331"/>
        <v>1157</v>
      </c>
      <c r="D1160" s="2">
        <v>44260.833333333336</v>
      </c>
      <c r="E1160" s="1">
        <v>9.7488156709999996E-3</v>
      </c>
      <c r="F1160">
        <f t="shared" si="1329"/>
        <v>292.15262329999996</v>
      </c>
      <c r="G1160" s="4">
        <v>2.9215262329999998</v>
      </c>
      <c r="H1160">
        <f t="shared" si="1327"/>
        <v>0</v>
      </c>
      <c r="I1160">
        <f t="shared" si="1324"/>
        <v>0</v>
      </c>
      <c r="J1160">
        <f t="shared" si="1324"/>
        <v>0</v>
      </c>
      <c r="K1160">
        <f t="shared" si="1324"/>
        <v>0</v>
      </c>
      <c r="L1160">
        <f t="shared" si="1324"/>
        <v>0</v>
      </c>
      <c r="M1160">
        <f t="shared" si="1324"/>
        <v>1</v>
      </c>
      <c r="N1160">
        <f t="shared" si="1324"/>
        <v>0</v>
      </c>
      <c r="O1160">
        <f t="shared" si="1324"/>
        <v>0</v>
      </c>
      <c r="P1160">
        <f t="shared" ref="P1160" si="1334">IF(AND(O$2&lt;=$G1160,$G1160&lt;P$2),1,0)</f>
        <v>0</v>
      </c>
    </row>
    <row r="1161" spans="3:16" ht="15" thickBot="1" x14ac:dyDescent="0.4">
      <c r="C1161">
        <f t="shared" si="1331"/>
        <v>1158</v>
      </c>
      <c r="D1161" s="2">
        <v>44267.833333333336</v>
      </c>
      <c r="E1161" s="1">
        <v>4.1786721780000001E-2</v>
      </c>
      <c r="F1161">
        <f t="shared" si="1329"/>
        <v>292.33899710000003</v>
      </c>
      <c r="G1161" s="4">
        <v>2.9233899710000002</v>
      </c>
      <c r="H1161">
        <f t="shared" si="1327"/>
        <v>0</v>
      </c>
      <c r="I1161">
        <f t="shared" si="1324"/>
        <v>0</v>
      </c>
      <c r="J1161">
        <f t="shared" si="1324"/>
        <v>0</v>
      </c>
      <c r="K1161">
        <f t="shared" si="1324"/>
        <v>0</v>
      </c>
      <c r="L1161">
        <f t="shared" si="1324"/>
        <v>0</v>
      </c>
      <c r="M1161">
        <f t="shared" si="1324"/>
        <v>1</v>
      </c>
      <c r="N1161">
        <f t="shared" si="1324"/>
        <v>0</v>
      </c>
      <c r="O1161">
        <f t="shared" si="1324"/>
        <v>0</v>
      </c>
      <c r="P1161">
        <f t="shared" ref="P1161" si="1335">IF(AND(O$2&lt;=$G1161,$G1161&lt;P$2),1,0)</f>
        <v>0</v>
      </c>
    </row>
    <row r="1162" spans="3:16" ht="15" thickBot="1" x14ac:dyDescent="0.4">
      <c r="C1162">
        <f t="shared" si="1331"/>
        <v>1159</v>
      </c>
      <c r="D1162" s="2">
        <v>44274.833333333336</v>
      </c>
      <c r="E1162" s="1">
        <v>8.1786519330000005E-3</v>
      </c>
      <c r="F1162">
        <f t="shared" si="1329"/>
        <v>293.59979730000003</v>
      </c>
      <c r="G1162" s="4">
        <v>2.9359979730000001</v>
      </c>
      <c r="H1162">
        <f t="shared" si="1327"/>
        <v>0</v>
      </c>
      <c r="I1162">
        <f t="shared" si="1324"/>
        <v>0</v>
      </c>
      <c r="J1162">
        <f t="shared" si="1324"/>
        <v>0</v>
      </c>
      <c r="K1162">
        <f t="shared" si="1324"/>
        <v>0</v>
      </c>
      <c r="L1162">
        <f t="shared" si="1324"/>
        <v>0</v>
      </c>
      <c r="M1162">
        <f t="shared" si="1324"/>
        <v>1</v>
      </c>
      <c r="N1162">
        <f t="shared" si="1324"/>
        <v>0</v>
      </c>
      <c r="O1162">
        <f t="shared" si="1324"/>
        <v>0</v>
      </c>
      <c r="P1162">
        <f t="shared" ref="P1162" si="1336">IF(AND(O$2&lt;=$G1162,$G1162&lt;P$2),1,0)</f>
        <v>0</v>
      </c>
    </row>
    <row r="1163" spans="3:16" ht="15" thickBot="1" x14ac:dyDescent="0.4">
      <c r="C1163">
        <f t="shared" si="1331"/>
        <v>1160</v>
      </c>
      <c r="D1163" s="2">
        <v>44281.833333333336</v>
      </c>
      <c r="E1163" s="1">
        <v>8.7504274669999993E-3</v>
      </c>
      <c r="F1163">
        <f t="shared" si="1329"/>
        <v>294.00636559999998</v>
      </c>
      <c r="G1163" s="4">
        <v>2.940063656</v>
      </c>
      <c r="H1163">
        <f t="shared" si="1327"/>
        <v>0</v>
      </c>
      <c r="I1163">
        <f t="shared" si="1324"/>
        <v>0</v>
      </c>
      <c r="J1163">
        <f t="shared" si="1324"/>
        <v>0</v>
      </c>
      <c r="K1163">
        <f t="shared" si="1324"/>
        <v>0</v>
      </c>
      <c r="L1163">
        <f t="shared" si="1324"/>
        <v>0</v>
      </c>
      <c r="M1163">
        <f t="shared" si="1324"/>
        <v>1</v>
      </c>
      <c r="N1163">
        <f t="shared" si="1324"/>
        <v>0</v>
      </c>
      <c r="O1163">
        <f t="shared" si="1324"/>
        <v>0</v>
      </c>
      <c r="P1163">
        <f t="shared" ref="P1163" si="1337">IF(AND(O$2&lt;=$G1163,$G1163&lt;P$2),1,0)</f>
        <v>0</v>
      </c>
    </row>
    <row r="1164" spans="3:16" ht="15" thickBot="1" x14ac:dyDescent="0.4">
      <c r="C1164">
        <f t="shared" si="1331"/>
        <v>1161</v>
      </c>
      <c r="D1164" s="2">
        <v>44287.833333333336</v>
      </c>
      <c r="E1164" s="1">
        <v>2.4288525139999999E-2</v>
      </c>
      <c r="F1164">
        <f t="shared" si="1329"/>
        <v>295.02938510000001</v>
      </c>
      <c r="G1164" s="4">
        <v>2.9502938510000001</v>
      </c>
      <c r="H1164">
        <f t="shared" si="1327"/>
        <v>0</v>
      </c>
      <c r="I1164">
        <f t="shared" ref="I1164:O1173" si="1338">IF(AND(H$2&lt;=$G1164,$G1164&lt;I$2),1,0)</f>
        <v>0</v>
      </c>
      <c r="J1164">
        <f t="shared" si="1338"/>
        <v>0</v>
      </c>
      <c r="K1164">
        <f t="shared" si="1338"/>
        <v>0</v>
      </c>
      <c r="L1164">
        <f t="shared" si="1338"/>
        <v>0</v>
      </c>
      <c r="M1164">
        <f t="shared" si="1338"/>
        <v>1</v>
      </c>
      <c r="N1164">
        <f t="shared" si="1338"/>
        <v>0</v>
      </c>
      <c r="O1164">
        <f t="shared" si="1338"/>
        <v>0</v>
      </c>
      <c r="P1164">
        <f t="shared" ref="P1164" si="1339">IF(AND(O$2&lt;=$G1164,$G1164&lt;P$2),1,0)</f>
        <v>0</v>
      </c>
    </row>
    <row r="1165" spans="3:16" ht="15" thickBot="1" x14ac:dyDescent="0.4">
      <c r="C1165">
        <f t="shared" si="1331"/>
        <v>1162</v>
      </c>
      <c r="D1165" s="2">
        <v>44295.833333333336</v>
      </c>
      <c r="E1165" s="1">
        <v>8.4059423439999999E-3</v>
      </c>
      <c r="F1165">
        <f t="shared" si="1329"/>
        <v>297.67325549999998</v>
      </c>
      <c r="G1165" s="4">
        <v>2.9767325549999999</v>
      </c>
      <c r="H1165">
        <f t="shared" si="1327"/>
        <v>0</v>
      </c>
      <c r="I1165">
        <f t="shared" si="1338"/>
        <v>0</v>
      </c>
      <c r="J1165">
        <f t="shared" si="1338"/>
        <v>0</v>
      </c>
      <c r="K1165">
        <f t="shared" si="1338"/>
        <v>0</v>
      </c>
      <c r="L1165">
        <f t="shared" si="1338"/>
        <v>0</v>
      </c>
      <c r="M1165">
        <f t="shared" si="1338"/>
        <v>1</v>
      </c>
      <c r="N1165">
        <f t="shared" si="1338"/>
        <v>0</v>
      </c>
      <c r="O1165">
        <f t="shared" si="1338"/>
        <v>0</v>
      </c>
      <c r="P1165">
        <f t="shared" ref="P1165" si="1340">IF(AND(O$2&lt;=$G1165,$G1165&lt;P$2),1,0)</f>
        <v>0</v>
      </c>
    </row>
    <row r="1166" spans="3:16" ht="15" thickBot="1" x14ac:dyDescent="0.4">
      <c r="C1166">
        <f t="shared" si="1331"/>
        <v>1163</v>
      </c>
      <c r="D1166" s="2">
        <v>44302.833333333336</v>
      </c>
      <c r="E1166" s="1">
        <v>1.480816796E-2</v>
      </c>
      <c r="F1166">
        <f t="shared" si="1329"/>
        <v>298.47159089999997</v>
      </c>
      <c r="G1166" s="4">
        <v>2.9847159089999997</v>
      </c>
      <c r="H1166">
        <f t="shared" si="1327"/>
        <v>0</v>
      </c>
      <c r="I1166">
        <f t="shared" si="1338"/>
        <v>0</v>
      </c>
      <c r="J1166">
        <f t="shared" si="1338"/>
        <v>0</v>
      </c>
      <c r="K1166">
        <f t="shared" si="1338"/>
        <v>0</v>
      </c>
      <c r="L1166">
        <f t="shared" si="1338"/>
        <v>0</v>
      </c>
      <c r="M1166">
        <f t="shared" si="1338"/>
        <v>1</v>
      </c>
      <c r="N1166">
        <f t="shared" si="1338"/>
        <v>0</v>
      </c>
      <c r="O1166">
        <f t="shared" si="1338"/>
        <v>0</v>
      </c>
      <c r="P1166">
        <f t="shared" ref="P1166" si="1341">IF(AND(O$2&lt;=$G1166,$G1166&lt;P$2),1,0)</f>
        <v>0</v>
      </c>
    </row>
    <row r="1167" spans="3:16" ht="15" thickBot="1" x14ac:dyDescent="0.4">
      <c r="C1167">
        <f t="shared" si="1331"/>
        <v>1164</v>
      </c>
      <c r="D1167" s="2">
        <v>44309.833333333336</v>
      </c>
      <c r="E1167" s="1">
        <v>-1.1651546759999999E-2</v>
      </c>
      <c r="F1167">
        <f t="shared" si="1329"/>
        <v>298.83361739999998</v>
      </c>
      <c r="G1167" s="4">
        <v>2.9883361740000001</v>
      </c>
      <c r="H1167">
        <f t="shared" si="1327"/>
        <v>0</v>
      </c>
      <c r="I1167">
        <f t="shared" si="1338"/>
        <v>0</v>
      </c>
      <c r="J1167">
        <f t="shared" si="1338"/>
        <v>0</v>
      </c>
      <c r="K1167">
        <f t="shared" si="1338"/>
        <v>0</v>
      </c>
      <c r="L1167">
        <f t="shared" si="1338"/>
        <v>0</v>
      </c>
      <c r="M1167">
        <f t="shared" si="1338"/>
        <v>1</v>
      </c>
      <c r="N1167">
        <f t="shared" si="1338"/>
        <v>0</v>
      </c>
      <c r="O1167">
        <f t="shared" si="1338"/>
        <v>0</v>
      </c>
      <c r="P1167">
        <f t="shared" ref="P1167" si="1342">IF(AND(O$2&lt;=$G1167,$G1167&lt;P$2),1,0)</f>
        <v>0</v>
      </c>
    </row>
    <row r="1168" spans="3:16" ht="15" thickBot="1" x14ac:dyDescent="0.4">
      <c r="C1168">
        <f t="shared" si="1331"/>
        <v>1165</v>
      </c>
      <c r="D1168" s="2">
        <v>44316.833333333336</v>
      </c>
      <c r="E1168" s="1">
        <v>-9.4053386139999993E-3</v>
      </c>
      <c r="F1168">
        <f t="shared" si="1329"/>
        <v>300.1443357</v>
      </c>
      <c r="G1168" s="4">
        <v>3.0014433569999999</v>
      </c>
      <c r="H1168">
        <f t="shared" si="1327"/>
        <v>0</v>
      </c>
      <c r="I1168">
        <f t="shared" si="1338"/>
        <v>0</v>
      </c>
      <c r="J1168">
        <f t="shared" si="1338"/>
        <v>0</v>
      </c>
      <c r="K1168">
        <f t="shared" si="1338"/>
        <v>0</v>
      </c>
      <c r="L1168">
        <f t="shared" si="1338"/>
        <v>0</v>
      </c>
      <c r="M1168">
        <f t="shared" si="1338"/>
        <v>1</v>
      </c>
      <c r="N1168">
        <f t="shared" si="1338"/>
        <v>0</v>
      </c>
      <c r="O1168">
        <f t="shared" si="1338"/>
        <v>0</v>
      </c>
      <c r="P1168">
        <f t="shared" ref="P1168" si="1343">IF(AND(O$2&lt;=$G1168,$G1168&lt;P$2),1,0)</f>
        <v>0</v>
      </c>
    </row>
    <row r="1169" spans="3:16" ht="15" thickBot="1" x14ac:dyDescent="0.4">
      <c r="C1169">
        <f t="shared" si="1331"/>
        <v>1166</v>
      </c>
      <c r="D1169" s="2">
        <v>44323.833333333336</v>
      </c>
      <c r="E1169" s="1">
        <v>1.7424786479999999E-2</v>
      </c>
      <c r="F1169">
        <f t="shared" si="1329"/>
        <v>300.97171509999998</v>
      </c>
      <c r="G1169" s="4">
        <v>3.0097171509999998</v>
      </c>
      <c r="H1169">
        <f t="shared" si="1327"/>
        <v>0</v>
      </c>
      <c r="I1169">
        <f t="shared" si="1338"/>
        <v>0</v>
      </c>
      <c r="J1169">
        <f t="shared" si="1338"/>
        <v>0</v>
      </c>
      <c r="K1169">
        <f t="shared" si="1338"/>
        <v>0</v>
      </c>
      <c r="L1169">
        <f t="shared" si="1338"/>
        <v>0</v>
      </c>
      <c r="M1169">
        <f t="shared" si="1338"/>
        <v>1</v>
      </c>
      <c r="N1169">
        <f t="shared" si="1338"/>
        <v>0</v>
      </c>
      <c r="O1169">
        <f t="shared" si="1338"/>
        <v>0</v>
      </c>
      <c r="P1169">
        <f t="shared" ref="P1169" si="1344">IF(AND(O$2&lt;=$G1169,$G1169&lt;P$2),1,0)</f>
        <v>0</v>
      </c>
    </row>
    <row r="1170" spans="3:16" ht="15" thickBot="1" x14ac:dyDescent="0.4">
      <c r="C1170">
        <f t="shared" si="1331"/>
        <v>1167</v>
      </c>
      <c r="D1170" s="2">
        <v>44330.833333333336</v>
      </c>
      <c r="E1170" s="1">
        <v>1.103271828E-3</v>
      </c>
      <c r="F1170">
        <f t="shared" si="1329"/>
        <v>301.61248699999999</v>
      </c>
      <c r="G1170" s="4">
        <v>3.0161248700000001</v>
      </c>
      <c r="H1170">
        <f t="shared" si="1327"/>
        <v>0</v>
      </c>
      <c r="I1170">
        <f t="shared" si="1338"/>
        <v>0</v>
      </c>
      <c r="J1170">
        <f t="shared" si="1338"/>
        <v>0</v>
      </c>
      <c r="K1170">
        <f t="shared" si="1338"/>
        <v>0</v>
      </c>
      <c r="L1170">
        <f t="shared" si="1338"/>
        <v>0</v>
      </c>
      <c r="M1170">
        <f t="shared" si="1338"/>
        <v>1</v>
      </c>
      <c r="N1170">
        <f t="shared" si="1338"/>
        <v>0</v>
      </c>
      <c r="O1170">
        <f t="shared" si="1338"/>
        <v>0</v>
      </c>
      <c r="P1170">
        <f t="shared" ref="P1170" si="1345">IF(AND(O$2&lt;=$G1170,$G1170&lt;P$2),1,0)</f>
        <v>0</v>
      </c>
    </row>
    <row r="1171" spans="3:16" ht="15" thickBot="1" x14ac:dyDescent="0.4">
      <c r="C1171">
        <f t="shared" si="1331"/>
        <v>1168</v>
      </c>
      <c r="D1171" s="2">
        <v>44337.833333333336</v>
      </c>
      <c r="E1171" s="1">
        <v>1.353732071E-3</v>
      </c>
      <c r="F1171">
        <f t="shared" si="1329"/>
        <v>302.34626170000001</v>
      </c>
      <c r="G1171" s="4">
        <v>3.0234626169999999</v>
      </c>
      <c r="H1171">
        <f t="shared" si="1327"/>
        <v>0</v>
      </c>
      <c r="I1171">
        <f t="shared" si="1338"/>
        <v>0</v>
      </c>
      <c r="J1171">
        <f t="shared" si="1338"/>
        <v>0</v>
      </c>
      <c r="K1171">
        <f t="shared" si="1338"/>
        <v>0</v>
      </c>
      <c r="L1171">
        <f t="shared" si="1338"/>
        <v>0</v>
      </c>
      <c r="M1171">
        <f t="shared" si="1338"/>
        <v>1</v>
      </c>
      <c r="N1171">
        <f t="shared" si="1338"/>
        <v>0</v>
      </c>
      <c r="O1171">
        <f t="shared" si="1338"/>
        <v>0</v>
      </c>
      <c r="P1171">
        <f t="shared" ref="P1171" si="1346">IF(AND(O$2&lt;=$G1171,$G1171&lt;P$2),1,0)</f>
        <v>0</v>
      </c>
    </row>
    <row r="1172" spans="3:16" ht="15" thickBot="1" x14ac:dyDescent="0.4">
      <c r="C1172">
        <f t="shared" si="1331"/>
        <v>1169</v>
      </c>
      <c r="D1172" s="2">
        <v>44344.833333333336</v>
      </c>
      <c r="E1172" s="1">
        <v>5.3421827740000004E-3</v>
      </c>
      <c r="F1172">
        <f t="shared" si="1329"/>
        <v>302.8651102</v>
      </c>
      <c r="G1172" s="4">
        <v>3.028651102</v>
      </c>
      <c r="H1172">
        <f t="shared" si="1327"/>
        <v>0</v>
      </c>
      <c r="I1172">
        <f t="shared" si="1338"/>
        <v>0</v>
      </c>
      <c r="J1172">
        <f t="shared" si="1338"/>
        <v>0</v>
      </c>
      <c r="K1172">
        <f t="shared" si="1338"/>
        <v>0</v>
      </c>
      <c r="L1172">
        <f t="shared" si="1338"/>
        <v>0</v>
      </c>
      <c r="M1172">
        <f t="shared" si="1338"/>
        <v>1</v>
      </c>
      <c r="N1172">
        <f t="shared" si="1338"/>
        <v>0</v>
      </c>
      <c r="O1172">
        <f t="shared" si="1338"/>
        <v>0</v>
      </c>
      <c r="P1172">
        <f t="shared" ref="P1172" si="1347">IF(AND(O$2&lt;=$G1172,$G1172&lt;P$2),1,0)</f>
        <v>0</v>
      </c>
    </row>
    <row r="1173" spans="3:16" ht="15" thickBot="1" x14ac:dyDescent="0.4">
      <c r="C1173">
        <f t="shared" si="1331"/>
        <v>1170</v>
      </c>
      <c r="D1173" s="2">
        <v>44351.833333333336</v>
      </c>
      <c r="E1173" s="1">
        <v>1.1141766940000001E-2</v>
      </c>
      <c r="F1173">
        <f t="shared" si="1329"/>
        <v>303.55892190000003</v>
      </c>
      <c r="G1173" s="4">
        <v>3.0355892190000002</v>
      </c>
      <c r="H1173">
        <f t="shared" si="1327"/>
        <v>0</v>
      </c>
      <c r="I1173">
        <f t="shared" si="1338"/>
        <v>0</v>
      </c>
      <c r="J1173">
        <f t="shared" si="1338"/>
        <v>0</v>
      </c>
      <c r="K1173">
        <f t="shared" si="1338"/>
        <v>0</v>
      </c>
      <c r="L1173">
        <f t="shared" si="1338"/>
        <v>0</v>
      </c>
      <c r="M1173">
        <f t="shared" si="1338"/>
        <v>1</v>
      </c>
      <c r="N1173">
        <f t="shared" si="1338"/>
        <v>0</v>
      </c>
      <c r="O1173">
        <f t="shared" si="1338"/>
        <v>0</v>
      </c>
      <c r="P1173">
        <f t="shared" ref="P1173" si="1348">IF(AND(O$2&lt;=$G1173,$G1173&lt;P$2),1,0)</f>
        <v>0</v>
      </c>
    </row>
    <row r="1174" spans="3:16" ht="15" thickBot="1" x14ac:dyDescent="0.4">
      <c r="C1174">
        <f t="shared" si="1331"/>
        <v>1171</v>
      </c>
      <c r="D1174" s="2">
        <v>44358.833333333336</v>
      </c>
      <c r="E1174" s="1">
        <v>2.357754144E-5</v>
      </c>
      <c r="F1174">
        <f t="shared" si="1329"/>
        <v>305.23268480000002</v>
      </c>
      <c r="G1174" s="4">
        <v>3.0523268479999999</v>
      </c>
      <c r="H1174">
        <f t="shared" si="1327"/>
        <v>0</v>
      </c>
      <c r="I1174">
        <f t="shared" ref="I1174:O1183" si="1349">IF(AND(H$2&lt;=$G1174,$G1174&lt;I$2),1,0)</f>
        <v>0</v>
      </c>
      <c r="J1174">
        <f t="shared" si="1349"/>
        <v>0</v>
      </c>
      <c r="K1174">
        <f t="shared" si="1349"/>
        <v>0</v>
      </c>
      <c r="L1174">
        <f t="shared" si="1349"/>
        <v>0</v>
      </c>
      <c r="M1174">
        <f t="shared" si="1349"/>
        <v>1</v>
      </c>
      <c r="N1174">
        <f t="shared" si="1349"/>
        <v>0</v>
      </c>
      <c r="O1174">
        <f t="shared" si="1349"/>
        <v>0</v>
      </c>
      <c r="P1174">
        <f t="shared" ref="P1174" si="1350">IF(AND(O$2&lt;=$G1174,$G1174&lt;P$2),1,0)</f>
        <v>0</v>
      </c>
    </row>
    <row r="1175" spans="3:16" ht="15" thickBot="1" x14ac:dyDescent="0.4">
      <c r="C1175">
        <f t="shared" si="1331"/>
        <v>1172</v>
      </c>
      <c r="D1175" s="2">
        <v>44365.833333333336</v>
      </c>
      <c r="E1175" s="1">
        <v>-1.5626443689999998E-2</v>
      </c>
      <c r="F1175">
        <f t="shared" si="1329"/>
        <v>306.26001350000001</v>
      </c>
      <c r="G1175" s="4">
        <v>3.0626001350000003</v>
      </c>
      <c r="H1175">
        <f t="shared" si="1327"/>
        <v>0</v>
      </c>
      <c r="I1175">
        <f t="shared" si="1349"/>
        <v>0</v>
      </c>
      <c r="J1175">
        <f t="shared" si="1349"/>
        <v>0</v>
      </c>
      <c r="K1175">
        <f t="shared" si="1349"/>
        <v>0</v>
      </c>
      <c r="L1175">
        <f t="shared" si="1349"/>
        <v>0</v>
      </c>
      <c r="M1175">
        <f t="shared" si="1349"/>
        <v>1</v>
      </c>
      <c r="N1175">
        <f t="shared" si="1349"/>
        <v>0</v>
      </c>
      <c r="O1175">
        <f t="shared" si="1349"/>
        <v>0</v>
      </c>
      <c r="P1175">
        <f t="shared" ref="P1175" si="1351">IF(AND(O$2&lt;=$G1175,$G1175&lt;P$2),1,0)</f>
        <v>0</v>
      </c>
    </row>
    <row r="1176" spans="3:16" ht="15" thickBot="1" x14ac:dyDescent="0.4">
      <c r="C1176">
        <f t="shared" si="1331"/>
        <v>1173</v>
      </c>
      <c r="D1176" s="2">
        <v>44372.833333333336</v>
      </c>
      <c r="E1176" s="1">
        <v>1.0352769669999999E-2</v>
      </c>
      <c r="F1176">
        <f t="shared" si="1329"/>
        <v>307.41652290000002</v>
      </c>
      <c r="G1176" s="4">
        <v>3.0741652290000001</v>
      </c>
      <c r="H1176">
        <f t="shared" si="1327"/>
        <v>0</v>
      </c>
      <c r="I1176">
        <f t="shared" si="1349"/>
        <v>0</v>
      </c>
      <c r="J1176">
        <f t="shared" si="1349"/>
        <v>0</v>
      </c>
      <c r="K1176">
        <f t="shared" si="1349"/>
        <v>0</v>
      </c>
      <c r="L1176">
        <f t="shared" si="1349"/>
        <v>0</v>
      </c>
      <c r="M1176">
        <f t="shared" si="1349"/>
        <v>1</v>
      </c>
      <c r="N1176">
        <f t="shared" si="1349"/>
        <v>0</v>
      </c>
      <c r="O1176">
        <f t="shared" si="1349"/>
        <v>0</v>
      </c>
      <c r="P1176">
        <f t="shared" ref="P1176" si="1352">IF(AND(O$2&lt;=$G1176,$G1176&lt;P$2),1,0)</f>
        <v>0</v>
      </c>
    </row>
    <row r="1177" spans="3:16" ht="15" thickBot="1" x14ac:dyDescent="0.4">
      <c r="C1177">
        <f t="shared" si="1331"/>
        <v>1174</v>
      </c>
      <c r="D1177" s="2">
        <v>44379.833333333336</v>
      </c>
      <c r="E1177" s="1">
        <v>2.6986212810000002E-3</v>
      </c>
      <c r="F1177">
        <f t="shared" si="1329"/>
        <v>308.25871219999999</v>
      </c>
      <c r="G1177" s="4">
        <v>3.0825871220000001</v>
      </c>
      <c r="H1177">
        <f t="shared" si="1327"/>
        <v>0</v>
      </c>
      <c r="I1177">
        <f t="shared" si="1349"/>
        <v>0</v>
      </c>
      <c r="J1177">
        <f t="shared" si="1349"/>
        <v>0</v>
      </c>
      <c r="K1177">
        <f t="shared" si="1349"/>
        <v>0</v>
      </c>
      <c r="L1177">
        <f t="shared" si="1349"/>
        <v>0</v>
      </c>
      <c r="M1177">
        <f t="shared" si="1349"/>
        <v>1</v>
      </c>
      <c r="N1177">
        <f t="shared" si="1349"/>
        <v>0</v>
      </c>
      <c r="O1177">
        <f t="shared" si="1349"/>
        <v>0</v>
      </c>
      <c r="P1177">
        <f t="shared" ref="P1177" si="1353">IF(AND(O$2&lt;=$G1177,$G1177&lt;P$2),1,0)</f>
        <v>0</v>
      </c>
    </row>
    <row r="1178" spans="3:16" ht="15" thickBot="1" x14ac:dyDescent="0.4">
      <c r="C1178">
        <f t="shared" si="1331"/>
        <v>1175</v>
      </c>
      <c r="D1178" s="2">
        <v>44386.833333333336</v>
      </c>
      <c r="E1178" s="1">
        <v>2.417877469E-3</v>
      </c>
      <c r="F1178">
        <f t="shared" si="1329"/>
        <v>310.20289940000004</v>
      </c>
      <c r="G1178" s="4">
        <v>3.1020289940000003</v>
      </c>
      <c r="H1178">
        <f t="shared" si="1327"/>
        <v>0</v>
      </c>
      <c r="I1178">
        <f t="shared" si="1349"/>
        <v>0</v>
      </c>
      <c r="J1178">
        <f t="shared" si="1349"/>
        <v>0</v>
      </c>
      <c r="K1178">
        <f t="shared" si="1349"/>
        <v>0</v>
      </c>
      <c r="L1178">
        <f t="shared" si="1349"/>
        <v>0</v>
      </c>
      <c r="M1178">
        <f t="shared" si="1349"/>
        <v>1</v>
      </c>
      <c r="N1178">
        <f t="shared" si="1349"/>
        <v>0</v>
      </c>
      <c r="O1178">
        <f t="shared" si="1349"/>
        <v>0</v>
      </c>
      <c r="P1178">
        <f t="shared" ref="P1178" si="1354">IF(AND(O$2&lt;=$G1178,$G1178&lt;P$2),1,0)</f>
        <v>0</v>
      </c>
    </row>
    <row r="1179" spans="3:16" ht="15" thickBot="1" x14ac:dyDescent="0.4">
      <c r="C1179">
        <f t="shared" si="1331"/>
        <v>1176</v>
      </c>
      <c r="D1179" s="2">
        <v>44393.833333333336</v>
      </c>
      <c r="E1179" s="1">
        <v>-9.4097819150000001E-3</v>
      </c>
      <c r="F1179">
        <f t="shared" si="1329"/>
        <v>310.69245039999998</v>
      </c>
      <c r="G1179" s="4">
        <v>3.1069245039999998</v>
      </c>
      <c r="H1179">
        <f t="shared" si="1327"/>
        <v>0</v>
      </c>
      <c r="I1179">
        <f t="shared" si="1349"/>
        <v>0</v>
      </c>
      <c r="J1179">
        <f t="shared" si="1349"/>
        <v>0</v>
      </c>
      <c r="K1179">
        <f t="shared" si="1349"/>
        <v>0</v>
      </c>
      <c r="L1179">
        <f t="shared" si="1349"/>
        <v>0</v>
      </c>
      <c r="M1179">
        <f t="shared" si="1349"/>
        <v>1</v>
      </c>
      <c r="N1179">
        <f t="shared" si="1349"/>
        <v>0</v>
      </c>
      <c r="O1179">
        <f t="shared" si="1349"/>
        <v>0</v>
      </c>
      <c r="P1179">
        <f t="shared" ref="P1179" si="1355">IF(AND(O$2&lt;=$G1179,$G1179&lt;P$2),1,0)</f>
        <v>0</v>
      </c>
    </row>
    <row r="1180" spans="3:16" ht="15" thickBot="1" x14ac:dyDescent="0.4">
      <c r="C1180">
        <f t="shared" si="1331"/>
        <v>1177</v>
      </c>
      <c r="D1180" s="2">
        <v>44400.833333333336</v>
      </c>
      <c r="E1180" s="1">
        <v>8.2997057330000002E-3</v>
      </c>
      <c r="F1180">
        <f t="shared" si="1329"/>
        <v>310.72876759999997</v>
      </c>
      <c r="G1180" s="4">
        <v>3.1072876759999999</v>
      </c>
      <c r="H1180">
        <f t="shared" si="1327"/>
        <v>0</v>
      </c>
      <c r="I1180">
        <f t="shared" si="1349"/>
        <v>0</v>
      </c>
      <c r="J1180">
        <f t="shared" si="1349"/>
        <v>0</v>
      </c>
      <c r="K1180">
        <f t="shared" si="1349"/>
        <v>0</v>
      </c>
      <c r="L1180">
        <f t="shared" si="1349"/>
        <v>0</v>
      </c>
      <c r="M1180">
        <f t="shared" si="1349"/>
        <v>1</v>
      </c>
      <c r="N1180">
        <f t="shared" si="1349"/>
        <v>0</v>
      </c>
      <c r="O1180">
        <f t="shared" si="1349"/>
        <v>0</v>
      </c>
      <c r="P1180">
        <f t="shared" ref="P1180" si="1356">IF(AND(O$2&lt;=$G1180,$G1180&lt;P$2),1,0)</f>
        <v>0</v>
      </c>
    </row>
    <row r="1181" spans="3:16" ht="15" thickBot="1" x14ac:dyDescent="0.4">
      <c r="C1181">
        <f t="shared" si="1331"/>
        <v>1178</v>
      </c>
      <c r="D1181" s="2">
        <v>44407.833333333336</v>
      </c>
      <c r="E1181" s="1">
        <v>-7.9710057059999995E-3</v>
      </c>
      <c r="F1181">
        <f t="shared" si="1329"/>
        <v>311.20235579999996</v>
      </c>
      <c r="G1181" s="4">
        <v>3.1120235579999997</v>
      </c>
      <c r="H1181">
        <f t="shared" si="1327"/>
        <v>0</v>
      </c>
      <c r="I1181">
        <f t="shared" si="1349"/>
        <v>0</v>
      </c>
      <c r="J1181">
        <f t="shared" si="1349"/>
        <v>0</v>
      </c>
      <c r="K1181">
        <f t="shared" si="1349"/>
        <v>0</v>
      </c>
      <c r="L1181">
        <f t="shared" si="1349"/>
        <v>0</v>
      </c>
      <c r="M1181">
        <f t="shared" si="1349"/>
        <v>1</v>
      </c>
      <c r="N1181">
        <f t="shared" si="1349"/>
        <v>0</v>
      </c>
      <c r="O1181">
        <f t="shared" si="1349"/>
        <v>0</v>
      </c>
      <c r="P1181">
        <f t="shared" ref="P1181" si="1357">IF(AND(O$2&lt;=$G1181,$G1181&lt;P$2),1,0)</f>
        <v>0</v>
      </c>
    </row>
    <row r="1182" spans="3:16" ht="15" thickBot="1" x14ac:dyDescent="0.4">
      <c r="C1182">
        <f t="shared" si="1331"/>
        <v>1179</v>
      </c>
      <c r="D1182" s="2">
        <v>44414.833333333336</v>
      </c>
      <c r="E1182" s="1">
        <v>1.3963880220000001E-2</v>
      </c>
      <c r="F1182">
        <f t="shared" si="1329"/>
        <v>312.91120339999998</v>
      </c>
      <c r="G1182" s="4">
        <v>3.1291120339999998</v>
      </c>
      <c r="H1182">
        <f t="shared" si="1327"/>
        <v>0</v>
      </c>
      <c r="I1182">
        <f t="shared" si="1349"/>
        <v>0</v>
      </c>
      <c r="J1182">
        <f t="shared" si="1349"/>
        <v>0</v>
      </c>
      <c r="K1182">
        <f t="shared" si="1349"/>
        <v>0</v>
      </c>
      <c r="L1182">
        <f t="shared" si="1349"/>
        <v>0</v>
      </c>
      <c r="M1182">
        <f t="shared" si="1349"/>
        <v>1</v>
      </c>
      <c r="N1182">
        <f t="shared" si="1349"/>
        <v>0</v>
      </c>
      <c r="O1182">
        <f t="shared" si="1349"/>
        <v>0</v>
      </c>
      <c r="P1182">
        <f t="shared" ref="P1182" si="1358">IF(AND(O$2&lt;=$G1182,$G1182&lt;P$2),1,0)</f>
        <v>0</v>
      </c>
    </row>
    <row r="1183" spans="3:16" ht="15" thickBot="1" x14ac:dyDescent="0.4">
      <c r="C1183">
        <f t="shared" si="1331"/>
        <v>1180</v>
      </c>
      <c r="D1183" s="2">
        <v>44421.833333333336</v>
      </c>
      <c r="E1183" s="1">
        <v>1.3703688429999999E-2</v>
      </c>
      <c r="F1183">
        <f t="shared" si="1329"/>
        <v>315.6658827</v>
      </c>
      <c r="G1183" s="4">
        <v>3.1566588270000002</v>
      </c>
      <c r="H1183">
        <f t="shared" si="1327"/>
        <v>0</v>
      </c>
      <c r="I1183">
        <f t="shared" si="1349"/>
        <v>0</v>
      </c>
      <c r="J1183">
        <f t="shared" si="1349"/>
        <v>0</v>
      </c>
      <c r="K1183">
        <f t="shared" si="1349"/>
        <v>0</v>
      </c>
      <c r="L1183">
        <f t="shared" si="1349"/>
        <v>0</v>
      </c>
      <c r="M1183">
        <f t="shared" si="1349"/>
        <v>1</v>
      </c>
      <c r="N1183">
        <f t="shared" si="1349"/>
        <v>0</v>
      </c>
      <c r="O1183">
        <f t="shared" si="1349"/>
        <v>0</v>
      </c>
      <c r="P1183">
        <f t="shared" ref="P1183" si="1359">IF(AND(O$2&lt;=$G1183,$G1183&lt;P$2),1,0)</f>
        <v>0</v>
      </c>
    </row>
    <row r="1184" spans="3:16" ht="15" thickBot="1" x14ac:dyDescent="0.4">
      <c r="C1184">
        <f t="shared" si="1331"/>
        <v>1181</v>
      </c>
      <c r="D1184" s="2">
        <v>44428.833333333336</v>
      </c>
      <c r="E1184" s="1">
        <v>-1.0602449450000001E-2</v>
      </c>
      <c r="F1184">
        <f t="shared" si="1329"/>
        <v>316.19096769999999</v>
      </c>
      <c r="G1184" s="4">
        <v>3.1619096770000001</v>
      </c>
      <c r="H1184">
        <f t="shared" si="1327"/>
        <v>0</v>
      </c>
      <c r="I1184">
        <f t="shared" ref="I1184:O1193" si="1360">IF(AND(H$2&lt;=$G1184,$G1184&lt;I$2),1,0)</f>
        <v>0</v>
      </c>
      <c r="J1184">
        <f t="shared" si="1360"/>
        <v>0</v>
      </c>
      <c r="K1184">
        <f t="shared" si="1360"/>
        <v>0</v>
      </c>
      <c r="L1184">
        <f t="shared" si="1360"/>
        <v>0</v>
      </c>
      <c r="M1184">
        <f t="shared" si="1360"/>
        <v>1</v>
      </c>
      <c r="N1184">
        <f t="shared" si="1360"/>
        <v>0</v>
      </c>
      <c r="O1184">
        <f t="shared" si="1360"/>
        <v>0</v>
      </c>
      <c r="P1184">
        <f t="shared" ref="P1184" si="1361">IF(AND(O$2&lt;=$G1184,$G1184&lt;P$2),1,0)</f>
        <v>0</v>
      </c>
    </row>
    <row r="1185" spans="3:16" ht="15" thickBot="1" x14ac:dyDescent="0.4">
      <c r="C1185">
        <f t="shared" si="1331"/>
        <v>1182</v>
      </c>
      <c r="D1185" s="2">
        <v>44435.833333333336</v>
      </c>
      <c r="E1185" s="1">
        <v>2.7650486709999999E-3</v>
      </c>
      <c r="F1185">
        <f t="shared" si="1329"/>
        <v>316.36005130000001</v>
      </c>
      <c r="G1185" s="4">
        <v>3.163600513</v>
      </c>
      <c r="H1185">
        <f t="shared" si="1327"/>
        <v>0</v>
      </c>
      <c r="I1185">
        <f t="shared" si="1360"/>
        <v>0</v>
      </c>
      <c r="J1185">
        <f t="shared" si="1360"/>
        <v>0</v>
      </c>
      <c r="K1185">
        <f t="shared" si="1360"/>
        <v>0</v>
      </c>
      <c r="L1185">
        <f t="shared" si="1360"/>
        <v>0</v>
      </c>
      <c r="M1185">
        <f t="shared" si="1360"/>
        <v>1</v>
      </c>
      <c r="N1185">
        <f t="shared" si="1360"/>
        <v>0</v>
      </c>
      <c r="O1185">
        <f t="shared" si="1360"/>
        <v>0</v>
      </c>
      <c r="P1185">
        <f t="shared" ref="P1185" si="1362">IF(AND(O$2&lt;=$G1185,$G1185&lt;P$2),1,0)</f>
        <v>0</v>
      </c>
    </row>
    <row r="1186" spans="3:16" ht="15" thickBot="1" x14ac:dyDescent="0.4">
      <c r="C1186">
        <f t="shared" si="1331"/>
        <v>1183</v>
      </c>
      <c r="D1186" s="2">
        <v>44442.833333333336</v>
      </c>
      <c r="E1186" s="1">
        <v>-4.4506127080000003E-3</v>
      </c>
      <c r="F1186">
        <f t="shared" si="1329"/>
        <v>316.38364430000001</v>
      </c>
      <c r="G1186" s="4">
        <v>3.1638364430000001</v>
      </c>
      <c r="H1186">
        <f t="shared" si="1327"/>
        <v>0</v>
      </c>
      <c r="I1186">
        <f t="shared" si="1360"/>
        <v>0</v>
      </c>
      <c r="J1186">
        <f t="shared" si="1360"/>
        <v>0</v>
      </c>
      <c r="K1186">
        <f t="shared" si="1360"/>
        <v>0</v>
      </c>
      <c r="L1186">
        <f t="shared" si="1360"/>
        <v>0</v>
      </c>
      <c r="M1186">
        <f t="shared" si="1360"/>
        <v>1</v>
      </c>
      <c r="N1186">
        <f t="shared" si="1360"/>
        <v>0</v>
      </c>
      <c r="O1186">
        <f t="shared" si="1360"/>
        <v>0</v>
      </c>
      <c r="P1186">
        <f t="shared" ref="P1186" si="1363">IF(AND(O$2&lt;=$G1186,$G1186&lt;P$2),1,0)</f>
        <v>0</v>
      </c>
    </row>
    <row r="1187" spans="3:16" ht="15" thickBot="1" x14ac:dyDescent="0.4">
      <c r="C1187">
        <f t="shared" si="1331"/>
        <v>1184</v>
      </c>
      <c r="D1187" s="2">
        <v>44449.833333333336</v>
      </c>
      <c r="E1187" s="1">
        <v>-1.0860390839999999E-2</v>
      </c>
      <c r="F1187">
        <f t="shared" si="1329"/>
        <v>316.69130540000003</v>
      </c>
      <c r="G1187" s="4">
        <v>3.1669130540000001</v>
      </c>
      <c r="H1187">
        <f t="shared" si="1327"/>
        <v>0</v>
      </c>
      <c r="I1187">
        <f t="shared" si="1360"/>
        <v>0</v>
      </c>
      <c r="J1187">
        <f t="shared" si="1360"/>
        <v>0</v>
      </c>
      <c r="K1187">
        <f t="shared" si="1360"/>
        <v>0</v>
      </c>
      <c r="L1187">
        <f t="shared" si="1360"/>
        <v>0</v>
      </c>
      <c r="M1187">
        <f t="shared" si="1360"/>
        <v>1</v>
      </c>
      <c r="N1187">
        <f t="shared" si="1360"/>
        <v>0</v>
      </c>
      <c r="O1187">
        <f t="shared" si="1360"/>
        <v>0</v>
      </c>
      <c r="P1187">
        <f t="shared" ref="P1187" si="1364">IF(AND(O$2&lt;=$G1187,$G1187&lt;P$2),1,0)</f>
        <v>0</v>
      </c>
    </row>
    <row r="1188" spans="3:16" ht="15" thickBot="1" x14ac:dyDescent="0.4">
      <c r="C1188">
        <f t="shared" si="1331"/>
        <v>1185</v>
      </c>
      <c r="D1188" s="2">
        <v>44456.833333333336</v>
      </c>
      <c r="E1188" s="1">
        <v>-7.6644110340000002E-3</v>
      </c>
      <c r="F1188">
        <f t="shared" si="1329"/>
        <v>317.64676069999996</v>
      </c>
      <c r="G1188" s="4">
        <v>3.1764676069999997</v>
      </c>
      <c r="H1188">
        <f t="shared" si="1327"/>
        <v>0</v>
      </c>
      <c r="I1188">
        <f t="shared" si="1360"/>
        <v>0</v>
      </c>
      <c r="J1188">
        <f t="shared" si="1360"/>
        <v>0</v>
      </c>
      <c r="K1188">
        <f t="shared" si="1360"/>
        <v>0</v>
      </c>
      <c r="L1188">
        <f t="shared" si="1360"/>
        <v>0</v>
      </c>
      <c r="M1188">
        <f t="shared" si="1360"/>
        <v>1</v>
      </c>
      <c r="N1188">
        <f t="shared" si="1360"/>
        <v>0</v>
      </c>
      <c r="O1188">
        <f t="shared" si="1360"/>
        <v>0</v>
      </c>
      <c r="P1188">
        <f t="shared" ref="P1188" si="1365">IF(AND(O$2&lt;=$G1188,$G1188&lt;P$2),1,0)</f>
        <v>0</v>
      </c>
    </row>
    <row r="1189" spans="3:16" ht="15" thickBot="1" x14ac:dyDescent="0.4">
      <c r="C1189">
        <f t="shared" si="1331"/>
        <v>1186</v>
      </c>
      <c r="D1189" s="2">
        <v>44463.833333333336</v>
      </c>
      <c r="E1189" s="1">
        <v>2.684283E-3</v>
      </c>
      <c r="F1189">
        <f t="shared" si="1329"/>
        <v>318.88195029999997</v>
      </c>
      <c r="G1189" s="4">
        <v>3.1888195029999995</v>
      </c>
      <c r="H1189">
        <f t="shared" si="1327"/>
        <v>0</v>
      </c>
      <c r="I1189">
        <f t="shared" si="1360"/>
        <v>0</v>
      </c>
      <c r="J1189">
        <f t="shared" si="1360"/>
        <v>0</v>
      </c>
      <c r="K1189">
        <f t="shared" si="1360"/>
        <v>0</v>
      </c>
      <c r="L1189">
        <f t="shared" si="1360"/>
        <v>0</v>
      </c>
      <c r="M1189">
        <f t="shared" si="1360"/>
        <v>1</v>
      </c>
      <c r="N1189">
        <f t="shared" si="1360"/>
        <v>0</v>
      </c>
      <c r="O1189">
        <f t="shared" si="1360"/>
        <v>0</v>
      </c>
      <c r="P1189">
        <f t="shared" ref="P1189" si="1366">IF(AND(O$2&lt;=$G1189,$G1189&lt;P$2),1,0)</f>
        <v>0</v>
      </c>
    </row>
    <row r="1190" spans="3:16" ht="15" thickBot="1" x14ac:dyDescent="0.4">
      <c r="C1190">
        <f t="shared" si="1331"/>
        <v>1187</v>
      </c>
      <c r="D1190" s="2">
        <v>44470.833333333336</v>
      </c>
      <c r="E1190" s="1">
        <v>-2.416405106E-2</v>
      </c>
      <c r="F1190">
        <f t="shared" si="1329"/>
        <v>319.24936059999999</v>
      </c>
      <c r="G1190" s="4">
        <v>3.1924936059999998</v>
      </c>
      <c r="H1190">
        <f t="shared" si="1327"/>
        <v>0</v>
      </c>
      <c r="I1190">
        <f t="shared" si="1360"/>
        <v>0</v>
      </c>
      <c r="J1190">
        <f t="shared" si="1360"/>
        <v>0</v>
      </c>
      <c r="K1190">
        <f t="shared" si="1360"/>
        <v>0</v>
      </c>
      <c r="L1190">
        <f t="shared" si="1360"/>
        <v>0</v>
      </c>
      <c r="M1190">
        <f t="shared" si="1360"/>
        <v>1</v>
      </c>
      <c r="N1190">
        <f t="shared" si="1360"/>
        <v>0</v>
      </c>
      <c r="O1190">
        <f t="shared" si="1360"/>
        <v>0</v>
      </c>
      <c r="P1190">
        <f t="shared" ref="P1190" si="1367">IF(AND(O$2&lt;=$G1190,$G1190&lt;P$2),1,0)</f>
        <v>0</v>
      </c>
    </row>
    <row r="1191" spans="3:16" ht="15" thickBot="1" x14ac:dyDescent="0.4">
      <c r="C1191">
        <f t="shared" si="1331"/>
        <v>1188</v>
      </c>
      <c r="D1191" s="2">
        <v>44477.833333333336</v>
      </c>
      <c r="E1191" s="1">
        <v>3.2784743649999998E-3</v>
      </c>
      <c r="F1191">
        <f t="shared" si="1329"/>
        <v>320.26837599999999</v>
      </c>
      <c r="G1191" s="4">
        <v>3.2026837599999998</v>
      </c>
      <c r="H1191">
        <f t="shared" si="1327"/>
        <v>0</v>
      </c>
      <c r="I1191">
        <f t="shared" si="1360"/>
        <v>0</v>
      </c>
      <c r="J1191">
        <f t="shared" si="1360"/>
        <v>0</v>
      </c>
      <c r="K1191">
        <f t="shared" si="1360"/>
        <v>0</v>
      </c>
      <c r="L1191">
        <f t="shared" si="1360"/>
        <v>0</v>
      </c>
      <c r="M1191">
        <f t="shared" si="1360"/>
        <v>1</v>
      </c>
      <c r="N1191">
        <f t="shared" si="1360"/>
        <v>0</v>
      </c>
      <c r="O1191">
        <f t="shared" si="1360"/>
        <v>0</v>
      </c>
      <c r="P1191">
        <f t="shared" ref="P1191" si="1368">IF(AND(O$2&lt;=$G1191,$G1191&lt;P$2),1,0)</f>
        <v>0</v>
      </c>
    </row>
    <row r="1192" spans="3:16" ht="15" thickBot="1" x14ac:dyDescent="0.4">
      <c r="C1192">
        <f t="shared" si="1331"/>
        <v>1189</v>
      </c>
      <c r="D1192" s="2">
        <v>44484.833333333336</v>
      </c>
      <c r="E1192" s="1">
        <v>2.507081026E-2</v>
      </c>
      <c r="F1192">
        <f t="shared" si="1329"/>
        <v>321.28643790000001</v>
      </c>
      <c r="G1192" s="4">
        <v>3.212864379</v>
      </c>
      <c r="H1192">
        <f t="shared" si="1327"/>
        <v>0</v>
      </c>
      <c r="I1192">
        <f t="shared" si="1360"/>
        <v>0</v>
      </c>
      <c r="J1192">
        <f t="shared" si="1360"/>
        <v>0</v>
      </c>
      <c r="K1192">
        <f t="shared" si="1360"/>
        <v>0</v>
      </c>
      <c r="L1192">
        <f t="shared" si="1360"/>
        <v>0</v>
      </c>
      <c r="M1192">
        <f t="shared" si="1360"/>
        <v>1</v>
      </c>
      <c r="N1192">
        <f t="shared" si="1360"/>
        <v>0</v>
      </c>
      <c r="O1192">
        <f t="shared" si="1360"/>
        <v>0</v>
      </c>
      <c r="P1192">
        <f t="shared" ref="P1192" si="1369">IF(AND(O$2&lt;=$G1192,$G1192&lt;P$2),1,0)</f>
        <v>0</v>
      </c>
    </row>
    <row r="1193" spans="3:16" ht="15" thickBot="1" x14ac:dyDescent="0.4">
      <c r="C1193">
        <f t="shared" si="1331"/>
        <v>1190</v>
      </c>
      <c r="D1193" s="2">
        <v>44491.833333333336</v>
      </c>
      <c r="E1193" s="1">
        <v>-2.8471787400000002E-3</v>
      </c>
      <c r="F1193">
        <f t="shared" si="1329"/>
        <v>321.46329659999998</v>
      </c>
      <c r="G1193" s="4">
        <v>3.2146329659999999</v>
      </c>
      <c r="H1193">
        <f t="shared" si="1327"/>
        <v>0</v>
      </c>
      <c r="I1193">
        <f t="shared" si="1360"/>
        <v>0</v>
      </c>
      <c r="J1193">
        <f t="shared" si="1360"/>
        <v>0</v>
      </c>
      <c r="K1193">
        <f t="shared" si="1360"/>
        <v>0</v>
      </c>
      <c r="L1193">
        <f t="shared" si="1360"/>
        <v>0</v>
      </c>
      <c r="M1193">
        <f t="shared" si="1360"/>
        <v>1</v>
      </c>
      <c r="N1193">
        <f t="shared" si="1360"/>
        <v>0</v>
      </c>
      <c r="O1193">
        <f t="shared" si="1360"/>
        <v>0</v>
      </c>
      <c r="P1193">
        <f t="shared" ref="P1193" si="1370">IF(AND(O$2&lt;=$G1193,$G1193&lt;P$2),1,0)</f>
        <v>0</v>
      </c>
    </row>
    <row r="1194" spans="3:16" ht="15" thickBot="1" x14ac:dyDescent="0.4">
      <c r="C1194">
        <f t="shared" si="1331"/>
        <v>1191</v>
      </c>
      <c r="D1194" s="2">
        <v>44498.833333333336</v>
      </c>
      <c r="E1194" s="1">
        <v>9.3797971820000006E-3</v>
      </c>
      <c r="F1194">
        <f t="shared" si="1329"/>
        <v>321.51325989999998</v>
      </c>
      <c r="G1194" s="4">
        <v>3.2151325989999999</v>
      </c>
      <c r="H1194">
        <f t="shared" si="1327"/>
        <v>0</v>
      </c>
      <c r="I1194">
        <f t="shared" ref="I1194:O1203" si="1371">IF(AND(H$2&lt;=$G1194,$G1194&lt;I$2),1,0)</f>
        <v>0</v>
      </c>
      <c r="J1194">
        <f t="shared" si="1371"/>
        <v>0</v>
      </c>
      <c r="K1194">
        <f t="shared" si="1371"/>
        <v>0</v>
      </c>
      <c r="L1194">
        <f t="shared" si="1371"/>
        <v>0</v>
      </c>
      <c r="M1194">
        <f t="shared" si="1371"/>
        <v>1</v>
      </c>
      <c r="N1194">
        <f t="shared" si="1371"/>
        <v>0</v>
      </c>
      <c r="O1194">
        <f t="shared" si="1371"/>
        <v>0</v>
      </c>
      <c r="P1194">
        <f t="shared" ref="P1194" si="1372">IF(AND(O$2&lt;=$G1194,$G1194&lt;P$2),1,0)</f>
        <v>0</v>
      </c>
    </row>
    <row r="1195" spans="3:16" ht="15" thickBot="1" x14ac:dyDescent="0.4">
      <c r="C1195">
        <f t="shared" si="1331"/>
        <v>1192</v>
      </c>
      <c r="D1195" s="2">
        <v>44505.833333333336</v>
      </c>
      <c r="E1195" s="1">
        <v>2.3302655339999999E-2</v>
      </c>
      <c r="F1195">
        <f t="shared" si="1329"/>
        <v>323.2250798</v>
      </c>
      <c r="G1195" s="4">
        <v>3.2322507979999999</v>
      </c>
      <c r="H1195">
        <f t="shared" si="1327"/>
        <v>0</v>
      </c>
      <c r="I1195">
        <f t="shared" si="1371"/>
        <v>0</v>
      </c>
      <c r="J1195">
        <f t="shared" si="1371"/>
        <v>0</v>
      </c>
      <c r="K1195">
        <f t="shared" si="1371"/>
        <v>0</v>
      </c>
      <c r="L1195">
        <f t="shared" si="1371"/>
        <v>0</v>
      </c>
      <c r="M1195">
        <f t="shared" si="1371"/>
        <v>1</v>
      </c>
      <c r="N1195">
        <f t="shared" si="1371"/>
        <v>0</v>
      </c>
      <c r="O1195">
        <f t="shared" si="1371"/>
        <v>0</v>
      </c>
      <c r="P1195">
        <f t="shared" ref="P1195" si="1373">IF(AND(O$2&lt;=$G1195,$G1195&lt;P$2),1,0)</f>
        <v>0</v>
      </c>
    </row>
    <row r="1196" spans="3:16" ht="15" thickBot="1" x14ac:dyDescent="0.4">
      <c r="C1196">
        <f t="shared" si="1331"/>
        <v>1193</v>
      </c>
      <c r="D1196" s="2">
        <v>44512.833333333336</v>
      </c>
      <c r="E1196" s="1">
        <v>2.4734713809999999E-3</v>
      </c>
      <c r="F1196">
        <f t="shared" si="1329"/>
        <v>326.1460285</v>
      </c>
      <c r="G1196" s="4">
        <v>3.2614602850000001</v>
      </c>
      <c r="H1196">
        <f t="shared" si="1327"/>
        <v>0</v>
      </c>
      <c r="I1196">
        <f t="shared" si="1371"/>
        <v>0</v>
      </c>
      <c r="J1196">
        <f t="shared" si="1371"/>
        <v>0</v>
      </c>
      <c r="K1196">
        <f t="shared" si="1371"/>
        <v>0</v>
      </c>
      <c r="L1196">
        <f t="shared" si="1371"/>
        <v>0</v>
      </c>
      <c r="M1196">
        <f t="shared" si="1371"/>
        <v>1</v>
      </c>
      <c r="N1196">
        <f t="shared" si="1371"/>
        <v>0</v>
      </c>
      <c r="O1196">
        <f t="shared" si="1371"/>
        <v>0</v>
      </c>
      <c r="P1196">
        <f t="shared" ref="P1196" si="1374">IF(AND(O$2&lt;=$G1196,$G1196&lt;P$2),1,0)</f>
        <v>0</v>
      </c>
    </row>
    <row r="1197" spans="3:16" ht="15" thickBot="1" x14ac:dyDescent="0.4">
      <c r="C1197">
        <f t="shared" si="1331"/>
        <v>1194</v>
      </c>
      <c r="D1197" s="2">
        <v>44519.833333333336</v>
      </c>
      <c r="E1197" s="1">
        <v>4.0946758650000003E-3</v>
      </c>
      <c r="F1197">
        <f t="shared" si="1329"/>
        <v>326.77409519999998</v>
      </c>
      <c r="G1197" s="4">
        <v>3.267740952</v>
      </c>
      <c r="H1197">
        <f t="shared" si="1327"/>
        <v>0</v>
      </c>
      <c r="I1197">
        <f t="shared" si="1371"/>
        <v>0</v>
      </c>
      <c r="J1197">
        <f t="shared" si="1371"/>
        <v>0</v>
      </c>
      <c r="K1197">
        <f t="shared" si="1371"/>
        <v>0</v>
      </c>
      <c r="L1197">
        <f t="shared" si="1371"/>
        <v>0</v>
      </c>
      <c r="M1197">
        <f t="shared" si="1371"/>
        <v>1</v>
      </c>
      <c r="N1197">
        <f t="shared" si="1371"/>
        <v>0</v>
      </c>
      <c r="O1197">
        <f t="shared" si="1371"/>
        <v>0</v>
      </c>
      <c r="P1197">
        <f t="shared" ref="P1197" si="1375">IF(AND(O$2&lt;=$G1197,$G1197&lt;P$2),1,0)</f>
        <v>0</v>
      </c>
    </row>
    <row r="1198" spans="3:16" ht="15" thickBot="1" x14ac:dyDescent="0.4">
      <c r="C1198">
        <f t="shared" si="1331"/>
        <v>1195</v>
      </c>
      <c r="D1198" s="2">
        <v>44526.833333333336</v>
      </c>
      <c r="E1198" s="1">
        <v>-5.5874484920000002E-2</v>
      </c>
      <c r="F1198">
        <f t="shared" si="1329"/>
        <v>327.16852980000004</v>
      </c>
      <c r="G1198" s="4">
        <v>3.2716852980000004</v>
      </c>
      <c r="H1198">
        <f t="shared" si="1327"/>
        <v>0</v>
      </c>
      <c r="I1198">
        <f t="shared" si="1371"/>
        <v>0</v>
      </c>
      <c r="J1198">
        <f t="shared" si="1371"/>
        <v>0</v>
      </c>
      <c r="K1198">
        <f t="shared" si="1371"/>
        <v>0</v>
      </c>
      <c r="L1198">
        <f t="shared" si="1371"/>
        <v>0</v>
      </c>
      <c r="M1198">
        <f t="shared" si="1371"/>
        <v>1</v>
      </c>
      <c r="N1198">
        <f t="shared" si="1371"/>
        <v>0</v>
      </c>
      <c r="O1198">
        <f t="shared" si="1371"/>
        <v>0</v>
      </c>
      <c r="P1198">
        <f t="shared" ref="P1198" si="1376">IF(AND(O$2&lt;=$G1198,$G1198&lt;P$2),1,0)</f>
        <v>0</v>
      </c>
    </row>
    <row r="1199" spans="3:16" ht="15" thickBot="1" x14ac:dyDescent="0.4">
      <c r="C1199">
        <f t="shared" si="1331"/>
        <v>1196</v>
      </c>
      <c r="D1199" s="2">
        <v>44533.833333333336</v>
      </c>
      <c r="E1199" s="1">
        <v>-5.7062182439999998E-3</v>
      </c>
      <c r="F1199">
        <f t="shared" si="1329"/>
        <v>330.84967370000004</v>
      </c>
      <c r="G1199" s="4">
        <v>3.3084967370000005</v>
      </c>
      <c r="H1199">
        <f t="shared" si="1327"/>
        <v>0</v>
      </c>
      <c r="I1199">
        <f t="shared" si="1371"/>
        <v>0</v>
      </c>
      <c r="J1199">
        <f t="shared" si="1371"/>
        <v>0</v>
      </c>
      <c r="K1199">
        <f t="shared" si="1371"/>
        <v>0</v>
      </c>
      <c r="L1199">
        <f t="shared" si="1371"/>
        <v>0</v>
      </c>
      <c r="M1199">
        <f t="shared" si="1371"/>
        <v>1</v>
      </c>
      <c r="N1199">
        <f t="shared" si="1371"/>
        <v>0</v>
      </c>
      <c r="O1199">
        <f t="shared" si="1371"/>
        <v>0</v>
      </c>
      <c r="P1199">
        <f t="shared" ref="P1199" si="1377">IF(AND(O$2&lt;=$G1199,$G1199&lt;P$2),1,0)</f>
        <v>0</v>
      </c>
    </row>
    <row r="1200" spans="3:16" ht="15" thickBot="1" x14ac:dyDescent="0.4">
      <c r="C1200">
        <f t="shared" si="1331"/>
        <v>1197</v>
      </c>
      <c r="D1200" s="2">
        <v>44540.833333333336</v>
      </c>
      <c r="E1200" s="1">
        <v>2.9883361739999999E-2</v>
      </c>
      <c r="F1200">
        <f t="shared" si="1329"/>
        <v>331.3310755</v>
      </c>
      <c r="G1200" s="4">
        <v>3.3133107549999998</v>
      </c>
      <c r="H1200">
        <f t="shared" si="1327"/>
        <v>0</v>
      </c>
      <c r="I1200">
        <f t="shared" si="1371"/>
        <v>0</v>
      </c>
      <c r="J1200">
        <f t="shared" si="1371"/>
        <v>0</v>
      </c>
      <c r="K1200">
        <f t="shared" si="1371"/>
        <v>0</v>
      </c>
      <c r="L1200">
        <f t="shared" si="1371"/>
        <v>0</v>
      </c>
      <c r="M1200">
        <f t="shared" si="1371"/>
        <v>1</v>
      </c>
      <c r="N1200">
        <f t="shared" si="1371"/>
        <v>0</v>
      </c>
      <c r="O1200">
        <f t="shared" si="1371"/>
        <v>0</v>
      </c>
      <c r="P1200">
        <f t="shared" ref="P1200" si="1378">IF(AND(O$2&lt;=$G1200,$G1200&lt;P$2),1,0)</f>
        <v>0</v>
      </c>
    </row>
    <row r="1201" spans="3:16" ht="15" thickBot="1" x14ac:dyDescent="0.4">
      <c r="C1201">
        <f t="shared" si="1331"/>
        <v>1198</v>
      </c>
      <c r="D1201" s="2">
        <v>44547.833333333336</v>
      </c>
      <c r="E1201" s="1">
        <v>-5.8643142840000004E-3</v>
      </c>
      <c r="F1201">
        <f t="shared" si="1329"/>
        <v>332.6015008</v>
      </c>
      <c r="G1201" s="4">
        <v>3.3260150080000002</v>
      </c>
      <c r="H1201">
        <f t="shared" si="1327"/>
        <v>0</v>
      </c>
      <c r="I1201">
        <f t="shared" si="1371"/>
        <v>0</v>
      </c>
      <c r="J1201">
        <f t="shared" si="1371"/>
        <v>0</v>
      </c>
      <c r="K1201">
        <f t="shared" si="1371"/>
        <v>0</v>
      </c>
      <c r="L1201">
        <f t="shared" si="1371"/>
        <v>0</v>
      </c>
      <c r="M1201">
        <f t="shared" si="1371"/>
        <v>1</v>
      </c>
      <c r="N1201">
        <f t="shared" si="1371"/>
        <v>0</v>
      </c>
      <c r="O1201">
        <f t="shared" si="1371"/>
        <v>0</v>
      </c>
      <c r="P1201">
        <f t="shared" ref="P1201" si="1379">IF(AND(O$2&lt;=$G1201,$G1201&lt;P$2),1,0)</f>
        <v>0</v>
      </c>
    </row>
    <row r="1202" spans="3:16" ht="15" thickBot="1" x14ac:dyDescent="0.4">
      <c r="C1202">
        <f t="shared" si="1331"/>
        <v>1199</v>
      </c>
      <c r="D1202" s="2">
        <v>44553.833333333336</v>
      </c>
      <c r="E1202" s="1">
        <v>1.446204502E-2</v>
      </c>
      <c r="F1202">
        <f t="shared" si="1329"/>
        <v>333.95677330000001</v>
      </c>
      <c r="G1202" s="4">
        <v>3.339567733</v>
      </c>
      <c r="H1202">
        <f t="shared" si="1327"/>
        <v>0</v>
      </c>
      <c r="I1202">
        <f t="shared" si="1371"/>
        <v>0</v>
      </c>
      <c r="J1202">
        <f t="shared" si="1371"/>
        <v>0</v>
      </c>
      <c r="K1202">
        <f t="shared" si="1371"/>
        <v>0</v>
      </c>
      <c r="L1202">
        <f t="shared" si="1371"/>
        <v>0</v>
      </c>
      <c r="M1202">
        <f t="shared" si="1371"/>
        <v>1</v>
      </c>
      <c r="N1202">
        <f t="shared" si="1371"/>
        <v>0</v>
      </c>
      <c r="O1202">
        <f t="shared" si="1371"/>
        <v>0</v>
      </c>
      <c r="P1202">
        <f t="shared" ref="P1202" si="1380">IF(AND(O$2&lt;=$G1202,$G1202&lt;P$2),1,0)</f>
        <v>0</v>
      </c>
    </row>
    <row r="1203" spans="3:16" ht="15" thickBot="1" x14ac:dyDescent="0.4">
      <c r="C1203">
        <f t="shared" si="1331"/>
        <v>1200</v>
      </c>
      <c r="D1203" s="2">
        <v>44560.586111111108</v>
      </c>
      <c r="E1203" s="1">
        <v>8.1586361269999994E-3</v>
      </c>
      <c r="F1203">
        <f t="shared" si="1329"/>
        <v>334.70737219999995</v>
      </c>
      <c r="G1203" s="4">
        <v>3.3470737219999998</v>
      </c>
      <c r="H1203">
        <f t="shared" si="1327"/>
        <v>0</v>
      </c>
      <c r="I1203">
        <f t="shared" si="1371"/>
        <v>0</v>
      </c>
      <c r="J1203">
        <f t="shared" si="1371"/>
        <v>0</v>
      </c>
      <c r="K1203">
        <f t="shared" si="1371"/>
        <v>0</v>
      </c>
      <c r="L1203">
        <f t="shared" si="1371"/>
        <v>0</v>
      </c>
      <c r="M1203">
        <f t="shared" si="1371"/>
        <v>1</v>
      </c>
      <c r="N1203">
        <f t="shared" si="1371"/>
        <v>0</v>
      </c>
      <c r="O1203">
        <f t="shared" si="1371"/>
        <v>0</v>
      </c>
      <c r="P1203">
        <f t="shared" ref="P1203" si="1381">IF(AND(O$2&lt;=$G1203,$G1203&lt;P$2),1,0)</f>
        <v>0</v>
      </c>
    </row>
    <row r="1204" spans="3:16" ht="15" thickBot="1" x14ac:dyDescent="0.4">
      <c r="C1204">
        <f t="shared" si="1331"/>
        <v>1201</v>
      </c>
      <c r="D1204" s="2">
        <v>44568.833333333336</v>
      </c>
      <c r="E1204" s="1">
        <v>3.958486257E-3</v>
      </c>
      <c r="F1204">
        <f t="shared" si="1329"/>
        <v>335.17696950000004</v>
      </c>
      <c r="G1204" s="4">
        <v>3.3517696950000002</v>
      </c>
      <c r="H1204">
        <f t="shared" si="1327"/>
        <v>0</v>
      </c>
      <c r="I1204">
        <f t="shared" ref="I1204:O1213" si="1382">IF(AND(H$2&lt;=$G1204,$G1204&lt;I$2),1,0)</f>
        <v>0</v>
      </c>
      <c r="J1204">
        <f t="shared" si="1382"/>
        <v>0</v>
      </c>
      <c r="K1204">
        <f t="shared" si="1382"/>
        <v>0</v>
      </c>
      <c r="L1204">
        <f t="shared" si="1382"/>
        <v>0</v>
      </c>
      <c r="M1204">
        <f t="shared" si="1382"/>
        <v>1</v>
      </c>
      <c r="N1204">
        <f t="shared" si="1382"/>
        <v>0</v>
      </c>
      <c r="O1204">
        <f t="shared" si="1382"/>
        <v>0</v>
      </c>
      <c r="P1204">
        <f t="shared" ref="P1204" si="1383">IF(AND(O$2&lt;=$G1204,$G1204&lt;P$2),1,0)</f>
        <v>0</v>
      </c>
    </row>
    <row r="1205" spans="3:16" ht="15" thickBot="1" x14ac:dyDescent="0.4">
      <c r="C1205">
        <f t="shared" si="1331"/>
        <v>1202</v>
      </c>
      <c r="D1205" s="2">
        <v>44575.833333333336</v>
      </c>
      <c r="E1205" s="1">
        <v>-4.0444602179999997E-3</v>
      </c>
      <c r="F1205">
        <f t="shared" si="1329"/>
        <v>335.17993899999999</v>
      </c>
      <c r="G1205" s="4">
        <v>3.35179939</v>
      </c>
      <c r="H1205">
        <f t="shared" si="1327"/>
        <v>0</v>
      </c>
      <c r="I1205">
        <f t="shared" si="1382"/>
        <v>0</v>
      </c>
      <c r="J1205">
        <f t="shared" si="1382"/>
        <v>0</v>
      </c>
      <c r="K1205">
        <f t="shared" si="1382"/>
        <v>0</v>
      </c>
      <c r="L1205">
        <f t="shared" si="1382"/>
        <v>0</v>
      </c>
      <c r="M1205">
        <f t="shared" si="1382"/>
        <v>1</v>
      </c>
      <c r="N1205">
        <f t="shared" si="1382"/>
        <v>0</v>
      </c>
      <c r="O1205">
        <f t="shared" si="1382"/>
        <v>0</v>
      </c>
      <c r="P1205">
        <f t="shared" ref="P1205" si="1384">IF(AND(O$2&lt;=$G1205,$G1205&lt;P$2),1,0)</f>
        <v>0</v>
      </c>
    </row>
    <row r="1206" spans="3:16" ht="15" thickBot="1" x14ac:dyDescent="0.4">
      <c r="C1206">
        <f t="shared" si="1331"/>
        <v>1203</v>
      </c>
      <c r="D1206" s="2">
        <v>44582.833333333336</v>
      </c>
      <c r="E1206" s="1">
        <v>-1.7588350990000001E-2</v>
      </c>
      <c r="F1206">
        <f t="shared" si="1329"/>
        <v>335.43255149999999</v>
      </c>
      <c r="G1206" s="4">
        <v>3.3543255149999998</v>
      </c>
      <c r="H1206">
        <f t="shared" si="1327"/>
        <v>0</v>
      </c>
      <c r="I1206">
        <f t="shared" si="1382"/>
        <v>0</v>
      </c>
      <c r="J1206">
        <f t="shared" si="1382"/>
        <v>0</v>
      </c>
      <c r="K1206">
        <f t="shared" si="1382"/>
        <v>0</v>
      </c>
      <c r="L1206">
        <f t="shared" si="1382"/>
        <v>0</v>
      </c>
      <c r="M1206">
        <f t="shared" si="1382"/>
        <v>1</v>
      </c>
      <c r="N1206">
        <f t="shared" si="1382"/>
        <v>0</v>
      </c>
      <c r="O1206">
        <f t="shared" si="1382"/>
        <v>0</v>
      </c>
      <c r="P1206">
        <f t="shared" ref="P1206" si="1385">IF(AND(O$2&lt;=$G1206,$G1206&lt;P$2),1,0)</f>
        <v>0</v>
      </c>
    </row>
    <row r="1207" spans="3:16" ht="15" thickBot="1" x14ac:dyDescent="0.4">
      <c r="C1207">
        <f t="shared" si="1331"/>
        <v>1204</v>
      </c>
      <c r="D1207" s="2">
        <v>44589.833333333336</v>
      </c>
      <c r="E1207" s="1">
        <v>-1.8260201949999999E-2</v>
      </c>
      <c r="F1207">
        <f t="shared" si="1329"/>
        <v>336.07529699999998</v>
      </c>
      <c r="G1207" s="4">
        <v>3.3607529700000001</v>
      </c>
      <c r="H1207">
        <f t="shared" si="1327"/>
        <v>0</v>
      </c>
      <c r="I1207">
        <f t="shared" si="1382"/>
        <v>0</v>
      </c>
      <c r="J1207">
        <f t="shared" si="1382"/>
        <v>0</v>
      </c>
      <c r="K1207">
        <f t="shared" si="1382"/>
        <v>0</v>
      </c>
      <c r="L1207">
        <f t="shared" si="1382"/>
        <v>0</v>
      </c>
      <c r="M1207">
        <f t="shared" si="1382"/>
        <v>1</v>
      </c>
      <c r="N1207">
        <f t="shared" si="1382"/>
        <v>0</v>
      </c>
      <c r="O1207">
        <f t="shared" si="1382"/>
        <v>0</v>
      </c>
      <c r="P1207">
        <f t="shared" ref="P1207" si="1386">IF(AND(O$2&lt;=$G1207,$G1207&lt;P$2),1,0)</f>
        <v>0</v>
      </c>
    </row>
    <row r="1208" spans="3:16" ht="15" thickBot="1" x14ac:dyDescent="0.4">
      <c r="C1208">
        <f t="shared" si="1331"/>
        <v>1205</v>
      </c>
      <c r="D1208" s="2">
        <v>44596.833333333336</v>
      </c>
      <c r="E1208" s="1">
        <v>-1.4321477650000001E-2</v>
      </c>
      <c r="F1208">
        <f t="shared" si="1329"/>
        <v>338.0955313</v>
      </c>
      <c r="G1208" s="4">
        <v>3.3809553130000003</v>
      </c>
      <c r="H1208">
        <f t="shared" si="1327"/>
        <v>0</v>
      </c>
      <c r="I1208">
        <f t="shared" si="1382"/>
        <v>0</v>
      </c>
      <c r="J1208">
        <f t="shared" si="1382"/>
        <v>0</v>
      </c>
      <c r="K1208">
        <f t="shared" si="1382"/>
        <v>0</v>
      </c>
      <c r="L1208">
        <f t="shared" si="1382"/>
        <v>0</v>
      </c>
      <c r="M1208">
        <f t="shared" si="1382"/>
        <v>1</v>
      </c>
      <c r="N1208">
        <f t="shared" si="1382"/>
        <v>0</v>
      </c>
      <c r="O1208">
        <f t="shared" si="1382"/>
        <v>0</v>
      </c>
      <c r="P1208">
        <f t="shared" ref="P1208" si="1387">IF(AND(O$2&lt;=$G1208,$G1208&lt;P$2),1,0)</f>
        <v>0</v>
      </c>
    </row>
    <row r="1209" spans="3:16" ht="15" thickBot="1" x14ac:dyDescent="0.4">
      <c r="C1209">
        <f t="shared" si="1331"/>
        <v>1206</v>
      </c>
      <c r="D1209" s="2">
        <v>44603.833333333336</v>
      </c>
      <c r="E1209" s="1">
        <v>2.1560893170000001E-2</v>
      </c>
      <c r="F1209">
        <f t="shared" si="1329"/>
        <v>338.27459190000002</v>
      </c>
      <c r="G1209" s="4">
        <v>3.382745919</v>
      </c>
      <c r="H1209">
        <f t="shared" si="1327"/>
        <v>0</v>
      </c>
      <c r="I1209">
        <f t="shared" si="1382"/>
        <v>0</v>
      </c>
      <c r="J1209">
        <f t="shared" si="1382"/>
        <v>0</v>
      </c>
      <c r="K1209">
        <f t="shared" si="1382"/>
        <v>0</v>
      </c>
      <c r="L1209">
        <f t="shared" si="1382"/>
        <v>0</v>
      </c>
      <c r="M1209">
        <f t="shared" si="1382"/>
        <v>1</v>
      </c>
      <c r="N1209">
        <f t="shared" si="1382"/>
        <v>0</v>
      </c>
      <c r="O1209">
        <f t="shared" si="1382"/>
        <v>0</v>
      </c>
      <c r="P1209">
        <f t="shared" ref="P1209" si="1388">IF(AND(O$2&lt;=$G1209,$G1209&lt;P$2),1,0)</f>
        <v>0</v>
      </c>
    </row>
    <row r="1210" spans="3:16" ht="15" thickBot="1" x14ac:dyDescent="0.4">
      <c r="C1210">
        <f t="shared" si="1331"/>
        <v>1207</v>
      </c>
      <c r="D1210" s="2">
        <v>44610.833333333336</v>
      </c>
      <c r="E1210" s="1">
        <v>-2.4804345120000001E-2</v>
      </c>
      <c r="F1210">
        <f t="shared" si="1329"/>
        <v>340.37496899999996</v>
      </c>
      <c r="G1210" s="4">
        <v>3.4037496899999997</v>
      </c>
      <c r="H1210">
        <f t="shared" si="1327"/>
        <v>0</v>
      </c>
      <c r="I1210">
        <f t="shared" si="1382"/>
        <v>0</v>
      </c>
      <c r="J1210">
        <f t="shared" si="1382"/>
        <v>0</v>
      </c>
      <c r="K1210">
        <f t="shared" si="1382"/>
        <v>0</v>
      </c>
      <c r="L1210">
        <f t="shared" si="1382"/>
        <v>0</v>
      </c>
      <c r="M1210">
        <f t="shared" si="1382"/>
        <v>1</v>
      </c>
      <c r="N1210">
        <f t="shared" si="1382"/>
        <v>0</v>
      </c>
      <c r="O1210">
        <f t="shared" si="1382"/>
        <v>0</v>
      </c>
      <c r="P1210">
        <f t="shared" ref="P1210" si="1389">IF(AND(O$2&lt;=$G1210,$G1210&lt;P$2),1,0)</f>
        <v>0</v>
      </c>
    </row>
    <row r="1211" spans="3:16" ht="15" thickBot="1" x14ac:dyDescent="0.4">
      <c r="C1211">
        <f t="shared" si="1331"/>
        <v>1208</v>
      </c>
      <c r="D1211" s="2">
        <v>44617.833333333336</v>
      </c>
      <c r="E1211" s="1">
        <v>-3.159579086E-2</v>
      </c>
      <c r="F1211">
        <f t="shared" si="1329"/>
        <v>341.37232060000002</v>
      </c>
      <c r="G1211" s="4">
        <v>3.4137232060000002</v>
      </c>
      <c r="H1211">
        <f t="shared" si="1327"/>
        <v>0</v>
      </c>
      <c r="I1211">
        <f t="shared" si="1382"/>
        <v>0</v>
      </c>
      <c r="J1211">
        <f t="shared" si="1382"/>
        <v>0</v>
      </c>
      <c r="K1211">
        <f t="shared" si="1382"/>
        <v>0</v>
      </c>
      <c r="L1211">
        <f t="shared" si="1382"/>
        <v>0</v>
      </c>
      <c r="M1211">
        <f t="shared" si="1382"/>
        <v>1</v>
      </c>
      <c r="N1211">
        <f t="shared" si="1382"/>
        <v>0</v>
      </c>
      <c r="O1211">
        <f t="shared" si="1382"/>
        <v>0</v>
      </c>
      <c r="P1211">
        <f t="shared" ref="P1211" si="1390">IF(AND(O$2&lt;=$G1211,$G1211&lt;P$2),1,0)</f>
        <v>0</v>
      </c>
    </row>
    <row r="1212" spans="3:16" ht="15" thickBot="1" x14ac:dyDescent="0.4">
      <c r="C1212">
        <f t="shared" si="1331"/>
        <v>1209</v>
      </c>
      <c r="D1212" s="2">
        <v>44624.833333333336</v>
      </c>
      <c r="E1212" s="1">
        <v>-0.1010960903</v>
      </c>
      <c r="F1212">
        <f t="shared" si="1329"/>
        <v>341.68039159999995</v>
      </c>
      <c r="G1212" s="4">
        <v>3.4168039159999997</v>
      </c>
      <c r="H1212">
        <f t="shared" si="1327"/>
        <v>0</v>
      </c>
      <c r="I1212">
        <f t="shared" si="1382"/>
        <v>0</v>
      </c>
      <c r="J1212">
        <f t="shared" si="1382"/>
        <v>0</v>
      </c>
      <c r="K1212">
        <f t="shared" si="1382"/>
        <v>0</v>
      </c>
      <c r="L1212">
        <f t="shared" si="1382"/>
        <v>0</v>
      </c>
      <c r="M1212">
        <f t="shared" si="1382"/>
        <v>1</v>
      </c>
      <c r="N1212">
        <f t="shared" si="1382"/>
        <v>0</v>
      </c>
      <c r="O1212">
        <f t="shared" si="1382"/>
        <v>0</v>
      </c>
      <c r="P1212">
        <f t="shared" ref="P1212" si="1391">IF(AND(O$2&lt;=$G1212,$G1212&lt;P$2),1,0)</f>
        <v>0</v>
      </c>
    </row>
    <row r="1213" spans="3:16" ht="15" thickBot="1" x14ac:dyDescent="0.4">
      <c r="C1213">
        <f t="shared" si="1331"/>
        <v>1210</v>
      </c>
      <c r="D1213" s="2">
        <v>44631.833333333336</v>
      </c>
      <c r="E1213" s="1">
        <v>4.0747517669999997E-2</v>
      </c>
      <c r="F1213">
        <f t="shared" si="1329"/>
        <v>343.50099520000003</v>
      </c>
      <c r="G1213" s="4">
        <v>3.4350099520000001</v>
      </c>
      <c r="H1213">
        <f t="shared" si="1327"/>
        <v>0</v>
      </c>
      <c r="I1213">
        <f t="shared" si="1382"/>
        <v>0</v>
      </c>
      <c r="J1213">
        <f t="shared" si="1382"/>
        <v>0</v>
      </c>
      <c r="K1213">
        <f t="shared" si="1382"/>
        <v>0</v>
      </c>
      <c r="L1213">
        <f t="shared" si="1382"/>
        <v>0</v>
      </c>
      <c r="M1213">
        <f t="shared" si="1382"/>
        <v>1</v>
      </c>
      <c r="N1213">
        <f t="shared" si="1382"/>
        <v>0</v>
      </c>
      <c r="O1213">
        <f t="shared" si="1382"/>
        <v>0</v>
      </c>
      <c r="P1213">
        <f t="shared" ref="P1213" si="1392">IF(AND(O$2&lt;=$G1213,$G1213&lt;P$2),1,0)</f>
        <v>0</v>
      </c>
    </row>
    <row r="1214" spans="3:16" ht="15" thickBot="1" x14ac:dyDescent="0.4">
      <c r="C1214">
        <f t="shared" si="1331"/>
        <v>1211</v>
      </c>
      <c r="D1214" s="2">
        <v>44638.833333333336</v>
      </c>
      <c r="E1214" s="1">
        <v>5.7600063399999998E-2</v>
      </c>
      <c r="F1214">
        <f t="shared" si="1329"/>
        <v>343.5958157</v>
      </c>
      <c r="G1214" s="4">
        <v>3.435958157</v>
      </c>
      <c r="H1214">
        <f t="shared" si="1327"/>
        <v>0</v>
      </c>
      <c r="I1214">
        <f t="shared" ref="I1214:O1223" si="1393">IF(AND(H$2&lt;=$G1214,$G1214&lt;I$2),1,0)</f>
        <v>0</v>
      </c>
      <c r="J1214">
        <f t="shared" si="1393"/>
        <v>0</v>
      </c>
      <c r="K1214">
        <f t="shared" si="1393"/>
        <v>0</v>
      </c>
      <c r="L1214">
        <f t="shared" si="1393"/>
        <v>0</v>
      </c>
      <c r="M1214">
        <f t="shared" si="1393"/>
        <v>1</v>
      </c>
      <c r="N1214">
        <f t="shared" si="1393"/>
        <v>0</v>
      </c>
      <c r="O1214">
        <f t="shared" si="1393"/>
        <v>0</v>
      </c>
      <c r="P1214">
        <f t="shared" ref="P1214" si="1394">IF(AND(O$2&lt;=$G1214,$G1214&lt;P$2),1,0)</f>
        <v>0</v>
      </c>
    </row>
    <row r="1215" spans="3:16" ht="15" thickBot="1" x14ac:dyDescent="0.4">
      <c r="C1215">
        <f t="shared" si="1331"/>
        <v>1212</v>
      </c>
      <c r="D1215" s="2">
        <v>44645.833333333336</v>
      </c>
      <c r="E1215" s="1">
        <v>-7.446702962E-3</v>
      </c>
      <c r="F1215">
        <f t="shared" si="1329"/>
        <v>346.19897759999998</v>
      </c>
      <c r="G1215" s="4">
        <v>3.4619897759999998</v>
      </c>
      <c r="H1215">
        <f t="shared" si="1327"/>
        <v>0</v>
      </c>
      <c r="I1215">
        <f t="shared" si="1393"/>
        <v>0</v>
      </c>
      <c r="J1215">
        <f t="shared" si="1393"/>
        <v>0</v>
      </c>
      <c r="K1215">
        <f t="shared" si="1393"/>
        <v>0</v>
      </c>
      <c r="L1215">
        <f t="shared" si="1393"/>
        <v>0</v>
      </c>
      <c r="M1215">
        <f t="shared" si="1393"/>
        <v>1</v>
      </c>
      <c r="N1215">
        <f t="shared" si="1393"/>
        <v>0</v>
      </c>
      <c r="O1215">
        <f t="shared" si="1393"/>
        <v>0</v>
      </c>
      <c r="P1215">
        <f t="shared" ref="P1215" si="1395">IF(AND(O$2&lt;=$G1215,$G1215&lt;P$2),1,0)</f>
        <v>0</v>
      </c>
    </row>
    <row r="1216" spans="3:16" ht="15" thickBot="1" x14ac:dyDescent="0.4">
      <c r="C1216">
        <f t="shared" si="1331"/>
        <v>1213</v>
      </c>
      <c r="D1216" s="2">
        <v>44652.833333333336</v>
      </c>
      <c r="E1216" s="1">
        <v>9.8365972869999992E-3</v>
      </c>
      <c r="F1216">
        <f t="shared" si="1329"/>
        <v>347.51261419999997</v>
      </c>
      <c r="G1216" s="4">
        <v>3.4751261419999997</v>
      </c>
      <c r="H1216">
        <f t="shared" si="1327"/>
        <v>0</v>
      </c>
      <c r="I1216">
        <f t="shared" si="1393"/>
        <v>0</v>
      </c>
      <c r="J1216">
        <f t="shared" si="1393"/>
        <v>0</v>
      </c>
      <c r="K1216">
        <f t="shared" si="1393"/>
        <v>0</v>
      </c>
      <c r="L1216">
        <f t="shared" si="1393"/>
        <v>0</v>
      </c>
      <c r="M1216">
        <f t="shared" si="1393"/>
        <v>1</v>
      </c>
      <c r="N1216">
        <f t="shared" si="1393"/>
        <v>0</v>
      </c>
      <c r="O1216">
        <f t="shared" si="1393"/>
        <v>0</v>
      </c>
      <c r="P1216">
        <f t="shared" ref="P1216" si="1396">IF(AND(O$2&lt;=$G1216,$G1216&lt;P$2),1,0)</f>
        <v>0</v>
      </c>
    </row>
    <row r="1217" spans="3:16" ht="15" thickBot="1" x14ac:dyDescent="0.4">
      <c r="C1217">
        <f t="shared" si="1331"/>
        <v>1214</v>
      </c>
      <c r="D1217" s="2">
        <v>44659.833333333336</v>
      </c>
      <c r="E1217" s="1">
        <v>-1.1269873349999999E-2</v>
      </c>
      <c r="F1217">
        <f t="shared" si="1329"/>
        <v>349.61604060000002</v>
      </c>
      <c r="G1217" s="4">
        <v>3.496160406</v>
      </c>
      <c r="H1217">
        <f t="shared" si="1327"/>
        <v>0</v>
      </c>
      <c r="I1217">
        <f t="shared" si="1393"/>
        <v>0</v>
      </c>
      <c r="J1217">
        <f t="shared" si="1393"/>
        <v>0</v>
      </c>
      <c r="K1217">
        <f t="shared" si="1393"/>
        <v>0</v>
      </c>
      <c r="L1217">
        <f t="shared" si="1393"/>
        <v>0</v>
      </c>
      <c r="M1217">
        <f t="shared" si="1393"/>
        <v>1</v>
      </c>
      <c r="N1217">
        <f t="shared" si="1393"/>
        <v>0</v>
      </c>
      <c r="O1217">
        <f t="shared" si="1393"/>
        <v>0</v>
      </c>
      <c r="P1217">
        <f t="shared" ref="P1217" si="1397">IF(AND(O$2&lt;=$G1217,$G1217&lt;P$2),1,0)</f>
        <v>0</v>
      </c>
    </row>
    <row r="1218" spans="3:16" ht="15" thickBot="1" x14ac:dyDescent="0.4">
      <c r="C1218">
        <f t="shared" si="1331"/>
        <v>1215</v>
      </c>
      <c r="D1218" s="2">
        <v>44665.833333333336</v>
      </c>
      <c r="E1218" s="1">
        <v>-8.3886004090000001E-3</v>
      </c>
      <c r="F1218">
        <f t="shared" si="1329"/>
        <v>351.45597270000002</v>
      </c>
      <c r="G1218" s="4">
        <v>3.5145597270000004</v>
      </c>
      <c r="H1218">
        <f t="shared" si="1327"/>
        <v>0</v>
      </c>
      <c r="I1218">
        <f t="shared" si="1393"/>
        <v>0</v>
      </c>
      <c r="J1218">
        <f t="shared" si="1393"/>
        <v>0</v>
      </c>
      <c r="K1218">
        <f t="shared" si="1393"/>
        <v>0</v>
      </c>
      <c r="L1218">
        <f t="shared" si="1393"/>
        <v>0</v>
      </c>
      <c r="M1218">
        <f t="shared" si="1393"/>
        <v>1</v>
      </c>
      <c r="N1218">
        <f t="shared" si="1393"/>
        <v>0</v>
      </c>
      <c r="O1218">
        <f t="shared" si="1393"/>
        <v>0</v>
      </c>
      <c r="P1218">
        <f t="shared" ref="P1218" si="1398">IF(AND(O$2&lt;=$G1218,$G1218&lt;P$2),1,0)</f>
        <v>0</v>
      </c>
    </row>
    <row r="1219" spans="3:16" ht="15" thickBot="1" x14ac:dyDescent="0.4">
      <c r="C1219">
        <f t="shared" si="1331"/>
        <v>1216</v>
      </c>
      <c r="D1219" s="2">
        <v>44673.833333333336</v>
      </c>
      <c r="E1219" s="1">
        <v>-1.5363054540000001E-3</v>
      </c>
      <c r="F1219">
        <f t="shared" si="1329"/>
        <v>353.35678910000001</v>
      </c>
      <c r="G1219" s="4">
        <v>3.5335678910000001</v>
      </c>
      <c r="H1219">
        <f t="shared" si="1327"/>
        <v>0</v>
      </c>
      <c r="I1219">
        <f t="shared" si="1393"/>
        <v>0</v>
      </c>
      <c r="J1219">
        <f t="shared" si="1393"/>
        <v>0</v>
      </c>
      <c r="K1219">
        <f t="shared" si="1393"/>
        <v>0</v>
      </c>
      <c r="L1219">
        <f t="shared" si="1393"/>
        <v>0</v>
      </c>
      <c r="M1219">
        <f t="shared" si="1393"/>
        <v>1</v>
      </c>
      <c r="N1219">
        <f t="shared" si="1393"/>
        <v>0</v>
      </c>
      <c r="O1219">
        <f t="shared" si="1393"/>
        <v>0</v>
      </c>
      <c r="P1219">
        <f t="shared" ref="P1219" si="1399">IF(AND(O$2&lt;=$G1219,$G1219&lt;P$2),1,0)</f>
        <v>0</v>
      </c>
    </row>
    <row r="1220" spans="3:16" ht="15" thickBot="1" x14ac:dyDescent="0.4">
      <c r="C1220">
        <f t="shared" si="1331"/>
        <v>1217</v>
      </c>
      <c r="D1220" s="2">
        <v>44680.833333333336</v>
      </c>
      <c r="E1220" s="1">
        <v>-3.1261291649999998E-3</v>
      </c>
      <c r="F1220">
        <f t="shared" si="1329"/>
        <v>354.78688209999996</v>
      </c>
      <c r="G1220" s="4">
        <v>3.5478688209999998</v>
      </c>
      <c r="H1220">
        <f t="shared" ref="H1220:H1283" si="1400">IF(G1220&lt;H$2,1,0)</f>
        <v>0</v>
      </c>
      <c r="I1220">
        <f t="shared" si="1393"/>
        <v>0</v>
      </c>
      <c r="J1220">
        <f t="shared" si="1393"/>
        <v>0</v>
      </c>
      <c r="K1220">
        <f t="shared" si="1393"/>
        <v>0</v>
      </c>
      <c r="L1220">
        <f t="shared" si="1393"/>
        <v>0</v>
      </c>
      <c r="M1220">
        <f t="shared" si="1393"/>
        <v>1</v>
      </c>
      <c r="N1220">
        <f t="shared" si="1393"/>
        <v>0</v>
      </c>
      <c r="O1220">
        <f t="shared" si="1393"/>
        <v>0</v>
      </c>
      <c r="P1220">
        <f t="shared" ref="P1220" si="1401">IF(AND(O$2&lt;=$G1220,$G1220&lt;P$2),1,0)</f>
        <v>0</v>
      </c>
    </row>
    <row r="1221" spans="3:16" ht="15" thickBot="1" x14ac:dyDescent="0.4">
      <c r="C1221">
        <f t="shared" si="1331"/>
        <v>1218</v>
      </c>
      <c r="D1221" s="2">
        <v>44687.833333333336</v>
      </c>
      <c r="E1221" s="1">
        <v>-3.004636158E-2</v>
      </c>
      <c r="F1221">
        <f t="shared" ref="F1221:F1284" si="1402">G1221*100</f>
        <v>358.66414270000001</v>
      </c>
      <c r="G1221" s="4">
        <v>3.586641427</v>
      </c>
      <c r="H1221">
        <f t="shared" si="1400"/>
        <v>0</v>
      </c>
      <c r="I1221">
        <f t="shared" si="1393"/>
        <v>0</v>
      </c>
      <c r="J1221">
        <f t="shared" si="1393"/>
        <v>0</v>
      </c>
      <c r="K1221">
        <f t="shared" si="1393"/>
        <v>0</v>
      </c>
      <c r="L1221">
        <f t="shared" si="1393"/>
        <v>0</v>
      </c>
      <c r="M1221">
        <f t="shared" si="1393"/>
        <v>1</v>
      </c>
      <c r="N1221">
        <f t="shared" si="1393"/>
        <v>0</v>
      </c>
      <c r="O1221">
        <f t="shared" si="1393"/>
        <v>0</v>
      </c>
      <c r="P1221">
        <f t="shared" ref="P1221" si="1403">IF(AND(O$2&lt;=$G1221,$G1221&lt;P$2),1,0)</f>
        <v>0</v>
      </c>
    </row>
    <row r="1222" spans="3:16" ht="15" thickBot="1" x14ac:dyDescent="0.4">
      <c r="C1222">
        <f t="shared" ref="C1222:C1285" si="1404">C1221+1</f>
        <v>1219</v>
      </c>
      <c r="D1222" s="2">
        <v>44694.833333333336</v>
      </c>
      <c r="E1222" s="1">
        <v>2.5861671789999999E-2</v>
      </c>
      <c r="F1222">
        <f t="shared" si="1402"/>
        <v>360.34466629999997</v>
      </c>
      <c r="G1222" s="4">
        <v>3.6034466629999997</v>
      </c>
      <c r="H1222">
        <f t="shared" si="1400"/>
        <v>0</v>
      </c>
      <c r="I1222">
        <f t="shared" si="1393"/>
        <v>0</v>
      </c>
      <c r="J1222">
        <f t="shared" si="1393"/>
        <v>0</v>
      </c>
      <c r="K1222">
        <f t="shared" si="1393"/>
        <v>0</v>
      </c>
      <c r="L1222">
        <f t="shared" si="1393"/>
        <v>0</v>
      </c>
      <c r="M1222">
        <f t="shared" si="1393"/>
        <v>1</v>
      </c>
      <c r="N1222">
        <f t="shared" si="1393"/>
        <v>0</v>
      </c>
      <c r="O1222">
        <f t="shared" si="1393"/>
        <v>0</v>
      </c>
      <c r="P1222">
        <f t="shared" ref="P1222" si="1405">IF(AND(O$2&lt;=$G1222,$G1222&lt;P$2),1,0)</f>
        <v>0</v>
      </c>
    </row>
    <row r="1223" spans="3:16" ht="15" thickBot="1" x14ac:dyDescent="0.4">
      <c r="C1223">
        <f t="shared" si="1404"/>
        <v>1220</v>
      </c>
      <c r="D1223" s="2">
        <v>44701.833333333336</v>
      </c>
      <c r="E1223" s="1">
        <v>-3.2805980640000002E-3</v>
      </c>
      <c r="F1223">
        <f t="shared" si="1402"/>
        <v>361.05892979999999</v>
      </c>
      <c r="G1223" s="4">
        <v>3.6105892979999998</v>
      </c>
      <c r="H1223">
        <f t="shared" si="1400"/>
        <v>0</v>
      </c>
      <c r="I1223">
        <f t="shared" si="1393"/>
        <v>0</v>
      </c>
      <c r="J1223">
        <f t="shared" si="1393"/>
        <v>0</v>
      </c>
      <c r="K1223">
        <f t="shared" si="1393"/>
        <v>0</v>
      </c>
      <c r="L1223">
        <f t="shared" si="1393"/>
        <v>0</v>
      </c>
      <c r="M1223">
        <f t="shared" si="1393"/>
        <v>1</v>
      </c>
      <c r="N1223">
        <f t="shared" si="1393"/>
        <v>0</v>
      </c>
      <c r="O1223">
        <f t="shared" si="1393"/>
        <v>0</v>
      </c>
      <c r="P1223">
        <f t="shared" ref="P1223" si="1406">IF(AND(O$2&lt;=$G1223,$G1223&lt;P$2),1,0)</f>
        <v>0</v>
      </c>
    </row>
    <row r="1224" spans="3:16" ht="15" thickBot="1" x14ac:dyDescent="0.4">
      <c r="C1224">
        <f t="shared" si="1404"/>
        <v>1221</v>
      </c>
      <c r="D1224" s="2">
        <v>44708.833333333336</v>
      </c>
      <c r="E1224" s="1">
        <v>3.4350099520000003E-2</v>
      </c>
      <c r="F1224">
        <f t="shared" si="1402"/>
        <v>361.82754070000004</v>
      </c>
      <c r="G1224" s="4">
        <v>3.6182754070000005</v>
      </c>
      <c r="H1224">
        <f t="shared" si="1400"/>
        <v>0</v>
      </c>
      <c r="I1224">
        <f t="shared" ref="I1224:O1233" si="1407">IF(AND(H$2&lt;=$G1224,$G1224&lt;I$2),1,0)</f>
        <v>0</v>
      </c>
      <c r="J1224">
        <f t="shared" si="1407"/>
        <v>0</v>
      </c>
      <c r="K1224">
        <f t="shared" si="1407"/>
        <v>0</v>
      </c>
      <c r="L1224">
        <f t="shared" si="1407"/>
        <v>0</v>
      </c>
      <c r="M1224">
        <f t="shared" si="1407"/>
        <v>1</v>
      </c>
      <c r="N1224">
        <f t="shared" si="1407"/>
        <v>0</v>
      </c>
      <c r="O1224">
        <f t="shared" si="1407"/>
        <v>0</v>
      </c>
      <c r="P1224">
        <f t="shared" ref="P1224" si="1408">IF(AND(O$2&lt;=$G1224,$G1224&lt;P$2),1,0)</f>
        <v>0</v>
      </c>
    </row>
    <row r="1225" spans="3:16" ht="15" thickBot="1" x14ac:dyDescent="0.4">
      <c r="C1225">
        <f t="shared" si="1404"/>
        <v>1222</v>
      </c>
      <c r="D1225" s="2">
        <v>44715.833333333336</v>
      </c>
      <c r="E1225" s="1">
        <v>-1.4520622399999999E-4</v>
      </c>
      <c r="F1225">
        <f t="shared" si="1402"/>
        <v>362.69775290000001</v>
      </c>
      <c r="G1225" s="4">
        <v>3.6269775289999999</v>
      </c>
      <c r="H1225">
        <f t="shared" si="1400"/>
        <v>0</v>
      </c>
      <c r="I1225">
        <f t="shared" si="1407"/>
        <v>0</v>
      </c>
      <c r="J1225">
        <f t="shared" si="1407"/>
        <v>0</v>
      </c>
      <c r="K1225">
        <f t="shared" si="1407"/>
        <v>0</v>
      </c>
      <c r="L1225">
        <f t="shared" si="1407"/>
        <v>0</v>
      </c>
      <c r="M1225">
        <f t="shared" si="1407"/>
        <v>1</v>
      </c>
      <c r="N1225">
        <f t="shared" si="1407"/>
        <v>0</v>
      </c>
      <c r="O1225">
        <f t="shared" si="1407"/>
        <v>0</v>
      </c>
      <c r="P1225">
        <f t="shared" ref="P1225" si="1409">IF(AND(O$2&lt;=$G1225,$G1225&lt;P$2),1,0)</f>
        <v>0</v>
      </c>
    </row>
    <row r="1226" spans="3:16" ht="15" thickBot="1" x14ac:dyDescent="0.4">
      <c r="C1226">
        <f t="shared" si="1404"/>
        <v>1223</v>
      </c>
      <c r="D1226" s="2">
        <v>44722.833333333336</v>
      </c>
      <c r="E1226" s="1">
        <v>-4.828877275E-2</v>
      </c>
      <c r="F1226">
        <f t="shared" si="1402"/>
        <v>362.95462379999998</v>
      </c>
      <c r="G1226" s="4">
        <v>3.6295462379999996</v>
      </c>
      <c r="H1226">
        <f t="shared" si="1400"/>
        <v>0</v>
      </c>
      <c r="I1226">
        <f t="shared" si="1407"/>
        <v>0</v>
      </c>
      <c r="J1226">
        <f t="shared" si="1407"/>
        <v>0</v>
      </c>
      <c r="K1226">
        <f t="shared" si="1407"/>
        <v>0</v>
      </c>
      <c r="L1226">
        <f t="shared" si="1407"/>
        <v>0</v>
      </c>
      <c r="M1226">
        <f t="shared" si="1407"/>
        <v>1</v>
      </c>
      <c r="N1226">
        <f t="shared" si="1407"/>
        <v>0</v>
      </c>
      <c r="O1226">
        <f t="shared" si="1407"/>
        <v>0</v>
      </c>
      <c r="P1226">
        <f t="shared" ref="P1226" si="1410">IF(AND(O$2&lt;=$G1226,$G1226&lt;P$2),1,0)</f>
        <v>0</v>
      </c>
    </row>
    <row r="1227" spans="3:16" ht="15" thickBot="1" x14ac:dyDescent="0.4">
      <c r="C1227">
        <f t="shared" si="1404"/>
        <v>1224</v>
      </c>
      <c r="D1227" s="2">
        <v>44729.833333333336</v>
      </c>
      <c r="E1227" s="1">
        <v>-4.6183538089999997E-2</v>
      </c>
      <c r="F1227">
        <f t="shared" si="1402"/>
        <v>363.42163779999998</v>
      </c>
      <c r="G1227" s="4">
        <v>3.6342163780000001</v>
      </c>
      <c r="H1227">
        <f t="shared" si="1400"/>
        <v>0</v>
      </c>
      <c r="I1227">
        <f t="shared" si="1407"/>
        <v>0</v>
      </c>
      <c r="J1227">
        <f t="shared" si="1407"/>
        <v>0</v>
      </c>
      <c r="K1227">
        <f t="shared" si="1407"/>
        <v>0</v>
      </c>
      <c r="L1227">
        <f t="shared" si="1407"/>
        <v>0</v>
      </c>
      <c r="M1227">
        <f t="shared" si="1407"/>
        <v>1</v>
      </c>
      <c r="N1227">
        <f t="shared" si="1407"/>
        <v>0</v>
      </c>
      <c r="O1227">
        <f t="shared" si="1407"/>
        <v>0</v>
      </c>
      <c r="P1227">
        <f t="shared" ref="P1227" si="1411">IF(AND(O$2&lt;=$G1227,$G1227&lt;P$2),1,0)</f>
        <v>0</v>
      </c>
    </row>
    <row r="1228" spans="3:16" ht="15" thickBot="1" x14ac:dyDescent="0.4">
      <c r="C1228">
        <f t="shared" si="1404"/>
        <v>1225</v>
      </c>
      <c r="D1228" s="2">
        <v>44736.833333333336</v>
      </c>
      <c r="E1228" s="1">
        <v>-6.1936911200000003E-4</v>
      </c>
      <c r="F1228">
        <f t="shared" si="1402"/>
        <v>365.88613559999999</v>
      </c>
      <c r="G1228" s="4">
        <v>3.6588613559999996</v>
      </c>
      <c r="H1228">
        <f t="shared" si="1400"/>
        <v>0</v>
      </c>
      <c r="I1228">
        <f t="shared" si="1407"/>
        <v>0</v>
      </c>
      <c r="J1228">
        <f t="shared" si="1407"/>
        <v>0</v>
      </c>
      <c r="K1228">
        <f t="shared" si="1407"/>
        <v>0</v>
      </c>
      <c r="L1228">
        <f t="shared" si="1407"/>
        <v>0</v>
      </c>
      <c r="M1228">
        <f t="shared" si="1407"/>
        <v>1</v>
      </c>
      <c r="N1228">
        <f t="shared" si="1407"/>
        <v>0</v>
      </c>
      <c r="O1228">
        <f t="shared" si="1407"/>
        <v>0</v>
      </c>
      <c r="P1228">
        <f t="shared" ref="P1228" si="1412">IF(AND(O$2&lt;=$G1228,$G1228&lt;P$2),1,0)</f>
        <v>0</v>
      </c>
    </row>
    <row r="1229" spans="3:16" ht="15" thickBot="1" x14ac:dyDescent="0.4">
      <c r="C1229">
        <f t="shared" si="1404"/>
        <v>1226</v>
      </c>
      <c r="D1229" s="2">
        <v>44743.833333333336</v>
      </c>
      <c r="E1229" s="1">
        <v>-2.3257888130000001E-2</v>
      </c>
      <c r="F1229">
        <f t="shared" si="1402"/>
        <v>372.72682949999995</v>
      </c>
      <c r="G1229" s="4">
        <v>3.7272682949999996</v>
      </c>
      <c r="H1229">
        <f t="shared" si="1400"/>
        <v>0</v>
      </c>
      <c r="I1229">
        <f t="shared" si="1407"/>
        <v>0</v>
      </c>
      <c r="J1229">
        <f t="shared" si="1407"/>
        <v>0</v>
      </c>
      <c r="K1229">
        <f t="shared" si="1407"/>
        <v>0</v>
      </c>
      <c r="L1229">
        <f t="shared" si="1407"/>
        <v>0</v>
      </c>
      <c r="M1229">
        <f t="shared" si="1407"/>
        <v>1</v>
      </c>
      <c r="N1229">
        <f t="shared" si="1407"/>
        <v>0</v>
      </c>
      <c r="O1229">
        <f t="shared" si="1407"/>
        <v>0</v>
      </c>
      <c r="P1229">
        <f t="shared" ref="P1229" si="1413">IF(AND(O$2&lt;=$G1229,$G1229&lt;P$2),1,0)</f>
        <v>0</v>
      </c>
    </row>
    <row r="1230" spans="3:16" ht="15" thickBot="1" x14ac:dyDescent="0.4">
      <c r="C1230">
        <f t="shared" si="1404"/>
        <v>1227</v>
      </c>
      <c r="D1230" s="2">
        <v>44750.833333333336</v>
      </c>
      <c r="E1230" s="1">
        <v>1.5780810629999999E-2</v>
      </c>
      <c r="F1230">
        <f t="shared" si="1402"/>
        <v>373.24146619999999</v>
      </c>
      <c r="G1230" s="4">
        <v>3.732414662</v>
      </c>
      <c r="H1230">
        <f t="shared" si="1400"/>
        <v>0</v>
      </c>
      <c r="I1230">
        <f t="shared" si="1407"/>
        <v>0</v>
      </c>
      <c r="J1230">
        <f t="shared" si="1407"/>
        <v>0</v>
      </c>
      <c r="K1230">
        <f t="shared" si="1407"/>
        <v>0</v>
      </c>
      <c r="L1230">
        <f t="shared" si="1407"/>
        <v>0</v>
      </c>
      <c r="M1230">
        <f t="shared" si="1407"/>
        <v>1</v>
      </c>
      <c r="N1230">
        <f t="shared" si="1407"/>
        <v>0</v>
      </c>
      <c r="O1230">
        <f t="shared" si="1407"/>
        <v>0</v>
      </c>
      <c r="P1230">
        <f t="shared" ref="P1230" si="1414">IF(AND(O$2&lt;=$G1230,$G1230&lt;P$2),1,0)</f>
        <v>0</v>
      </c>
    </row>
    <row r="1231" spans="3:16" ht="15" thickBot="1" x14ac:dyDescent="0.4">
      <c r="C1231">
        <f t="shared" si="1404"/>
        <v>1228</v>
      </c>
      <c r="D1231" s="2">
        <v>44757.833333333336</v>
      </c>
      <c r="E1231" s="1">
        <v>-1.1564144469999999E-2</v>
      </c>
      <c r="F1231">
        <f t="shared" si="1402"/>
        <v>373.42603180000003</v>
      </c>
      <c r="G1231" s="4">
        <v>3.7342603180000005</v>
      </c>
      <c r="H1231">
        <f t="shared" si="1400"/>
        <v>0</v>
      </c>
      <c r="I1231">
        <f t="shared" si="1407"/>
        <v>0</v>
      </c>
      <c r="J1231">
        <f t="shared" si="1407"/>
        <v>0</v>
      </c>
      <c r="K1231">
        <f t="shared" si="1407"/>
        <v>0</v>
      </c>
      <c r="L1231">
        <f t="shared" si="1407"/>
        <v>0</v>
      </c>
      <c r="M1231">
        <f t="shared" si="1407"/>
        <v>1</v>
      </c>
      <c r="N1231">
        <f t="shared" si="1407"/>
        <v>0</v>
      </c>
      <c r="O1231">
        <f t="shared" si="1407"/>
        <v>0</v>
      </c>
      <c r="P1231">
        <f t="shared" ref="P1231" si="1415">IF(AND(O$2&lt;=$G1231,$G1231&lt;P$2),1,0)</f>
        <v>0</v>
      </c>
    </row>
    <row r="1232" spans="3:16" ht="15" thickBot="1" x14ac:dyDescent="0.4">
      <c r="C1232">
        <f t="shared" si="1404"/>
        <v>1229</v>
      </c>
      <c r="D1232" s="2">
        <v>44764.833333333336</v>
      </c>
      <c r="E1232" s="1">
        <v>3.0234626170000001E-2</v>
      </c>
      <c r="F1232">
        <f t="shared" si="1402"/>
        <v>377.25583569999998</v>
      </c>
      <c r="G1232" s="4">
        <v>3.7725583569999999</v>
      </c>
      <c r="H1232">
        <f t="shared" si="1400"/>
        <v>0</v>
      </c>
      <c r="I1232">
        <f t="shared" si="1407"/>
        <v>0</v>
      </c>
      <c r="J1232">
        <f t="shared" si="1407"/>
        <v>0</v>
      </c>
      <c r="K1232">
        <f t="shared" si="1407"/>
        <v>0</v>
      </c>
      <c r="L1232">
        <f t="shared" si="1407"/>
        <v>0</v>
      </c>
      <c r="M1232">
        <f t="shared" si="1407"/>
        <v>1</v>
      </c>
      <c r="N1232">
        <f t="shared" si="1407"/>
        <v>0</v>
      </c>
      <c r="O1232">
        <f t="shared" si="1407"/>
        <v>0</v>
      </c>
      <c r="P1232">
        <f t="shared" ref="P1232" si="1416">IF(AND(O$2&lt;=$G1232,$G1232&lt;P$2),1,0)</f>
        <v>0</v>
      </c>
    </row>
    <row r="1233" spans="3:16" ht="15" thickBot="1" x14ac:dyDescent="0.4">
      <c r="C1233">
        <f t="shared" si="1404"/>
        <v>1230</v>
      </c>
      <c r="D1233" s="2">
        <v>44771.833333333336</v>
      </c>
      <c r="E1233" s="1">
        <v>1.7381587600000001E-2</v>
      </c>
      <c r="F1233">
        <f t="shared" si="1402"/>
        <v>377.41306989999998</v>
      </c>
      <c r="G1233" s="4">
        <v>3.7741306990000001</v>
      </c>
      <c r="H1233">
        <f t="shared" si="1400"/>
        <v>0</v>
      </c>
      <c r="I1233">
        <f t="shared" si="1407"/>
        <v>0</v>
      </c>
      <c r="J1233">
        <f t="shared" si="1407"/>
        <v>0</v>
      </c>
      <c r="K1233">
        <f t="shared" si="1407"/>
        <v>0</v>
      </c>
      <c r="L1233">
        <f t="shared" si="1407"/>
        <v>0</v>
      </c>
      <c r="M1233">
        <f t="shared" si="1407"/>
        <v>1</v>
      </c>
      <c r="N1233">
        <f t="shared" si="1407"/>
        <v>0</v>
      </c>
      <c r="O1233">
        <f t="shared" si="1407"/>
        <v>0</v>
      </c>
      <c r="P1233">
        <f t="shared" ref="P1233" si="1417">IF(AND(O$2&lt;=$G1233,$G1233&lt;P$2),1,0)</f>
        <v>0</v>
      </c>
    </row>
    <row r="1234" spans="3:16" ht="15" thickBot="1" x14ac:dyDescent="0.4">
      <c r="C1234">
        <f t="shared" si="1404"/>
        <v>1231</v>
      </c>
      <c r="D1234" s="2">
        <v>44778.833333333336</v>
      </c>
      <c r="E1234" s="1">
        <v>6.6656531240000001E-3</v>
      </c>
      <c r="F1234">
        <f t="shared" si="1402"/>
        <v>379.605031</v>
      </c>
      <c r="G1234" s="4">
        <v>3.79605031</v>
      </c>
      <c r="H1234">
        <f t="shared" si="1400"/>
        <v>0</v>
      </c>
      <c r="I1234">
        <f t="shared" ref="I1234:O1243" si="1418">IF(AND(H$2&lt;=$G1234,$G1234&lt;I$2),1,0)</f>
        <v>0</v>
      </c>
      <c r="J1234">
        <f t="shared" si="1418"/>
        <v>0</v>
      </c>
      <c r="K1234">
        <f t="shared" si="1418"/>
        <v>0</v>
      </c>
      <c r="L1234">
        <f t="shared" si="1418"/>
        <v>0</v>
      </c>
      <c r="M1234">
        <f t="shared" si="1418"/>
        <v>1</v>
      </c>
      <c r="N1234">
        <f t="shared" si="1418"/>
        <v>0</v>
      </c>
      <c r="O1234">
        <f t="shared" si="1418"/>
        <v>0</v>
      </c>
      <c r="P1234">
        <f t="shared" ref="P1234" si="1419">IF(AND(O$2&lt;=$G1234,$G1234&lt;P$2),1,0)</f>
        <v>0</v>
      </c>
    </row>
    <row r="1235" spans="3:16" ht="15" thickBot="1" x14ac:dyDescent="0.4">
      <c r="C1235">
        <f t="shared" si="1404"/>
        <v>1232</v>
      </c>
      <c r="D1235" s="2">
        <v>44785.833333333336</v>
      </c>
      <c r="E1235" s="1">
        <v>1.6348986619999999E-2</v>
      </c>
      <c r="F1235">
        <f t="shared" si="1402"/>
        <v>381.46037030000002</v>
      </c>
      <c r="G1235" s="4">
        <v>3.8146037030000004</v>
      </c>
      <c r="H1235">
        <f t="shared" si="1400"/>
        <v>0</v>
      </c>
      <c r="I1235">
        <f t="shared" si="1418"/>
        <v>0</v>
      </c>
      <c r="J1235">
        <f t="shared" si="1418"/>
        <v>0</v>
      </c>
      <c r="K1235">
        <f t="shared" si="1418"/>
        <v>0</v>
      </c>
      <c r="L1235">
        <f t="shared" si="1418"/>
        <v>0</v>
      </c>
      <c r="M1235">
        <f t="shared" si="1418"/>
        <v>1</v>
      </c>
      <c r="N1235">
        <f t="shared" si="1418"/>
        <v>0</v>
      </c>
      <c r="O1235">
        <f t="shared" si="1418"/>
        <v>0</v>
      </c>
      <c r="P1235">
        <f t="shared" ref="P1235" si="1420">IF(AND(O$2&lt;=$G1235,$G1235&lt;P$2),1,0)</f>
        <v>0</v>
      </c>
    </row>
    <row r="1236" spans="3:16" ht="15" thickBot="1" x14ac:dyDescent="0.4">
      <c r="C1236">
        <f t="shared" si="1404"/>
        <v>1233</v>
      </c>
      <c r="D1236" s="2">
        <v>44792.833333333336</v>
      </c>
      <c r="E1236" s="1">
        <v>-1.8217797380000001E-2</v>
      </c>
      <c r="F1236">
        <f t="shared" si="1402"/>
        <v>382.58575200000001</v>
      </c>
      <c r="G1236" s="4">
        <v>3.82585752</v>
      </c>
      <c r="H1236">
        <f t="shared" si="1400"/>
        <v>0</v>
      </c>
      <c r="I1236">
        <f t="shared" si="1418"/>
        <v>0</v>
      </c>
      <c r="J1236">
        <f t="shared" si="1418"/>
        <v>0</v>
      </c>
      <c r="K1236">
        <f t="shared" si="1418"/>
        <v>0</v>
      </c>
      <c r="L1236">
        <f t="shared" si="1418"/>
        <v>0</v>
      </c>
      <c r="M1236">
        <f t="shared" si="1418"/>
        <v>1</v>
      </c>
      <c r="N1236">
        <f t="shared" si="1418"/>
        <v>0</v>
      </c>
      <c r="O1236">
        <f t="shared" si="1418"/>
        <v>0</v>
      </c>
      <c r="P1236">
        <f t="shared" ref="P1236" si="1421">IF(AND(O$2&lt;=$G1236,$G1236&lt;P$2),1,0)</f>
        <v>0</v>
      </c>
    </row>
    <row r="1237" spans="3:16" ht="15" thickBot="1" x14ac:dyDescent="0.4">
      <c r="C1237">
        <f t="shared" si="1404"/>
        <v>1234</v>
      </c>
      <c r="D1237" s="2">
        <v>44799.833333333336</v>
      </c>
      <c r="E1237" s="1">
        <v>-4.230862371E-2</v>
      </c>
      <c r="F1237">
        <f t="shared" si="1402"/>
        <v>384.21239400000002</v>
      </c>
      <c r="G1237" s="4">
        <v>3.84212394</v>
      </c>
      <c r="H1237">
        <f t="shared" si="1400"/>
        <v>0</v>
      </c>
      <c r="I1237">
        <f t="shared" si="1418"/>
        <v>0</v>
      </c>
      <c r="J1237">
        <f t="shared" si="1418"/>
        <v>0</v>
      </c>
      <c r="K1237">
        <f t="shared" si="1418"/>
        <v>0</v>
      </c>
      <c r="L1237">
        <f t="shared" si="1418"/>
        <v>0</v>
      </c>
      <c r="M1237">
        <f t="shared" si="1418"/>
        <v>1</v>
      </c>
      <c r="N1237">
        <f t="shared" si="1418"/>
        <v>0</v>
      </c>
      <c r="O1237">
        <f t="shared" si="1418"/>
        <v>0</v>
      </c>
      <c r="P1237">
        <f t="shared" ref="P1237" si="1422">IF(AND(O$2&lt;=$G1237,$G1237&lt;P$2),1,0)</f>
        <v>0</v>
      </c>
    </row>
    <row r="1238" spans="3:16" ht="15" thickBot="1" x14ac:dyDescent="0.4">
      <c r="C1238">
        <f t="shared" si="1404"/>
        <v>1235</v>
      </c>
      <c r="D1238" s="2">
        <v>44806.833333333336</v>
      </c>
      <c r="E1238" s="1">
        <v>6.0748704660000003E-3</v>
      </c>
      <c r="F1238">
        <f t="shared" si="1402"/>
        <v>387.53289639999997</v>
      </c>
      <c r="G1238" s="4">
        <v>3.8753289639999999</v>
      </c>
      <c r="H1238">
        <f t="shared" si="1400"/>
        <v>0</v>
      </c>
      <c r="I1238">
        <f t="shared" si="1418"/>
        <v>0</v>
      </c>
      <c r="J1238">
        <f t="shared" si="1418"/>
        <v>0</v>
      </c>
      <c r="K1238">
        <f t="shared" si="1418"/>
        <v>0</v>
      </c>
      <c r="L1238">
        <f t="shared" si="1418"/>
        <v>0</v>
      </c>
      <c r="M1238">
        <f t="shared" si="1418"/>
        <v>1</v>
      </c>
      <c r="N1238">
        <f t="shared" si="1418"/>
        <v>0</v>
      </c>
      <c r="O1238">
        <f t="shared" si="1418"/>
        <v>0</v>
      </c>
      <c r="P1238">
        <f t="shared" ref="P1238" si="1423">IF(AND(O$2&lt;=$G1238,$G1238&lt;P$2),1,0)</f>
        <v>0</v>
      </c>
    </row>
    <row r="1239" spans="3:16" ht="15" thickBot="1" x14ac:dyDescent="0.4">
      <c r="C1239">
        <f t="shared" si="1404"/>
        <v>1236</v>
      </c>
      <c r="D1239" s="2">
        <v>44813.833333333336</v>
      </c>
      <c r="E1239" s="1">
        <v>2.9072195439999999E-3</v>
      </c>
      <c r="F1239">
        <f t="shared" si="1402"/>
        <v>389.63929119999995</v>
      </c>
      <c r="G1239" s="4">
        <v>3.8963929119999996</v>
      </c>
      <c r="H1239">
        <f t="shared" si="1400"/>
        <v>0</v>
      </c>
      <c r="I1239">
        <f t="shared" si="1418"/>
        <v>0</v>
      </c>
      <c r="J1239">
        <f t="shared" si="1418"/>
        <v>0</v>
      </c>
      <c r="K1239">
        <f t="shared" si="1418"/>
        <v>0</v>
      </c>
      <c r="L1239">
        <f t="shared" si="1418"/>
        <v>0</v>
      </c>
      <c r="M1239">
        <f t="shared" si="1418"/>
        <v>1</v>
      </c>
      <c r="N1239">
        <f t="shared" si="1418"/>
        <v>0</v>
      </c>
      <c r="O1239">
        <f t="shared" si="1418"/>
        <v>0</v>
      </c>
      <c r="P1239">
        <f t="shared" ref="P1239" si="1424">IF(AND(O$2&lt;=$G1239,$G1239&lt;P$2),1,0)</f>
        <v>0</v>
      </c>
    </row>
    <row r="1240" spans="3:16" ht="15" thickBot="1" x14ac:dyDescent="0.4">
      <c r="C1240">
        <f t="shared" si="1404"/>
        <v>1237</v>
      </c>
      <c r="D1240" s="2">
        <v>44820.833333333336</v>
      </c>
      <c r="E1240" s="1">
        <v>-2.650859056E-2</v>
      </c>
      <c r="F1240">
        <f t="shared" si="1402"/>
        <v>391.1099236</v>
      </c>
      <c r="G1240" s="4">
        <v>3.9110992360000001</v>
      </c>
      <c r="H1240">
        <f t="shared" si="1400"/>
        <v>0</v>
      </c>
      <c r="I1240">
        <f t="shared" si="1418"/>
        <v>0</v>
      </c>
      <c r="J1240">
        <f t="shared" si="1418"/>
        <v>0</v>
      </c>
      <c r="K1240">
        <f t="shared" si="1418"/>
        <v>0</v>
      </c>
      <c r="L1240">
        <f t="shared" si="1418"/>
        <v>0</v>
      </c>
      <c r="M1240">
        <f t="shared" si="1418"/>
        <v>1</v>
      </c>
      <c r="N1240">
        <f t="shared" si="1418"/>
        <v>0</v>
      </c>
      <c r="O1240">
        <f t="shared" si="1418"/>
        <v>0</v>
      </c>
      <c r="P1240">
        <f t="shared" ref="P1240" si="1425">IF(AND(O$2&lt;=$G1240,$G1240&lt;P$2),1,0)</f>
        <v>0</v>
      </c>
    </row>
    <row r="1241" spans="3:16" ht="15" thickBot="1" x14ac:dyDescent="0.4">
      <c r="C1241">
        <f t="shared" si="1404"/>
        <v>1238</v>
      </c>
      <c r="D1241" s="2">
        <v>44827.833333333336</v>
      </c>
      <c r="E1241" s="1">
        <v>-3.587321819E-2</v>
      </c>
      <c r="F1241">
        <f t="shared" si="1402"/>
        <v>393.01273960000003</v>
      </c>
      <c r="G1241" s="4">
        <v>3.9301273960000001</v>
      </c>
      <c r="H1241">
        <f t="shared" si="1400"/>
        <v>0</v>
      </c>
      <c r="I1241">
        <f t="shared" si="1418"/>
        <v>0</v>
      </c>
      <c r="J1241">
        <f t="shared" si="1418"/>
        <v>0</v>
      </c>
      <c r="K1241">
        <f t="shared" si="1418"/>
        <v>0</v>
      </c>
      <c r="L1241">
        <f t="shared" si="1418"/>
        <v>0</v>
      </c>
      <c r="M1241">
        <f t="shared" si="1418"/>
        <v>1</v>
      </c>
      <c r="N1241">
        <f t="shared" si="1418"/>
        <v>0</v>
      </c>
      <c r="O1241">
        <f t="shared" si="1418"/>
        <v>0</v>
      </c>
      <c r="P1241">
        <f t="shared" ref="P1241" si="1426">IF(AND(O$2&lt;=$G1241,$G1241&lt;P$2),1,0)</f>
        <v>0</v>
      </c>
    </row>
    <row r="1242" spans="3:16" ht="15" thickBot="1" x14ac:dyDescent="0.4">
      <c r="C1242">
        <f t="shared" si="1404"/>
        <v>1239</v>
      </c>
      <c r="D1242" s="2">
        <v>44834.833333333336</v>
      </c>
      <c r="E1242" s="1">
        <v>-1.3825087369999999E-2</v>
      </c>
      <c r="F1242">
        <f t="shared" si="1402"/>
        <v>393.52456119999999</v>
      </c>
      <c r="G1242" s="4">
        <v>3.9352456119999997</v>
      </c>
      <c r="H1242">
        <f t="shared" si="1400"/>
        <v>0</v>
      </c>
      <c r="I1242">
        <f t="shared" si="1418"/>
        <v>0</v>
      </c>
      <c r="J1242">
        <f t="shared" si="1418"/>
        <v>0</v>
      </c>
      <c r="K1242">
        <f t="shared" si="1418"/>
        <v>0</v>
      </c>
      <c r="L1242">
        <f t="shared" si="1418"/>
        <v>0</v>
      </c>
      <c r="M1242">
        <f t="shared" si="1418"/>
        <v>1</v>
      </c>
      <c r="N1242">
        <f t="shared" si="1418"/>
        <v>0</v>
      </c>
      <c r="O1242">
        <f t="shared" si="1418"/>
        <v>0</v>
      </c>
      <c r="P1242">
        <f t="shared" ref="P1242" si="1427">IF(AND(O$2&lt;=$G1242,$G1242&lt;P$2),1,0)</f>
        <v>0</v>
      </c>
    </row>
    <row r="1243" spans="3:16" ht="15" thickBot="1" x14ac:dyDescent="0.4">
      <c r="C1243">
        <f t="shared" si="1404"/>
        <v>1240</v>
      </c>
      <c r="D1243" s="2">
        <v>44841.833333333336</v>
      </c>
      <c r="E1243" s="1">
        <v>1.3095202720000001E-2</v>
      </c>
      <c r="F1243">
        <f t="shared" si="1402"/>
        <v>393.62375419999995</v>
      </c>
      <c r="G1243" s="4">
        <v>3.9362375419999998</v>
      </c>
      <c r="H1243">
        <f t="shared" si="1400"/>
        <v>0</v>
      </c>
      <c r="I1243">
        <f t="shared" si="1418"/>
        <v>0</v>
      </c>
      <c r="J1243">
        <f t="shared" si="1418"/>
        <v>0</v>
      </c>
      <c r="K1243">
        <f t="shared" si="1418"/>
        <v>0</v>
      </c>
      <c r="L1243">
        <f t="shared" si="1418"/>
        <v>0</v>
      </c>
      <c r="M1243">
        <f t="shared" si="1418"/>
        <v>1</v>
      </c>
      <c r="N1243">
        <f t="shared" si="1418"/>
        <v>0</v>
      </c>
      <c r="O1243">
        <f t="shared" si="1418"/>
        <v>0</v>
      </c>
      <c r="P1243">
        <f t="shared" ref="P1243" si="1428">IF(AND(O$2&lt;=$G1243,$G1243&lt;P$2),1,0)</f>
        <v>0</v>
      </c>
    </row>
    <row r="1244" spans="3:16" ht="15" thickBot="1" x14ac:dyDescent="0.4">
      <c r="C1244">
        <f t="shared" si="1404"/>
        <v>1241</v>
      </c>
      <c r="D1244" s="2">
        <v>44848.833333333336</v>
      </c>
      <c r="E1244" s="1">
        <v>1.342866455E-2</v>
      </c>
      <c r="F1244">
        <f t="shared" si="1402"/>
        <v>395.70590599999997</v>
      </c>
      <c r="G1244" s="4">
        <v>3.9570590599999997</v>
      </c>
      <c r="H1244">
        <f t="shared" si="1400"/>
        <v>0</v>
      </c>
      <c r="I1244">
        <f t="shared" ref="I1244:O1253" si="1429">IF(AND(H$2&lt;=$G1244,$G1244&lt;I$2),1,0)</f>
        <v>0</v>
      </c>
      <c r="J1244">
        <f t="shared" si="1429"/>
        <v>0</v>
      </c>
      <c r="K1244">
        <f t="shared" si="1429"/>
        <v>0</v>
      </c>
      <c r="L1244">
        <f t="shared" si="1429"/>
        <v>0</v>
      </c>
      <c r="M1244">
        <f t="shared" si="1429"/>
        <v>1</v>
      </c>
      <c r="N1244">
        <f t="shared" si="1429"/>
        <v>0</v>
      </c>
      <c r="O1244">
        <f t="shared" si="1429"/>
        <v>0</v>
      </c>
      <c r="P1244">
        <f t="shared" ref="P1244" si="1430">IF(AND(O$2&lt;=$G1244,$G1244&lt;P$2),1,0)</f>
        <v>0</v>
      </c>
    </row>
    <row r="1245" spans="3:16" ht="15" thickBot="1" x14ac:dyDescent="0.4">
      <c r="C1245">
        <f t="shared" si="1404"/>
        <v>1242</v>
      </c>
      <c r="D1245" s="2">
        <v>44855.833333333336</v>
      </c>
      <c r="E1245" s="1">
        <v>2.356443779E-2</v>
      </c>
      <c r="F1245">
        <f t="shared" si="1402"/>
        <v>396.09883189999999</v>
      </c>
      <c r="G1245" s="4">
        <v>3.9609883190000001</v>
      </c>
      <c r="H1245">
        <f t="shared" si="1400"/>
        <v>0</v>
      </c>
      <c r="I1245">
        <f t="shared" si="1429"/>
        <v>0</v>
      </c>
      <c r="J1245">
        <f t="shared" si="1429"/>
        <v>0</v>
      </c>
      <c r="K1245">
        <f t="shared" si="1429"/>
        <v>0</v>
      </c>
      <c r="L1245">
        <f t="shared" si="1429"/>
        <v>0</v>
      </c>
      <c r="M1245">
        <f t="shared" si="1429"/>
        <v>1</v>
      </c>
      <c r="N1245">
        <f t="shared" si="1429"/>
        <v>0</v>
      </c>
      <c r="O1245">
        <f t="shared" si="1429"/>
        <v>0</v>
      </c>
      <c r="P1245">
        <f t="shared" ref="P1245" si="1431">IF(AND(O$2&lt;=$G1245,$G1245&lt;P$2),1,0)</f>
        <v>0</v>
      </c>
    </row>
    <row r="1246" spans="3:16" ht="15" thickBot="1" x14ac:dyDescent="0.4">
      <c r="C1246">
        <f t="shared" si="1404"/>
        <v>1243</v>
      </c>
      <c r="D1246" s="2">
        <v>44862.833333333336</v>
      </c>
      <c r="E1246" s="1">
        <v>4.0250885639999998E-2</v>
      </c>
      <c r="F1246">
        <f t="shared" si="1402"/>
        <v>398.49382939999998</v>
      </c>
      <c r="G1246" s="4">
        <v>3.9849382939999995</v>
      </c>
      <c r="H1246">
        <f t="shared" si="1400"/>
        <v>0</v>
      </c>
      <c r="I1246">
        <f t="shared" si="1429"/>
        <v>0</v>
      </c>
      <c r="J1246">
        <f t="shared" si="1429"/>
        <v>0</v>
      </c>
      <c r="K1246">
        <f t="shared" si="1429"/>
        <v>0</v>
      </c>
      <c r="L1246">
        <f t="shared" si="1429"/>
        <v>0</v>
      </c>
      <c r="M1246">
        <f t="shared" si="1429"/>
        <v>1</v>
      </c>
      <c r="N1246">
        <f t="shared" si="1429"/>
        <v>0</v>
      </c>
      <c r="O1246">
        <f t="shared" si="1429"/>
        <v>0</v>
      </c>
      <c r="P1246">
        <f t="shared" ref="P1246" si="1432">IF(AND(O$2&lt;=$G1246,$G1246&lt;P$2),1,0)</f>
        <v>0</v>
      </c>
    </row>
    <row r="1247" spans="3:16" ht="15" thickBot="1" x14ac:dyDescent="0.4">
      <c r="C1247">
        <f t="shared" si="1404"/>
        <v>1244</v>
      </c>
      <c r="D1247" s="2">
        <v>44869.833333333336</v>
      </c>
      <c r="E1247" s="1">
        <v>1.6349362280000002E-2</v>
      </c>
      <c r="F1247">
        <f t="shared" si="1402"/>
        <v>402.50885639999996</v>
      </c>
      <c r="G1247" s="4">
        <v>4.0250885639999998</v>
      </c>
      <c r="H1247">
        <f t="shared" si="1400"/>
        <v>0</v>
      </c>
      <c r="I1247">
        <f t="shared" si="1429"/>
        <v>0</v>
      </c>
      <c r="J1247">
        <f t="shared" si="1429"/>
        <v>0</v>
      </c>
      <c r="K1247">
        <f t="shared" si="1429"/>
        <v>0</v>
      </c>
      <c r="L1247">
        <f t="shared" si="1429"/>
        <v>0</v>
      </c>
      <c r="M1247">
        <f t="shared" si="1429"/>
        <v>1</v>
      </c>
      <c r="N1247">
        <f t="shared" si="1429"/>
        <v>0</v>
      </c>
      <c r="O1247">
        <f t="shared" si="1429"/>
        <v>0</v>
      </c>
      <c r="P1247">
        <f t="shared" ref="P1247" si="1433">IF(AND(O$2&lt;=$G1247,$G1247&lt;P$2),1,0)</f>
        <v>0</v>
      </c>
    </row>
    <row r="1248" spans="3:16" ht="15" thickBot="1" x14ac:dyDescent="0.4">
      <c r="C1248">
        <f t="shared" si="1404"/>
        <v>1245</v>
      </c>
      <c r="D1248" s="2">
        <v>44876.833333333336</v>
      </c>
      <c r="E1248" s="1">
        <v>5.6836443200000003E-2</v>
      </c>
      <c r="F1248">
        <f t="shared" si="1402"/>
        <v>402.5745713</v>
      </c>
      <c r="G1248" s="4">
        <v>4.0257457130000001</v>
      </c>
      <c r="H1248">
        <f t="shared" si="1400"/>
        <v>0</v>
      </c>
      <c r="I1248">
        <f t="shared" si="1429"/>
        <v>0</v>
      </c>
      <c r="J1248">
        <f t="shared" si="1429"/>
        <v>0</v>
      </c>
      <c r="K1248">
        <f t="shared" si="1429"/>
        <v>0</v>
      </c>
      <c r="L1248">
        <f t="shared" si="1429"/>
        <v>0</v>
      </c>
      <c r="M1248">
        <f t="shared" si="1429"/>
        <v>1</v>
      </c>
      <c r="N1248">
        <f t="shared" si="1429"/>
        <v>0</v>
      </c>
      <c r="O1248">
        <f t="shared" si="1429"/>
        <v>0</v>
      </c>
      <c r="P1248">
        <f t="shared" ref="P1248" si="1434">IF(AND(O$2&lt;=$G1248,$G1248&lt;P$2),1,0)</f>
        <v>0</v>
      </c>
    </row>
    <row r="1249" spans="3:16" ht="15" thickBot="1" x14ac:dyDescent="0.4">
      <c r="C1249">
        <f t="shared" si="1404"/>
        <v>1246</v>
      </c>
      <c r="D1249" s="2">
        <v>44883.833333333336</v>
      </c>
      <c r="E1249" s="1">
        <v>1.455198856E-2</v>
      </c>
      <c r="F1249">
        <f t="shared" si="1402"/>
        <v>402.98960619999997</v>
      </c>
      <c r="G1249" s="4">
        <v>4.0298960619999997</v>
      </c>
      <c r="H1249">
        <f t="shared" si="1400"/>
        <v>0</v>
      </c>
      <c r="I1249">
        <f t="shared" si="1429"/>
        <v>0</v>
      </c>
      <c r="J1249">
        <f t="shared" si="1429"/>
        <v>0</v>
      </c>
      <c r="K1249">
        <f t="shared" si="1429"/>
        <v>0</v>
      </c>
      <c r="L1249">
        <f t="shared" si="1429"/>
        <v>0</v>
      </c>
      <c r="M1249">
        <f t="shared" si="1429"/>
        <v>1</v>
      </c>
      <c r="N1249">
        <f t="shared" si="1429"/>
        <v>0</v>
      </c>
      <c r="O1249">
        <f t="shared" si="1429"/>
        <v>0</v>
      </c>
      <c r="P1249">
        <f t="shared" ref="P1249" si="1435">IF(AND(O$2&lt;=$G1249,$G1249&lt;P$2),1,0)</f>
        <v>0</v>
      </c>
    </row>
    <row r="1250" spans="3:16" ht="15" thickBot="1" x14ac:dyDescent="0.4">
      <c r="C1250">
        <f t="shared" si="1404"/>
        <v>1247</v>
      </c>
      <c r="D1250" s="2">
        <v>44890.833333333336</v>
      </c>
      <c r="E1250" s="1">
        <v>7.588765412E-3</v>
      </c>
      <c r="F1250">
        <f t="shared" si="1402"/>
        <v>403.49059110000002</v>
      </c>
      <c r="G1250" s="4">
        <v>4.0349059110000001</v>
      </c>
      <c r="H1250">
        <f t="shared" si="1400"/>
        <v>0</v>
      </c>
      <c r="I1250">
        <f t="shared" si="1429"/>
        <v>0</v>
      </c>
      <c r="J1250">
        <f t="shared" si="1429"/>
        <v>0</v>
      </c>
      <c r="K1250">
        <f t="shared" si="1429"/>
        <v>0</v>
      </c>
      <c r="L1250">
        <f t="shared" si="1429"/>
        <v>0</v>
      </c>
      <c r="M1250">
        <f t="shared" si="1429"/>
        <v>1</v>
      </c>
      <c r="N1250">
        <f t="shared" si="1429"/>
        <v>0</v>
      </c>
      <c r="O1250">
        <f t="shared" si="1429"/>
        <v>0</v>
      </c>
      <c r="P1250">
        <f t="shared" ref="P1250" si="1436">IF(AND(O$2&lt;=$G1250,$G1250&lt;P$2),1,0)</f>
        <v>0</v>
      </c>
    </row>
    <row r="1251" spans="3:16" ht="15" thickBot="1" x14ac:dyDescent="0.4">
      <c r="C1251">
        <f t="shared" si="1404"/>
        <v>1248</v>
      </c>
      <c r="D1251" s="2">
        <v>44897.833333333336</v>
      </c>
      <c r="E1251" s="1">
        <v>-8.2454347519999997E-4</v>
      </c>
      <c r="F1251">
        <f t="shared" si="1402"/>
        <v>404.54169489999998</v>
      </c>
      <c r="G1251" s="4">
        <v>4.0454169489999998</v>
      </c>
      <c r="H1251">
        <f t="shared" si="1400"/>
        <v>0</v>
      </c>
      <c r="I1251">
        <f t="shared" si="1429"/>
        <v>0</v>
      </c>
      <c r="J1251">
        <f t="shared" si="1429"/>
        <v>0</v>
      </c>
      <c r="K1251">
        <f t="shared" si="1429"/>
        <v>0</v>
      </c>
      <c r="L1251">
        <f t="shared" si="1429"/>
        <v>0</v>
      </c>
      <c r="M1251">
        <f t="shared" si="1429"/>
        <v>1</v>
      </c>
      <c r="N1251">
        <f t="shared" si="1429"/>
        <v>0</v>
      </c>
      <c r="O1251">
        <f t="shared" si="1429"/>
        <v>0</v>
      </c>
      <c r="P1251">
        <f t="shared" ref="P1251" si="1437">IF(AND(O$2&lt;=$G1251,$G1251&lt;P$2),1,0)</f>
        <v>0</v>
      </c>
    </row>
    <row r="1252" spans="3:16" ht="15" thickBot="1" x14ac:dyDescent="0.4">
      <c r="C1252">
        <f t="shared" si="1404"/>
        <v>1249</v>
      </c>
      <c r="D1252" s="2">
        <v>44904.833333333336</v>
      </c>
      <c r="E1252" s="1">
        <v>-1.0920623650000001E-2</v>
      </c>
      <c r="F1252">
        <f t="shared" si="1402"/>
        <v>407.47517669999996</v>
      </c>
      <c r="G1252" s="4">
        <v>4.0747517669999995</v>
      </c>
      <c r="H1252">
        <f t="shared" si="1400"/>
        <v>0</v>
      </c>
      <c r="I1252">
        <f t="shared" si="1429"/>
        <v>0</v>
      </c>
      <c r="J1252">
        <f t="shared" si="1429"/>
        <v>0</v>
      </c>
      <c r="K1252">
        <f t="shared" si="1429"/>
        <v>0</v>
      </c>
      <c r="L1252">
        <f t="shared" si="1429"/>
        <v>0</v>
      </c>
      <c r="M1252">
        <f t="shared" si="1429"/>
        <v>1</v>
      </c>
      <c r="N1252">
        <f t="shared" si="1429"/>
        <v>0</v>
      </c>
      <c r="O1252">
        <f t="shared" si="1429"/>
        <v>0</v>
      </c>
      <c r="P1252">
        <f t="shared" ref="P1252" si="1438">IF(AND(O$2&lt;=$G1252,$G1252&lt;P$2),1,0)</f>
        <v>0</v>
      </c>
    </row>
    <row r="1253" spans="3:16" ht="15" thickBot="1" x14ac:dyDescent="0.4">
      <c r="C1253">
        <f t="shared" si="1404"/>
        <v>1250</v>
      </c>
      <c r="D1253" s="2">
        <v>44911.833333333336</v>
      </c>
      <c r="E1253" s="1">
        <v>-3.3237722259999998E-2</v>
      </c>
      <c r="F1253">
        <f t="shared" si="1402"/>
        <v>407.84967139999998</v>
      </c>
      <c r="G1253" s="4">
        <v>4.0784967139999999</v>
      </c>
      <c r="H1253">
        <f t="shared" si="1400"/>
        <v>0</v>
      </c>
      <c r="I1253">
        <f t="shared" si="1429"/>
        <v>0</v>
      </c>
      <c r="J1253">
        <f t="shared" si="1429"/>
        <v>0</v>
      </c>
      <c r="K1253">
        <f t="shared" si="1429"/>
        <v>0</v>
      </c>
      <c r="L1253">
        <f t="shared" si="1429"/>
        <v>0</v>
      </c>
      <c r="M1253">
        <f t="shared" si="1429"/>
        <v>1</v>
      </c>
      <c r="N1253">
        <f t="shared" si="1429"/>
        <v>0</v>
      </c>
      <c r="O1253">
        <f t="shared" si="1429"/>
        <v>0</v>
      </c>
      <c r="P1253">
        <f t="shared" ref="P1253" si="1439">IF(AND(O$2&lt;=$G1253,$G1253&lt;P$2),1,0)</f>
        <v>0</v>
      </c>
    </row>
    <row r="1254" spans="3:16" ht="15" thickBot="1" x14ac:dyDescent="0.4">
      <c r="C1254">
        <f t="shared" si="1404"/>
        <v>1251</v>
      </c>
      <c r="D1254" s="2">
        <v>44918.833333333336</v>
      </c>
      <c r="E1254" s="1">
        <v>3.4448829519999999E-3</v>
      </c>
      <c r="F1254">
        <f t="shared" si="1402"/>
        <v>409.1323064</v>
      </c>
      <c r="G1254" s="4">
        <v>4.091323064</v>
      </c>
      <c r="H1254">
        <f t="shared" si="1400"/>
        <v>0</v>
      </c>
      <c r="I1254">
        <f t="shared" ref="I1254:O1263" si="1440">IF(AND(H$2&lt;=$G1254,$G1254&lt;I$2),1,0)</f>
        <v>0</v>
      </c>
      <c r="J1254">
        <f t="shared" si="1440"/>
        <v>0</v>
      </c>
      <c r="K1254">
        <f t="shared" si="1440"/>
        <v>0</v>
      </c>
      <c r="L1254">
        <f t="shared" si="1440"/>
        <v>0</v>
      </c>
      <c r="M1254">
        <f t="shared" si="1440"/>
        <v>1</v>
      </c>
      <c r="N1254">
        <f t="shared" si="1440"/>
        <v>0</v>
      </c>
      <c r="O1254">
        <f t="shared" si="1440"/>
        <v>0</v>
      </c>
      <c r="P1254">
        <f t="shared" ref="P1254" si="1441">IF(AND(O$2&lt;=$G1254,$G1254&lt;P$2),1,0)</f>
        <v>0</v>
      </c>
    </row>
    <row r="1255" spans="3:16" ht="15" thickBot="1" x14ac:dyDescent="0.4">
      <c r="C1255">
        <f t="shared" si="1404"/>
        <v>1252</v>
      </c>
      <c r="D1255" s="2">
        <v>44925.586111111108</v>
      </c>
      <c r="E1255" s="1">
        <v>-1.2438194580000001E-3</v>
      </c>
      <c r="F1255">
        <f t="shared" si="1402"/>
        <v>409.67588119999999</v>
      </c>
      <c r="G1255" s="4">
        <v>4.096758812</v>
      </c>
      <c r="H1255">
        <f t="shared" si="1400"/>
        <v>0</v>
      </c>
      <c r="I1255">
        <f t="shared" si="1440"/>
        <v>0</v>
      </c>
      <c r="J1255">
        <f t="shared" si="1440"/>
        <v>0</v>
      </c>
      <c r="K1255">
        <f t="shared" si="1440"/>
        <v>0</v>
      </c>
      <c r="L1255">
        <f t="shared" si="1440"/>
        <v>0</v>
      </c>
      <c r="M1255">
        <f t="shared" si="1440"/>
        <v>1</v>
      </c>
      <c r="N1255">
        <f t="shared" si="1440"/>
        <v>0</v>
      </c>
      <c r="O1255">
        <f t="shared" si="1440"/>
        <v>0</v>
      </c>
      <c r="P1255">
        <f t="shared" ref="P1255" si="1442">IF(AND(O$2&lt;=$G1255,$G1255&lt;P$2),1,0)</f>
        <v>0</v>
      </c>
    </row>
    <row r="1256" spans="3:16" ht="15" thickBot="1" x14ac:dyDescent="0.4">
      <c r="C1256">
        <f t="shared" si="1404"/>
        <v>1253</v>
      </c>
      <c r="D1256" s="2">
        <v>44932.833333333336</v>
      </c>
      <c r="E1256" s="1">
        <v>4.9299785470000003E-2</v>
      </c>
      <c r="F1256">
        <f t="shared" si="1402"/>
        <v>409.71549170000003</v>
      </c>
      <c r="G1256" s="4">
        <v>4.0971549170000001</v>
      </c>
      <c r="H1256">
        <f t="shared" si="1400"/>
        <v>0</v>
      </c>
      <c r="I1256">
        <f t="shared" si="1440"/>
        <v>0</v>
      </c>
      <c r="J1256">
        <f t="shared" si="1440"/>
        <v>0</v>
      </c>
      <c r="K1256">
        <f t="shared" si="1440"/>
        <v>0</v>
      </c>
      <c r="L1256">
        <f t="shared" si="1440"/>
        <v>0</v>
      </c>
      <c r="M1256">
        <f t="shared" si="1440"/>
        <v>1</v>
      </c>
      <c r="N1256">
        <f t="shared" si="1440"/>
        <v>0</v>
      </c>
      <c r="O1256">
        <f t="shared" si="1440"/>
        <v>0</v>
      </c>
      <c r="P1256">
        <f t="shared" ref="P1256" si="1443">IF(AND(O$2&lt;=$G1256,$G1256&lt;P$2),1,0)</f>
        <v>0</v>
      </c>
    </row>
    <row r="1257" spans="3:16" ht="15" thickBot="1" x14ac:dyDescent="0.4">
      <c r="C1257">
        <f t="shared" si="1404"/>
        <v>1254</v>
      </c>
      <c r="D1257" s="2">
        <v>44939.833333333336</v>
      </c>
      <c r="E1257" s="1">
        <v>3.261460285E-2</v>
      </c>
      <c r="F1257">
        <f t="shared" si="1402"/>
        <v>410.92505299999999</v>
      </c>
      <c r="G1257" s="4">
        <v>4.1092505299999997</v>
      </c>
      <c r="H1257">
        <f t="shared" si="1400"/>
        <v>0</v>
      </c>
      <c r="I1257">
        <f t="shared" si="1440"/>
        <v>0</v>
      </c>
      <c r="J1257">
        <f t="shared" si="1440"/>
        <v>0</v>
      </c>
      <c r="K1257">
        <f t="shared" si="1440"/>
        <v>0</v>
      </c>
      <c r="L1257">
        <f t="shared" si="1440"/>
        <v>0</v>
      </c>
      <c r="M1257">
        <f t="shared" si="1440"/>
        <v>1</v>
      </c>
      <c r="N1257">
        <f t="shared" si="1440"/>
        <v>0</v>
      </c>
      <c r="O1257">
        <f t="shared" si="1440"/>
        <v>0</v>
      </c>
      <c r="P1257">
        <f t="shared" ref="P1257" si="1444">IF(AND(O$2&lt;=$G1257,$G1257&lt;P$2),1,0)</f>
        <v>0</v>
      </c>
    </row>
    <row r="1258" spans="3:16" ht="15" thickBot="1" x14ac:dyDescent="0.4">
      <c r="C1258">
        <f t="shared" si="1404"/>
        <v>1255</v>
      </c>
      <c r="D1258" s="2">
        <v>44946.833333333336</v>
      </c>
      <c r="E1258" s="1">
        <v>-3.5104185719999998E-3</v>
      </c>
      <c r="F1258">
        <f t="shared" si="1402"/>
        <v>413.52713800000009</v>
      </c>
      <c r="G1258" s="4">
        <v>4.1352713800000007</v>
      </c>
      <c r="H1258">
        <f t="shared" si="1400"/>
        <v>0</v>
      </c>
      <c r="I1258">
        <f t="shared" si="1440"/>
        <v>0</v>
      </c>
      <c r="J1258">
        <f t="shared" si="1440"/>
        <v>0</v>
      </c>
      <c r="K1258">
        <f t="shared" si="1440"/>
        <v>0</v>
      </c>
      <c r="L1258">
        <f t="shared" si="1440"/>
        <v>0</v>
      </c>
      <c r="M1258">
        <f t="shared" si="1440"/>
        <v>1</v>
      </c>
      <c r="N1258">
        <f t="shared" si="1440"/>
        <v>0</v>
      </c>
      <c r="O1258">
        <f t="shared" si="1440"/>
        <v>0</v>
      </c>
      <c r="P1258">
        <f t="shared" ref="P1258" si="1445">IF(AND(O$2&lt;=$G1258,$G1258&lt;P$2),1,0)</f>
        <v>0</v>
      </c>
    </row>
    <row r="1259" spans="3:16" ht="15" thickBot="1" x14ac:dyDescent="0.4">
      <c r="C1259">
        <f t="shared" si="1404"/>
        <v>1256</v>
      </c>
      <c r="D1259" s="2">
        <v>44953.833333333336</v>
      </c>
      <c r="E1259" s="1">
        <v>7.7473333E-3</v>
      </c>
      <c r="F1259">
        <f t="shared" si="1402"/>
        <v>415.25671349999999</v>
      </c>
      <c r="G1259" s="4">
        <v>4.152567135</v>
      </c>
      <c r="H1259">
        <f t="shared" si="1400"/>
        <v>0</v>
      </c>
      <c r="I1259">
        <f t="shared" si="1440"/>
        <v>0</v>
      </c>
      <c r="J1259">
        <f t="shared" si="1440"/>
        <v>0</v>
      </c>
      <c r="K1259">
        <f t="shared" si="1440"/>
        <v>0</v>
      </c>
      <c r="L1259">
        <f t="shared" si="1440"/>
        <v>0</v>
      </c>
      <c r="M1259">
        <f t="shared" si="1440"/>
        <v>1</v>
      </c>
      <c r="N1259">
        <f t="shared" si="1440"/>
        <v>0</v>
      </c>
      <c r="O1259">
        <f t="shared" si="1440"/>
        <v>0</v>
      </c>
      <c r="P1259">
        <f t="shared" ref="P1259" si="1446">IF(AND(O$2&lt;=$G1259,$G1259&lt;P$2),1,0)</f>
        <v>0</v>
      </c>
    </row>
    <row r="1260" spans="3:16" ht="15" thickBot="1" x14ac:dyDescent="0.4">
      <c r="C1260">
        <f t="shared" si="1404"/>
        <v>1257</v>
      </c>
      <c r="D1260" s="2">
        <v>44960.833333333336</v>
      </c>
      <c r="E1260" s="1">
        <v>2.1544511789999998E-2</v>
      </c>
      <c r="F1260">
        <f t="shared" si="1402"/>
        <v>416.74500660000007</v>
      </c>
      <c r="G1260" s="4">
        <v>4.1674500660000007</v>
      </c>
      <c r="H1260">
        <f t="shared" si="1400"/>
        <v>0</v>
      </c>
      <c r="I1260">
        <f t="shared" si="1440"/>
        <v>0</v>
      </c>
      <c r="J1260">
        <f t="shared" si="1440"/>
        <v>0</v>
      </c>
      <c r="K1260">
        <f t="shared" si="1440"/>
        <v>0</v>
      </c>
      <c r="L1260">
        <f t="shared" si="1440"/>
        <v>0</v>
      </c>
      <c r="M1260">
        <f t="shared" si="1440"/>
        <v>1</v>
      </c>
      <c r="N1260">
        <f t="shared" si="1440"/>
        <v>0</v>
      </c>
      <c r="O1260">
        <f t="shared" si="1440"/>
        <v>0</v>
      </c>
      <c r="P1260">
        <f t="shared" ref="P1260" si="1447">IF(AND(O$2&lt;=$G1260,$G1260&lt;P$2),1,0)</f>
        <v>0</v>
      </c>
    </row>
    <row r="1261" spans="3:16" ht="15" thickBot="1" x14ac:dyDescent="0.4">
      <c r="C1261">
        <f t="shared" si="1404"/>
        <v>1258</v>
      </c>
      <c r="D1261" s="2">
        <v>44967.833333333336</v>
      </c>
      <c r="E1261" s="1">
        <v>-1.0884293079999999E-2</v>
      </c>
      <c r="F1261">
        <f t="shared" si="1402"/>
        <v>417.04670420000002</v>
      </c>
      <c r="G1261" s="4">
        <v>4.1704670420000003</v>
      </c>
      <c r="H1261">
        <f t="shared" si="1400"/>
        <v>0</v>
      </c>
      <c r="I1261">
        <f t="shared" si="1440"/>
        <v>0</v>
      </c>
      <c r="J1261">
        <f t="shared" si="1440"/>
        <v>0</v>
      </c>
      <c r="K1261">
        <f t="shared" si="1440"/>
        <v>0</v>
      </c>
      <c r="L1261">
        <f t="shared" si="1440"/>
        <v>0</v>
      </c>
      <c r="M1261">
        <f t="shared" si="1440"/>
        <v>1</v>
      </c>
      <c r="N1261">
        <f t="shared" si="1440"/>
        <v>0</v>
      </c>
      <c r="O1261">
        <f t="shared" si="1440"/>
        <v>0</v>
      </c>
      <c r="P1261">
        <f t="shared" ref="P1261" si="1448">IF(AND(O$2&lt;=$G1261,$G1261&lt;P$2),1,0)</f>
        <v>0</v>
      </c>
    </row>
    <row r="1262" spans="3:16" ht="15" thickBot="1" x14ac:dyDescent="0.4">
      <c r="C1262">
        <f t="shared" si="1404"/>
        <v>1259</v>
      </c>
      <c r="D1262" s="2">
        <v>44974.833333333336</v>
      </c>
      <c r="E1262" s="1">
        <v>1.136792706E-2</v>
      </c>
      <c r="F1262">
        <f t="shared" si="1402"/>
        <v>417.86721780000005</v>
      </c>
      <c r="G1262" s="4">
        <v>4.1786721780000002</v>
      </c>
      <c r="H1262">
        <f t="shared" si="1400"/>
        <v>0</v>
      </c>
      <c r="I1262">
        <f t="shared" si="1440"/>
        <v>0</v>
      </c>
      <c r="J1262">
        <f t="shared" si="1440"/>
        <v>0</v>
      </c>
      <c r="K1262">
        <f t="shared" si="1440"/>
        <v>0</v>
      </c>
      <c r="L1262">
        <f t="shared" si="1440"/>
        <v>0</v>
      </c>
      <c r="M1262">
        <f t="shared" si="1440"/>
        <v>1</v>
      </c>
      <c r="N1262">
        <f t="shared" si="1440"/>
        <v>0</v>
      </c>
      <c r="O1262">
        <f t="shared" si="1440"/>
        <v>0</v>
      </c>
      <c r="P1262">
        <f t="shared" ref="P1262" si="1449">IF(AND(O$2&lt;=$G1262,$G1262&lt;P$2),1,0)</f>
        <v>0</v>
      </c>
    </row>
    <row r="1263" spans="3:16" ht="15" thickBot="1" x14ac:dyDescent="0.4">
      <c r="C1263">
        <f t="shared" si="1404"/>
        <v>1260</v>
      </c>
      <c r="D1263" s="2">
        <v>44981.833333333336</v>
      </c>
      <c r="E1263" s="1">
        <v>-1.7585583259999999E-2</v>
      </c>
      <c r="F1263">
        <f t="shared" si="1402"/>
        <v>418.54247349999997</v>
      </c>
      <c r="G1263" s="4">
        <v>4.1854247349999998</v>
      </c>
      <c r="H1263">
        <f t="shared" si="1400"/>
        <v>0</v>
      </c>
      <c r="I1263">
        <f t="shared" si="1440"/>
        <v>0</v>
      </c>
      <c r="J1263">
        <f t="shared" si="1440"/>
        <v>0</v>
      </c>
      <c r="K1263">
        <f t="shared" si="1440"/>
        <v>0</v>
      </c>
      <c r="L1263">
        <f t="shared" si="1440"/>
        <v>0</v>
      </c>
      <c r="M1263">
        <f t="shared" si="1440"/>
        <v>1</v>
      </c>
      <c r="N1263">
        <f t="shared" si="1440"/>
        <v>0</v>
      </c>
      <c r="O1263">
        <f t="shared" si="1440"/>
        <v>0</v>
      </c>
      <c r="P1263">
        <f t="shared" ref="P1263" si="1450">IF(AND(O$2&lt;=$G1263,$G1263&lt;P$2),1,0)</f>
        <v>0</v>
      </c>
    </row>
    <row r="1264" spans="3:16" ht="15" thickBot="1" x14ac:dyDescent="0.4">
      <c r="C1264">
        <f t="shared" si="1404"/>
        <v>1261</v>
      </c>
      <c r="D1264" s="2">
        <v>44988.833333333336</v>
      </c>
      <c r="E1264" s="1">
        <v>2.4237758169999998E-2</v>
      </c>
      <c r="F1264">
        <f t="shared" si="1402"/>
        <v>419.08571500000005</v>
      </c>
      <c r="G1264" s="4">
        <v>4.1908571500000003</v>
      </c>
      <c r="H1264">
        <f t="shared" si="1400"/>
        <v>0</v>
      </c>
      <c r="I1264">
        <f t="shared" ref="I1264:O1273" si="1451">IF(AND(H$2&lt;=$G1264,$G1264&lt;I$2),1,0)</f>
        <v>0</v>
      </c>
      <c r="J1264">
        <f t="shared" si="1451"/>
        <v>0</v>
      </c>
      <c r="K1264">
        <f t="shared" si="1451"/>
        <v>0</v>
      </c>
      <c r="L1264">
        <f t="shared" si="1451"/>
        <v>0</v>
      </c>
      <c r="M1264">
        <f t="shared" si="1451"/>
        <v>1</v>
      </c>
      <c r="N1264">
        <f t="shared" si="1451"/>
        <v>0</v>
      </c>
      <c r="O1264">
        <f t="shared" si="1451"/>
        <v>0</v>
      </c>
      <c r="P1264">
        <f t="shared" ref="P1264" si="1452">IF(AND(O$2&lt;=$G1264,$G1264&lt;P$2),1,0)</f>
        <v>0</v>
      </c>
    </row>
    <row r="1265" spans="3:16" ht="15" thickBot="1" x14ac:dyDescent="0.4">
      <c r="C1265">
        <f t="shared" si="1404"/>
        <v>1262</v>
      </c>
      <c r="D1265" s="2">
        <v>44995.833333333336</v>
      </c>
      <c r="E1265" s="1">
        <v>-9.6556832889999993E-3</v>
      </c>
      <c r="F1265">
        <f t="shared" si="1402"/>
        <v>419.66711900000001</v>
      </c>
      <c r="G1265" s="4">
        <v>4.19667119</v>
      </c>
      <c r="H1265">
        <f t="shared" si="1400"/>
        <v>0</v>
      </c>
      <c r="I1265">
        <f t="shared" si="1451"/>
        <v>0</v>
      </c>
      <c r="J1265">
        <f t="shared" si="1451"/>
        <v>0</v>
      </c>
      <c r="K1265">
        <f t="shared" si="1451"/>
        <v>0</v>
      </c>
      <c r="L1265">
        <f t="shared" si="1451"/>
        <v>0</v>
      </c>
      <c r="M1265">
        <f t="shared" si="1451"/>
        <v>1</v>
      </c>
      <c r="N1265">
        <f t="shared" si="1451"/>
        <v>0</v>
      </c>
      <c r="O1265">
        <f t="shared" si="1451"/>
        <v>0</v>
      </c>
      <c r="P1265">
        <f t="shared" ref="P1265" si="1453">IF(AND(O$2&lt;=$G1265,$G1265&lt;P$2),1,0)</f>
        <v>0</v>
      </c>
    </row>
    <row r="1266" spans="3:16" ht="15" thickBot="1" x14ac:dyDescent="0.4">
      <c r="C1266">
        <f t="shared" si="1404"/>
        <v>1263</v>
      </c>
      <c r="D1266" s="2">
        <v>45002.833333333336</v>
      </c>
      <c r="E1266" s="1">
        <v>-4.2764537399999997E-2</v>
      </c>
      <c r="F1266">
        <f t="shared" si="1402"/>
        <v>419.81665820000001</v>
      </c>
      <c r="G1266" s="4">
        <v>4.1981665819999998</v>
      </c>
      <c r="H1266">
        <f t="shared" si="1400"/>
        <v>0</v>
      </c>
      <c r="I1266">
        <f t="shared" si="1451"/>
        <v>0</v>
      </c>
      <c r="J1266">
        <f t="shared" si="1451"/>
        <v>0</v>
      </c>
      <c r="K1266">
        <f t="shared" si="1451"/>
        <v>0</v>
      </c>
      <c r="L1266">
        <f t="shared" si="1451"/>
        <v>0</v>
      </c>
      <c r="M1266">
        <f t="shared" si="1451"/>
        <v>1</v>
      </c>
      <c r="N1266">
        <f t="shared" si="1451"/>
        <v>0</v>
      </c>
      <c r="O1266">
        <f t="shared" si="1451"/>
        <v>0</v>
      </c>
      <c r="P1266">
        <f t="shared" ref="P1266" si="1454">IF(AND(O$2&lt;=$G1266,$G1266&lt;P$2),1,0)</f>
        <v>0</v>
      </c>
    </row>
    <row r="1267" spans="3:16" ht="15" thickBot="1" x14ac:dyDescent="0.4">
      <c r="C1267">
        <f t="shared" si="1404"/>
        <v>1264</v>
      </c>
      <c r="D1267" s="2">
        <v>45009.833333333336</v>
      </c>
      <c r="E1267" s="1">
        <v>1.2799799569999999E-2</v>
      </c>
      <c r="F1267">
        <f t="shared" si="1402"/>
        <v>423.08384849999993</v>
      </c>
      <c r="G1267" s="4">
        <v>4.2308384849999996</v>
      </c>
      <c r="H1267">
        <f t="shared" si="1400"/>
        <v>0</v>
      </c>
      <c r="I1267">
        <f t="shared" si="1451"/>
        <v>0</v>
      </c>
      <c r="J1267">
        <f t="shared" si="1451"/>
        <v>0</v>
      </c>
      <c r="K1267">
        <f t="shared" si="1451"/>
        <v>0</v>
      </c>
      <c r="L1267">
        <f t="shared" si="1451"/>
        <v>0</v>
      </c>
      <c r="M1267">
        <f t="shared" si="1451"/>
        <v>1</v>
      </c>
      <c r="N1267">
        <f t="shared" si="1451"/>
        <v>0</v>
      </c>
      <c r="O1267">
        <f t="shared" si="1451"/>
        <v>0</v>
      </c>
      <c r="P1267">
        <f t="shared" ref="P1267" si="1455">IF(AND(O$2&lt;=$G1267,$G1267&lt;P$2),1,0)</f>
        <v>0</v>
      </c>
    </row>
    <row r="1268" spans="3:16" ht="15" thickBot="1" x14ac:dyDescent="0.4">
      <c r="C1268">
        <f t="shared" si="1404"/>
        <v>1265</v>
      </c>
      <c r="D1268" s="2">
        <v>45016.833333333336</v>
      </c>
      <c r="E1268" s="1">
        <v>4.4902030660000002E-2</v>
      </c>
      <c r="F1268">
        <f t="shared" si="1402"/>
        <v>425.37294000000003</v>
      </c>
      <c r="G1268" s="4">
        <v>4.2537294000000001</v>
      </c>
      <c r="H1268">
        <f t="shared" si="1400"/>
        <v>0</v>
      </c>
      <c r="I1268">
        <f t="shared" si="1451"/>
        <v>0</v>
      </c>
      <c r="J1268">
        <f t="shared" si="1451"/>
        <v>0</v>
      </c>
      <c r="K1268">
        <f t="shared" si="1451"/>
        <v>0</v>
      </c>
      <c r="L1268">
        <f t="shared" si="1451"/>
        <v>0</v>
      </c>
      <c r="M1268">
        <f t="shared" si="1451"/>
        <v>1</v>
      </c>
      <c r="N1268">
        <f t="shared" si="1451"/>
        <v>0</v>
      </c>
      <c r="O1268">
        <f t="shared" si="1451"/>
        <v>0</v>
      </c>
      <c r="P1268">
        <f t="shared" ref="P1268" si="1456">IF(AND(O$2&lt;=$G1268,$G1268&lt;P$2),1,0)</f>
        <v>0</v>
      </c>
    </row>
    <row r="1269" spans="3:16" ht="15" thickBot="1" x14ac:dyDescent="0.4">
      <c r="C1269">
        <f t="shared" si="1404"/>
        <v>1266</v>
      </c>
      <c r="D1269" s="2">
        <v>45022.833333333336</v>
      </c>
      <c r="E1269" s="1">
        <v>-1.9803133180000001E-3</v>
      </c>
      <c r="F1269">
        <f t="shared" si="1402"/>
        <v>428.4341392</v>
      </c>
      <c r="G1269" s="4">
        <v>4.284341392</v>
      </c>
      <c r="H1269">
        <f t="shared" si="1400"/>
        <v>0</v>
      </c>
      <c r="I1269">
        <f t="shared" si="1451"/>
        <v>0</v>
      </c>
      <c r="J1269">
        <f t="shared" si="1451"/>
        <v>0</v>
      </c>
      <c r="K1269">
        <f t="shared" si="1451"/>
        <v>0</v>
      </c>
      <c r="L1269">
        <f t="shared" si="1451"/>
        <v>0</v>
      </c>
      <c r="M1269">
        <f t="shared" si="1451"/>
        <v>1</v>
      </c>
      <c r="N1269">
        <f t="shared" si="1451"/>
        <v>0</v>
      </c>
      <c r="O1269">
        <f t="shared" si="1451"/>
        <v>0</v>
      </c>
      <c r="P1269">
        <f t="shared" ref="P1269" si="1457">IF(AND(O$2&lt;=$G1269,$G1269&lt;P$2),1,0)</f>
        <v>0</v>
      </c>
    </row>
    <row r="1270" spans="3:16" ht="15" thickBot="1" x14ac:dyDescent="0.4">
      <c r="C1270">
        <f t="shared" si="1404"/>
        <v>1267</v>
      </c>
      <c r="D1270" s="2">
        <v>45030.833333333336</v>
      </c>
      <c r="E1270" s="1">
        <v>1.3438356090000001E-2</v>
      </c>
      <c r="F1270">
        <f t="shared" si="1402"/>
        <v>431.63516550000003</v>
      </c>
      <c r="G1270" s="4">
        <v>4.3163516550000001</v>
      </c>
      <c r="H1270">
        <f t="shared" si="1400"/>
        <v>0</v>
      </c>
      <c r="I1270">
        <f t="shared" si="1451"/>
        <v>0</v>
      </c>
      <c r="J1270">
        <f t="shared" si="1451"/>
        <v>0</v>
      </c>
      <c r="K1270">
        <f t="shared" si="1451"/>
        <v>0</v>
      </c>
      <c r="L1270">
        <f t="shared" si="1451"/>
        <v>0</v>
      </c>
      <c r="M1270">
        <f t="shared" si="1451"/>
        <v>1</v>
      </c>
      <c r="N1270">
        <f t="shared" si="1451"/>
        <v>0</v>
      </c>
      <c r="O1270">
        <f t="shared" si="1451"/>
        <v>0</v>
      </c>
      <c r="P1270">
        <f t="shared" ref="P1270" si="1458">IF(AND(O$2&lt;=$G1270,$G1270&lt;P$2),1,0)</f>
        <v>0</v>
      </c>
    </row>
    <row r="1271" spans="3:16" ht="15" thickBot="1" x14ac:dyDescent="0.4">
      <c r="C1271">
        <f t="shared" si="1404"/>
        <v>1268</v>
      </c>
      <c r="D1271" s="2">
        <v>45037.833333333336</v>
      </c>
      <c r="E1271" s="1">
        <v>4.6914439350000002E-3</v>
      </c>
      <c r="F1271">
        <f t="shared" si="1402"/>
        <v>436.66510370000003</v>
      </c>
      <c r="G1271" s="4">
        <v>4.3666510370000005</v>
      </c>
      <c r="H1271">
        <f t="shared" si="1400"/>
        <v>0</v>
      </c>
      <c r="I1271">
        <f t="shared" si="1451"/>
        <v>0</v>
      </c>
      <c r="J1271">
        <f t="shared" si="1451"/>
        <v>0</v>
      </c>
      <c r="K1271">
        <f t="shared" si="1451"/>
        <v>0</v>
      </c>
      <c r="L1271">
        <f t="shared" si="1451"/>
        <v>0</v>
      </c>
      <c r="M1271">
        <f t="shared" si="1451"/>
        <v>1</v>
      </c>
      <c r="N1271">
        <f t="shared" si="1451"/>
        <v>0</v>
      </c>
      <c r="O1271">
        <f t="shared" si="1451"/>
        <v>0</v>
      </c>
      <c r="P1271">
        <f t="shared" ref="P1271" si="1459">IF(AND(O$2&lt;=$G1271,$G1271&lt;P$2),1,0)</f>
        <v>0</v>
      </c>
    </row>
    <row r="1272" spans="3:16" ht="15" thickBot="1" x14ac:dyDescent="0.4">
      <c r="C1272">
        <f t="shared" si="1404"/>
        <v>1269</v>
      </c>
      <c r="D1272" s="2">
        <v>45044.833333333336</v>
      </c>
      <c r="E1272" s="1">
        <v>2.563963717E-3</v>
      </c>
      <c r="F1272">
        <f t="shared" si="1402"/>
        <v>437.15288800000008</v>
      </c>
      <c r="G1272" s="4">
        <v>4.3715288800000005</v>
      </c>
      <c r="H1272">
        <f t="shared" si="1400"/>
        <v>0</v>
      </c>
      <c r="I1272">
        <f t="shared" si="1451"/>
        <v>0</v>
      </c>
      <c r="J1272">
        <f t="shared" si="1451"/>
        <v>0</v>
      </c>
      <c r="K1272">
        <f t="shared" si="1451"/>
        <v>0</v>
      </c>
      <c r="L1272">
        <f t="shared" si="1451"/>
        <v>0</v>
      </c>
      <c r="M1272">
        <f t="shared" si="1451"/>
        <v>1</v>
      </c>
      <c r="N1272">
        <f t="shared" si="1451"/>
        <v>0</v>
      </c>
      <c r="O1272">
        <f t="shared" si="1451"/>
        <v>0</v>
      </c>
      <c r="P1272">
        <f t="shared" ref="P1272" si="1460">IF(AND(O$2&lt;=$G1272,$G1272&lt;P$2),1,0)</f>
        <v>0</v>
      </c>
    </row>
    <row r="1273" spans="3:16" ht="15" thickBot="1" x14ac:dyDescent="0.4">
      <c r="C1273">
        <f t="shared" si="1404"/>
        <v>1270</v>
      </c>
      <c r="D1273" s="2">
        <v>45051.833333333336</v>
      </c>
      <c r="E1273" s="1">
        <v>2.4267728820000002E-3</v>
      </c>
      <c r="F1273">
        <f t="shared" si="1402"/>
        <v>444.96817680000004</v>
      </c>
      <c r="G1273" s="4">
        <v>4.4496817680000005</v>
      </c>
      <c r="H1273">
        <f t="shared" si="1400"/>
        <v>0</v>
      </c>
      <c r="I1273">
        <f t="shared" si="1451"/>
        <v>0</v>
      </c>
      <c r="J1273">
        <f t="shared" si="1451"/>
        <v>0</v>
      </c>
      <c r="K1273">
        <f t="shared" si="1451"/>
        <v>0</v>
      </c>
      <c r="L1273">
        <f t="shared" si="1451"/>
        <v>0</v>
      </c>
      <c r="M1273">
        <f t="shared" si="1451"/>
        <v>1</v>
      </c>
      <c r="N1273">
        <f t="shared" si="1451"/>
        <v>0</v>
      </c>
      <c r="O1273">
        <f t="shared" si="1451"/>
        <v>0</v>
      </c>
      <c r="P1273">
        <f t="shared" ref="P1273" si="1461">IF(AND(O$2&lt;=$G1273,$G1273&lt;P$2),1,0)</f>
        <v>0</v>
      </c>
    </row>
    <row r="1274" spans="3:16" ht="15" thickBot="1" x14ac:dyDescent="0.4">
      <c r="C1274">
        <f t="shared" si="1404"/>
        <v>1271</v>
      </c>
      <c r="D1274" s="2">
        <v>45058.833333333336</v>
      </c>
      <c r="E1274" s="1">
        <v>-2.957204489E-3</v>
      </c>
      <c r="F1274">
        <f t="shared" si="1402"/>
        <v>446.16337529999998</v>
      </c>
      <c r="G1274" s="4">
        <v>4.4616337530000001</v>
      </c>
      <c r="H1274">
        <f t="shared" si="1400"/>
        <v>0</v>
      </c>
      <c r="I1274">
        <f t="shared" ref="I1274:O1283" si="1462">IF(AND(H$2&lt;=$G1274,$G1274&lt;I$2),1,0)</f>
        <v>0</v>
      </c>
      <c r="J1274">
        <f t="shared" si="1462"/>
        <v>0</v>
      </c>
      <c r="K1274">
        <f t="shared" si="1462"/>
        <v>0</v>
      </c>
      <c r="L1274">
        <f t="shared" si="1462"/>
        <v>0</v>
      </c>
      <c r="M1274">
        <f t="shared" si="1462"/>
        <v>1</v>
      </c>
      <c r="N1274">
        <f t="shared" si="1462"/>
        <v>0</v>
      </c>
      <c r="O1274">
        <f t="shared" si="1462"/>
        <v>0</v>
      </c>
      <c r="P1274">
        <f t="shared" ref="P1274" si="1463">IF(AND(O$2&lt;=$G1274,$G1274&lt;P$2),1,0)</f>
        <v>0</v>
      </c>
    </row>
    <row r="1275" spans="3:16" ht="15" thickBot="1" x14ac:dyDescent="0.4">
      <c r="C1275">
        <f t="shared" si="1404"/>
        <v>1272</v>
      </c>
      <c r="D1275" s="2">
        <v>45065.833333333336</v>
      </c>
      <c r="E1275" s="1">
        <v>2.2719874930000002E-2</v>
      </c>
      <c r="F1275">
        <f t="shared" si="1402"/>
        <v>446.20420999999999</v>
      </c>
      <c r="G1275" s="4">
        <v>4.4620420999999997</v>
      </c>
      <c r="H1275">
        <f t="shared" si="1400"/>
        <v>0</v>
      </c>
      <c r="I1275">
        <f t="shared" si="1462"/>
        <v>0</v>
      </c>
      <c r="J1275">
        <f t="shared" si="1462"/>
        <v>0</v>
      </c>
      <c r="K1275">
        <f t="shared" si="1462"/>
        <v>0</v>
      </c>
      <c r="L1275">
        <f t="shared" si="1462"/>
        <v>0</v>
      </c>
      <c r="M1275">
        <f t="shared" si="1462"/>
        <v>1</v>
      </c>
      <c r="N1275">
        <f t="shared" si="1462"/>
        <v>0</v>
      </c>
      <c r="O1275">
        <f t="shared" si="1462"/>
        <v>0</v>
      </c>
      <c r="P1275">
        <f t="shared" ref="P1275" si="1464">IF(AND(O$2&lt;=$G1275,$G1275&lt;P$2),1,0)</f>
        <v>0</v>
      </c>
    </row>
    <row r="1276" spans="3:16" ht="15" thickBot="1" x14ac:dyDescent="0.4">
      <c r="C1276">
        <f t="shared" si="1404"/>
        <v>1273</v>
      </c>
      <c r="D1276" s="2">
        <v>45072.833333333336</v>
      </c>
      <c r="E1276" s="1">
        <v>-1.7904958289999998E-2</v>
      </c>
      <c r="F1276">
        <f t="shared" si="1402"/>
        <v>449.02030660000003</v>
      </c>
      <c r="G1276" s="4">
        <v>4.4902030660000003</v>
      </c>
      <c r="H1276">
        <f t="shared" si="1400"/>
        <v>0</v>
      </c>
      <c r="I1276">
        <f t="shared" si="1462"/>
        <v>0</v>
      </c>
      <c r="J1276">
        <f t="shared" si="1462"/>
        <v>0</v>
      </c>
      <c r="K1276">
        <f t="shared" si="1462"/>
        <v>0</v>
      </c>
      <c r="L1276">
        <f t="shared" si="1462"/>
        <v>0</v>
      </c>
      <c r="M1276">
        <f t="shared" si="1462"/>
        <v>1</v>
      </c>
      <c r="N1276">
        <f t="shared" si="1462"/>
        <v>0</v>
      </c>
      <c r="O1276">
        <f t="shared" si="1462"/>
        <v>0</v>
      </c>
      <c r="P1276">
        <f t="shared" ref="P1276" si="1465">IF(AND(O$2&lt;=$G1276,$G1276&lt;P$2),1,0)</f>
        <v>0</v>
      </c>
    </row>
    <row r="1277" spans="3:16" ht="15" thickBot="1" x14ac:dyDescent="0.4">
      <c r="C1277">
        <f t="shared" si="1404"/>
        <v>1274</v>
      </c>
      <c r="D1277" s="2">
        <v>45079.833333333336</v>
      </c>
      <c r="E1277" s="1">
        <v>4.2079658560000002E-3</v>
      </c>
      <c r="F1277">
        <f t="shared" si="1402"/>
        <v>449.48960869999996</v>
      </c>
      <c r="G1277" s="4">
        <v>4.4948960869999999</v>
      </c>
      <c r="H1277">
        <f t="shared" si="1400"/>
        <v>0</v>
      </c>
      <c r="I1277">
        <f t="shared" si="1462"/>
        <v>0</v>
      </c>
      <c r="J1277">
        <f t="shared" si="1462"/>
        <v>0</v>
      </c>
      <c r="K1277">
        <f t="shared" si="1462"/>
        <v>0</v>
      </c>
      <c r="L1277">
        <f t="shared" si="1462"/>
        <v>0</v>
      </c>
      <c r="M1277">
        <f t="shared" si="1462"/>
        <v>1</v>
      </c>
      <c r="N1277">
        <f t="shared" si="1462"/>
        <v>0</v>
      </c>
      <c r="O1277">
        <f t="shared" si="1462"/>
        <v>0</v>
      </c>
      <c r="P1277">
        <f t="shared" ref="P1277" si="1466">IF(AND(O$2&lt;=$G1277,$G1277&lt;P$2),1,0)</f>
        <v>0</v>
      </c>
    </row>
    <row r="1278" spans="3:16" ht="15" thickBot="1" x14ac:dyDescent="0.4">
      <c r="C1278">
        <f t="shared" si="1404"/>
        <v>1275</v>
      </c>
      <c r="D1278" s="2">
        <v>45086.833333333336</v>
      </c>
      <c r="E1278" s="1">
        <v>-6.3166498770000001E-3</v>
      </c>
      <c r="F1278">
        <f t="shared" si="1402"/>
        <v>454.05549109999998</v>
      </c>
      <c r="G1278" s="4">
        <v>4.5405549110000001</v>
      </c>
      <c r="H1278">
        <f t="shared" si="1400"/>
        <v>0</v>
      </c>
      <c r="I1278">
        <f t="shared" si="1462"/>
        <v>0</v>
      </c>
      <c r="J1278">
        <f t="shared" si="1462"/>
        <v>0</v>
      </c>
      <c r="K1278">
        <f t="shared" si="1462"/>
        <v>0</v>
      </c>
      <c r="L1278">
        <f t="shared" si="1462"/>
        <v>0</v>
      </c>
      <c r="M1278">
        <f t="shared" si="1462"/>
        <v>1</v>
      </c>
      <c r="N1278">
        <f t="shared" si="1462"/>
        <v>0</v>
      </c>
      <c r="O1278">
        <f t="shared" si="1462"/>
        <v>0</v>
      </c>
      <c r="P1278">
        <f t="shared" ref="P1278" si="1467">IF(AND(O$2&lt;=$G1278,$G1278&lt;P$2),1,0)</f>
        <v>0</v>
      </c>
    </row>
    <row r="1279" spans="3:16" ht="15" thickBot="1" x14ac:dyDescent="0.4">
      <c r="C1279">
        <f t="shared" si="1404"/>
        <v>1276</v>
      </c>
      <c r="D1279" s="2">
        <v>45093.833333333336</v>
      </c>
      <c r="E1279" s="1">
        <v>2.5567027629999999E-2</v>
      </c>
      <c r="F1279">
        <f t="shared" si="1402"/>
        <v>462.72303250000004</v>
      </c>
      <c r="G1279" s="4">
        <v>4.6272303250000002</v>
      </c>
      <c r="H1279">
        <f t="shared" si="1400"/>
        <v>0</v>
      </c>
      <c r="I1279">
        <f t="shared" si="1462"/>
        <v>0</v>
      </c>
      <c r="J1279">
        <f t="shared" si="1462"/>
        <v>0</v>
      </c>
      <c r="K1279">
        <f t="shared" si="1462"/>
        <v>0</v>
      </c>
      <c r="L1279">
        <f t="shared" si="1462"/>
        <v>0</v>
      </c>
      <c r="M1279">
        <f t="shared" si="1462"/>
        <v>1</v>
      </c>
      <c r="N1279">
        <f t="shared" si="1462"/>
        <v>0</v>
      </c>
      <c r="O1279">
        <f t="shared" si="1462"/>
        <v>0</v>
      </c>
      <c r="P1279">
        <f t="shared" ref="P1279" si="1468">IF(AND(O$2&lt;=$G1279,$G1279&lt;P$2),1,0)</f>
        <v>0</v>
      </c>
    </row>
    <row r="1280" spans="3:16" ht="15" thickBot="1" x14ac:dyDescent="0.4">
      <c r="C1280">
        <f t="shared" si="1404"/>
        <v>1277</v>
      </c>
      <c r="D1280" s="2">
        <v>45100.833333333336</v>
      </c>
      <c r="E1280" s="1">
        <v>-3.225956327E-2</v>
      </c>
      <c r="F1280">
        <f t="shared" si="1402"/>
        <v>463.2346235</v>
      </c>
      <c r="G1280" s="4">
        <v>4.632346235</v>
      </c>
      <c r="H1280">
        <f t="shared" si="1400"/>
        <v>0</v>
      </c>
      <c r="I1280">
        <f t="shared" si="1462"/>
        <v>0</v>
      </c>
      <c r="J1280">
        <f t="shared" si="1462"/>
        <v>0</v>
      </c>
      <c r="K1280">
        <f t="shared" si="1462"/>
        <v>0</v>
      </c>
      <c r="L1280">
        <f t="shared" si="1462"/>
        <v>0</v>
      </c>
      <c r="M1280">
        <f t="shared" si="1462"/>
        <v>1</v>
      </c>
      <c r="N1280">
        <f t="shared" si="1462"/>
        <v>0</v>
      </c>
      <c r="O1280">
        <f t="shared" si="1462"/>
        <v>0</v>
      </c>
      <c r="P1280">
        <f t="shared" ref="P1280" si="1469">IF(AND(O$2&lt;=$G1280,$G1280&lt;P$2),1,0)</f>
        <v>0</v>
      </c>
    </row>
    <row r="1281" spans="3:16" ht="15" thickBot="1" x14ac:dyDescent="0.4">
      <c r="C1281">
        <f t="shared" si="1404"/>
        <v>1278</v>
      </c>
      <c r="D1281" s="2">
        <v>45107.833333333336</v>
      </c>
      <c r="E1281" s="1">
        <v>2.0085988959999999E-2</v>
      </c>
      <c r="F1281">
        <f t="shared" si="1402"/>
        <v>464.42048499999993</v>
      </c>
      <c r="G1281" s="4">
        <v>4.6442048499999995</v>
      </c>
      <c r="H1281">
        <f t="shared" si="1400"/>
        <v>0</v>
      </c>
      <c r="I1281">
        <f t="shared" si="1462"/>
        <v>0</v>
      </c>
      <c r="J1281">
        <f t="shared" si="1462"/>
        <v>0</v>
      </c>
      <c r="K1281">
        <f t="shared" si="1462"/>
        <v>0</v>
      </c>
      <c r="L1281">
        <f t="shared" si="1462"/>
        <v>0</v>
      </c>
      <c r="M1281">
        <f t="shared" si="1462"/>
        <v>1</v>
      </c>
      <c r="N1281">
        <f t="shared" si="1462"/>
        <v>0</v>
      </c>
      <c r="O1281">
        <f t="shared" si="1462"/>
        <v>0</v>
      </c>
      <c r="P1281">
        <f t="shared" ref="P1281" si="1470">IF(AND(O$2&lt;=$G1281,$G1281&lt;P$2),1,0)</f>
        <v>0</v>
      </c>
    </row>
    <row r="1282" spans="3:16" ht="15" thickBot="1" x14ac:dyDescent="0.4">
      <c r="C1282">
        <f t="shared" si="1404"/>
        <v>1279</v>
      </c>
      <c r="D1282" s="2">
        <v>45114.833333333336</v>
      </c>
      <c r="E1282" s="1">
        <v>-3.3719554860000001E-2</v>
      </c>
      <c r="F1282">
        <f t="shared" si="1402"/>
        <v>466.72084619999998</v>
      </c>
      <c r="G1282" s="4">
        <v>4.6672084619999996</v>
      </c>
      <c r="H1282">
        <f t="shared" si="1400"/>
        <v>0</v>
      </c>
      <c r="I1282">
        <f t="shared" si="1462"/>
        <v>0</v>
      </c>
      <c r="J1282">
        <f t="shared" si="1462"/>
        <v>0</v>
      </c>
      <c r="K1282">
        <f t="shared" si="1462"/>
        <v>0</v>
      </c>
      <c r="L1282">
        <f t="shared" si="1462"/>
        <v>0</v>
      </c>
      <c r="M1282">
        <f t="shared" si="1462"/>
        <v>1</v>
      </c>
      <c r="N1282">
        <f t="shared" si="1462"/>
        <v>0</v>
      </c>
      <c r="O1282">
        <f t="shared" si="1462"/>
        <v>0</v>
      </c>
      <c r="P1282">
        <f t="shared" ref="P1282" si="1471">IF(AND(O$2&lt;=$G1282,$G1282&lt;P$2),1,0)</f>
        <v>0</v>
      </c>
    </row>
    <row r="1283" spans="3:16" ht="15" thickBot="1" x14ac:dyDescent="0.4">
      <c r="C1283">
        <f t="shared" si="1404"/>
        <v>1280</v>
      </c>
      <c r="D1283" s="2">
        <v>45121.833333333336</v>
      </c>
      <c r="E1283" s="1">
        <v>3.215132599E-2</v>
      </c>
      <c r="F1283">
        <f t="shared" si="1402"/>
        <v>468.95961090000003</v>
      </c>
      <c r="G1283" s="4">
        <v>4.689596109</v>
      </c>
      <c r="H1283">
        <f t="shared" si="1400"/>
        <v>0</v>
      </c>
      <c r="I1283">
        <f t="shared" si="1462"/>
        <v>0</v>
      </c>
      <c r="J1283">
        <f t="shared" si="1462"/>
        <v>0</v>
      </c>
      <c r="K1283">
        <f t="shared" si="1462"/>
        <v>0</v>
      </c>
      <c r="L1283">
        <f t="shared" si="1462"/>
        <v>0</v>
      </c>
      <c r="M1283">
        <f t="shared" si="1462"/>
        <v>1</v>
      </c>
      <c r="N1283">
        <f t="shared" si="1462"/>
        <v>0</v>
      </c>
      <c r="O1283">
        <f t="shared" si="1462"/>
        <v>0</v>
      </c>
      <c r="P1283">
        <f t="shared" ref="P1283" si="1472">IF(AND(O$2&lt;=$G1283,$G1283&lt;P$2),1,0)</f>
        <v>0</v>
      </c>
    </row>
    <row r="1284" spans="3:16" ht="15" thickBot="1" x14ac:dyDescent="0.4">
      <c r="C1284">
        <f t="shared" si="1404"/>
        <v>1281</v>
      </c>
      <c r="D1284" s="2">
        <v>45128.833333333336</v>
      </c>
      <c r="E1284" s="1">
        <v>4.4799556910000001E-3</v>
      </c>
      <c r="F1284">
        <f t="shared" si="1402"/>
        <v>473.51896540000001</v>
      </c>
      <c r="G1284" s="4">
        <v>4.735189654</v>
      </c>
      <c r="H1284">
        <f t="shared" ref="H1284:H1347" si="1473">IF(G1284&lt;H$2,1,0)</f>
        <v>0</v>
      </c>
      <c r="I1284">
        <f t="shared" ref="I1284:O1293" si="1474">IF(AND(H$2&lt;=$G1284,$G1284&lt;I$2),1,0)</f>
        <v>0</v>
      </c>
      <c r="J1284">
        <f t="shared" si="1474"/>
        <v>0</v>
      </c>
      <c r="K1284">
        <f t="shared" si="1474"/>
        <v>0</v>
      </c>
      <c r="L1284">
        <f t="shared" si="1474"/>
        <v>0</v>
      </c>
      <c r="M1284">
        <f t="shared" si="1474"/>
        <v>1</v>
      </c>
      <c r="N1284">
        <f t="shared" si="1474"/>
        <v>0</v>
      </c>
      <c r="O1284">
        <f t="shared" si="1474"/>
        <v>0</v>
      </c>
      <c r="P1284">
        <f t="shared" ref="P1284" si="1475">IF(AND(O$2&lt;=$G1284,$G1284&lt;P$2),1,0)</f>
        <v>0</v>
      </c>
    </row>
    <row r="1285" spans="3:16" ht="15" thickBot="1" x14ac:dyDescent="0.4">
      <c r="C1285">
        <f t="shared" si="1404"/>
        <v>1282</v>
      </c>
      <c r="D1285" s="2">
        <v>45135.833333333336</v>
      </c>
      <c r="E1285" s="1">
        <v>1.8082834999999998E-2</v>
      </c>
      <c r="F1285">
        <f t="shared" ref="F1285:F1347" si="1476">G1285*100</f>
        <v>473.86004990000004</v>
      </c>
      <c r="G1285" s="4">
        <v>4.7386004990000004</v>
      </c>
      <c r="H1285">
        <f t="shared" si="1473"/>
        <v>0</v>
      </c>
      <c r="I1285">
        <f t="shared" si="1474"/>
        <v>0</v>
      </c>
      <c r="J1285">
        <f t="shared" si="1474"/>
        <v>0</v>
      </c>
      <c r="K1285">
        <f t="shared" si="1474"/>
        <v>0</v>
      </c>
      <c r="L1285">
        <f t="shared" si="1474"/>
        <v>0</v>
      </c>
      <c r="M1285">
        <f t="shared" si="1474"/>
        <v>1</v>
      </c>
      <c r="N1285">
        <f t="shared" si="1474"/>
        <v>0</v>
      </c>
      <c r="O1285">
        <f t="shared" si="1474"/>
        <v>0</v>
      </c>
      <c r="P1285">
        <f t="shared" ref="P1285" si="1477">IF(AND(O$2&lt;=$G1285,$G1285&lt;P$2),1,0)</f>
        <v>0</v>
      </c>
    </row>
    <row r="1286" spans="3:16" ht="15" thickBot="1" x14ac:dyDescent="0.4">
      <c r="C1286">
        <f t="shared" ref="C1286:C1347" si="1478">C1285+1</f>
        <v>1283</v>
      </c>
      <c r="D1286" s="2">
        <v>45142.833333333336</v>
      </c>
      <c r="E1286" s="1">
        <v>-3.144492175E-2</v>
      </c>
      <c r="F1286">
        <f t="shared" si="1476"/>
        <v>475.60576729999997</v>
      </c>
      <c r="G1286" s="4">
        <v>4.7560576729999999</v>
      </c>
      <c r="H1286">
        <f t="shared" si="1473"/>
        <v>0</v>
      </c>
      <c r="I1286">
        <f t="shared" si="1474"/>
        <v>0</v>
      </c>
      <c r="J1286">
        <f t="shared" si="1474"/>
        <v>0</v>
      </c>
      <c r="K1286">
        <f t="shared" si="1474"/>
        <v>0</v>
      </c>
      <c r="L1286">
        <f t="shared" si="1474"/>
        <v>0</v>
      </c>
      <c r="M1286">
        <f t="shared" si="1474"/>
        <v>1</v>
      </c>
      <c r="N1286">
        <f t="shared" si="1474"/>
        <v>0</v>
      </c>
      <c r="O1286">
        <f t="shared" si="1474"/>
        <v>0</v>
      </c>
      <c r="P1286">
        <f t="shared" ref="P1286" si="1479">IF(AND(O$2&lt;=$G1286,$G1286&lt;P$2),1,0)</f>
        <v>0</v>
      </c>
    </row>
    <row r="1287" spans="3:16" ht="15" thickBot="1" x14ac:dyDescent="0.4">
      <c r="C1287">
        <f t="shared" si="1478"/>
        <v>1284</v>
      </c>
      <c r="D1287" s="2">
        <v>45149.833333333336</v>
      </c>
      <c r="E1287" s="1">
        <v>-7.5032002539999997E-3</v>
      </c>
      <c r="F1287">
        <f t="shared" si="1476"/>
        <v>478.12423380000001</v>
      </c>
      <c r="G1287" s="4">
        <v>4.7812423380000002</v>
      </c>
      <c r="H1287">
        <f t="shared" si="1473"/>
        <v>0</v>
      </c>
      <c r="I1287">
        <f t="shared" si="1474"/>
        <v>0</v>
      </c>
      <c r="J1287">
        <f t="shared" si="1474"/>
        <v>0</v>
      </c>
      <c r="K1287">
        <f t="shared" si="1474"/>
        <v>0</v>
      </c>
      <c r="L1287">
        <f t="shared" si="1474"/>
        <v>0</v>
      </c>
      <c r="M1287">
        <f t="shared" si="1474"/>
        <v>1</v>
      </c>
      <c r="N1287">
        <f t="shared" si="1474"/>
        <v>0</v>
      </c>
      <c r="O1287">
        <f t="shared" si="1474"/>
        <v>0</v>
      </c>
      <c r="P1287">
        <f t="shared" ref="P1287" si="1480">IF(AND(O$2&lt;=$G1287,$G1287&lt;P$2),1,0)</f>
        <v>0</v>
      </c>
    </row>
    <row r="1288" spans="3:16" ht="15" thickBot="1" x14ac:dyDescent="0.4">
      <c r="C1288">
        <f t="shared" si="1478"/>
        <v>1285</v>
      </c>
      <c r="D1288" s="2">
        <v>45156.833333333336</v>
      </c>
      <c r="E1288" s="1">
        <v>-1.6290249539999999E-2</v>
      </c>
      <c r="F1288">
        <f t="shared" si="1476"/>
        <v>484.70435570000001</v>
      </c>
      <c r="G1288" s="4">
        <v>4.8470435570000001</v>
      </c>
      <c r="H1288">
        <f t="shared" si="1473"/>
        <v>0</v>
      </c>
      <c r="I1288">
        <f t="shared" si="1474"/>
        <v>0</v>
      </c>
      <c r="J1288">
        <f t="shared" si="1474"/>
        <v>0</v>
      </c>
      <c r="K1288">
        <f t="shared" si="1474"/>
        <v>0</v>
      </c>
      <c r="L1288">
        <f t="shared" si="1474"/>
        <v>0</v>
      </c>
      <c r="M1288">
        <f t="shared" si="1474"/>
        <v>1</v>
      </c>
      <c r="N1288">
        <f t="shared" si="1474"/>
        <v>0</v>
      </c>
      <c r="O1288">
        <f t="shared" si="1474"/>
        <v>0</v>
      </c>
      <c r="P1288">
        <f t="shared" ref="P1288" si="1481">IF(AND(O$2&lt;=$G1288,$G1288&lt;P$2),1,0)</f>
        <v>0</v>
      </c>
    </row>
    <row r="1289" spans="3:16" ht="15" thickBot="1" x14ac:dyDescent="0.4">
      <c r="C1289">
        <f t="shared" si="1478"/>
        <v>1286</v>
      </c>
      <c r="D1289" s="2">
        <v>45163.833333333336</v>
      </c>
      <c r="E1289" s="1">
        <v>3.6958417290000002E-3</v>
      </c>
      <c r="F1289">
        <f t="shared" si="1476"/>
        <v>485.10076949999996</v>
      </c>
      <c r="G1289" s="4">
        <v>4.8510076949999998</v>
      </c>
      <c r="H1289">
        <f t="shared" si="1473"/>
        <v>0</v>
      </c>
      <c r="I1289">
        <f t="shared" si="1474"/>
        <v>0</v>
      </c>
      <c r="J1289">
        <f t="shared" si="1474"/>
        <v>0</v>
      </c>
      <c r="K1289">
        <f t="shared" si="1474"/>
        <v>0</v>
      </c>
      <c r="L1289">
        <f t="shared" si="1474"/>
        <v>0</v>
      </c>
      <c r="M1289">
        <f t="shared" si="1474"/>
        <v>1</v>
      </c>
      <c r="N1289">
        <f t="shared" si="1474"/>
        <v>0</v>
      </c>
      <c r="O1289">
        <f t="shared" si="1474"/>
        <v>0</v>
      </c>
      <c r="P1289">
        <f t="shared" ref="P1289" si="1482">IF(AND(O$2&lt;=$G1289,$G1289&lt;P$2),1,0)</f>
        <v>0</v>
      </c>
    </row>
    <row r="1290" spans="3:16" ht="15" thickBot="1" x14ac:dyDescent="0.4">
      <c r="C1290">
        <f t="shared" si="1478"/>
        <v>1287</v>
      </c>
      <c r="D1290" s="2">
        <v>45170.833333333336</v>
      </c>
      <c r="E1290" s="1">
        <v>1.3339457589999999E-2</v>
      </c>
      <c r="F1290">
        <f t="shared" si="1476"/>
        <v>485.40238979999992</v>
      </c>
      <c r="G1290" s="4">
        <v>4.8540238979999994</v>
      </c>
      <c r="H1290">
        <f t="shared" si="1473"/>
        <v>0</v>
      </c>
      <c r="I1290">
        <f t="shared" si="1474"/>
        <v>0</v>
      </c>
      <c r="J1290">
        <f t="shared" si="1474"/>
        <v>0</v>
      </c>
      <c r="K1290">
        <f t="shared" si="1474"/>
        <v>0</v>
      </c>
      <c r="L1290">
        <f t="shared" si="1474"/>
        <v>0</v>
      </c>
      <c r="M1290">
        <f t="shared" si="1474"/>
        <v>1</v>
      </c>
      <c r="N1290">
        <f t="shared" si="1474"/>
        <v>0</v>
      </c>
      <c r="O1290">
        <f t="shared" si="1474"/>
        <v>0</v>
      </c>
      <c r="P1290">
        <f t="shared" ref="P1290" si="1483">IF(AND(O$2&lt;=$G1290,$G1290&lt;P$2),1,0)</f>
        <v>0</v>
      </c>
    </row>
    <row r="1291" spans="3:16" ht="15" thickBot="1" x14ac:dyDescent="0.4">
      <c r="C1291">
        <f t="shared" si="1478"/>
        <v>1288</v>
      </c>
      <c r="D1291" s="2">
        <v>45177.833333333336</v>
      </c>
      <c r="E1291" s="1">
        <v>-6.3155210049999997E-3</v>
      </c>
      <c r="F1291">
        <f t="shared" si="1476"/>
        <v>492.9978547</v>
      </c>
      <c r="G1291" s="4">
        <v>4.9299785470000002</v>
      </c>
      <c r="H1291">
        <f t="shared" si="1473"/>
        <v>0</v>
      </c>
      <c r="I1291">
        <f t="shared" si="1474"/>
        <v>0</v>
      </c>
      <c r="J1291">
        <f t="shared" si="1474"/>
        <v>0</v>
      </c>
      <c r="K1291">
        <f t="shared" si="1474"/>
        <v>0</v>
      </c>
      <c r="L1291">
        <f t="shared" si="1474"/>
        <v>0</v>
      </c>
      <c r="M1291">
        <f t="shared" si="1474"/>
        <v>1</v>
      </c>
      <c r="N1291">
        <f t="shared" si="1474"/>
        <v>0</v>
      </c>
      <c r="O1291">
        <f t="shared" si="1474"/>
        <v>0</v>
      </c>
      <c r="P1291">
        <f t="shared" ref="P1291" si="1484">IF(AND(O$2&lt;=$G1291,$G1291&lt;P$2),1,0)</f>
        <v>0</v>
      </c>
    </row>
    <row r="1292" spans="3:16" ht="15" thickBot="1" x14ac:dyDescent="0.4">
      <c r="C1292">
        <f t="shared" si="1478"/>
        <v>1289</v>
      </c>
      <c r="D1292" s="2">
        <v>45184.833333333336</v>
      </c>
      <c r="E1292" s="1">
        <v>9.734884341E-3</v>
      </c>
      <c r="F1292">
        <f t="shared" si="1476"/>
        <v>498.17271179999995</v>
      </c>
      <c r="G1292" s="4">
        <v>4.9817271179999993</v>
      </c>
      <c r="H1292">
        <f t="shared" si="1473"/>
        <v>0</v>
      </c>
      <c r="I1292">
        <f t="shared" si="1474"/>
        <v>0</v>
      </c>
      <c r="J1292">
        <f t="shared" si="1474"/>
        <v>0</v>
      </c>
      <c r="K1292">
        <f t="shared" si="1474"/>
        <v>0</v>
      </c>
      <c r="L1292">
        <f t="shared" si="1474"/>
        <v>0</v>
      </c>
      <c r="M1292">
        <f t="shared" si="1474"/>
        <v>1</v>
      </c>
      <c r="N1292">
        <f t="shared" si="1474"/>
        <v>0</v>
      </c>
      <c r="O1292">
        <f t="shared" si="1474"/>
        <v>0</v>
      </c>
      <c r="P1292">
        <f t="shared" ref="P1292" si="1485">IF(AND(O$2&lt;=$G1292,$G1292&lt;P$2),1,0)</f>
        <v>0</v>
      </c>
    </row>
    <row r="1293" spans="3:16" ht="15" thickBot="1" x14ac:dyDescent="0.4">
      <c r="C1293">
        <f t="shared" si="1478"/>
        <v>1290</v>
      </c>
      <c r="D1293" s="2">
        <v>45191.833333333336</v>
      </c>
      <c r="E1293" s="1">
        <v>-2.1155778480000002E-2</v>
      </c>
      <c r="F1293">
        <f t="shared" si="1476"/>
        <v>504.09770210000005</v>
      </c>
      <c r="G1293" s="4">
        <v>5.0409770210000007</v>
      </c>
      <c r="H1293">
        <f t="shared" si="1473"/>
        <v>0</v>
      </c>
      <c r="I1293">
        <f t="shared" si="1474"/>
        <v>0</v>
      </c>
      <c r="J1293">
        <f t="shared" si="1474"/>
        <v>0</v>
      </c>
      <c r="K1293">
        <f t="shared" si="1474"/>
        <v>0</v>
      </c>
      <c r="L1293">
        <f t="shared" si="1474"/>
        <v>0</v>
      </c>
      <c r="M1293">
        <f t="shared" si="1474"/>
        <v>0</v>
      </c>
      <c r="N1293">
        <f t="shared" si="1474"/>
        <v>1</v>
      </c>
      <c r="O1293">
        <f t="shared" si="1474"/>
        <v>0</v>
      </c>
      <c r="P1293">
        <f t="shared" ref="P1293" si="1486">IF(AND(O$2&lt;=$G1293,$G1293&lt;P$2),1,0)</f>
        <v>0</v>
      </c>
    </row>
    <row r="1294" spans="3:16" ht="15" thickBot="1" x14ac:dyDescent="0.4">
      <c r="C1294">
        <f t="shared" si="1478"/>
        <v>1291</v>
      </c>
      <c r="D1294" s="2">
        <v>45198.833333333336</v>
      </c>
      <c r="E1294" s="1">
        <v>-1.09729908E-2</v>
      </c>
      <c r="F1294">
        <f t="shared" si="1476"/>
        <v>508.46112989999995</v>
      </c>
      <c r="G1294" s="4">
        <v>5.0846112989999996</v>
      </c>
      <c r="H1294">
        <f t="shared" si="1473"/>
        <v>0</v>
      </c>
      <c r="I1294">
        <f t="shared" ref="I1294:O1303" si="1487">IF(AND(H$2&lt;=$G1294,$G1294&lt;I$2),1,0)</f>
        <v>0</v>
      </c>
      <c r="J1294">
        <f t="shared" si="1487"/>
        <v>0</v>
      </c>
      <c r="K1294">
        <f t="shared" si="1487"/>
        <v>0</v>
      </c>
      <c r="L1294">
        <f t="shared" si="1487"/>
        <v>0</v>
      </c>
      <c r="M1294">
        <f t="shared" si="1487"/>
        <v>0</v>
      </c>
      <c r="N1294">
        <f t="shared" si="1487"/>
        <v>1</v>
      </c>
      <c r="O1294">
        <f t="shared" si="1487"/>
        <v>0</v>
      </c>
      <c r="P1294">
        <f t="shared" ref="P1294" si="1488">IF(AND(O$2&lt;=$G1294,$G1294&lt;P$2),1,0)</f>
        <v>0</v>
      </c>
    </row>
    <row r="1295" spans="3:16" ht="15" thickBot="1" x14ac:dyDescent="0.4">
      <c r="C1295">
        <f t="shared" si="1478"/>
        <v>1292</v>
      </c>
      <c r="D1295" s="2">
        <v>45205.833333333336</v>
      </c>
      <c r="E1295" s="1">
        <v>-1.0191348560000001E-2</v>
      </c>
      <c r="F1295">
        <f t="shared" si="1476"/>
        <v>513.59303699999998</v>
      </c>
      <c r="G1295" s="4">
        <v>5.1359303699999996</v>
      </c>
      <c r="H1295">
        <f t="shared" si="1473"/>
        <v>0</v>
      </c>
      <c r="I1295">
        <f t="shared" si="1487"/>
        <v>0</v>
      </c>
      <c r="J1295">
        <f t="shared" si="1487"/>
        <v>0</v>
      </c>
      <c r="K1295">
        <f t="shared" si="1487"/>
        <v>0</v>
      </c>
      <c r="L1295">
        <f t="shared" si="1487"/>
        <v>0</v>
      </c>
      <c r="M1295">
        <f t="shared" si="1487"/>
        <v>0</v>
      </c>
      <c r="N1295">
        <f t="shared" si="1487"/>
        <v>1</v>
      </c>
      <c r="O1295">
        <f t="shared" si="1487"/>
        <v>0</v>
      </c>
      <c r="P1295">
        <f t="shared" ref="P1295" si="1489">IF(AND(O$2&lt;=$G1295,$G1295&lt;P$2),1,0)</f>
        <v>0</v>
      </c>
    </row>
    <row r="1296" spans="3:16" ht="15" thickBot="1" x14ac:dyDescent="0.4">
      <c r="C1296">
        <f t="shared" si="1478"/>
        <v>1293</v>
      </c>
      <c r="D1296" s="2">
        <v>45212.833333333336</v>
      </c>
      <c r="E1296" s="1">
        <v>-2.830640253E-3</v>
      </c>
      <c r="F1296">
        <f t="shared" si="1476"/>
        <v>514.26116400000001</v>
      </c>
      <c r="G1296" s="4">
        <v>5.1426116400000002</v>
      </c>
      <c r="H1296">
        <f t="shared" si="1473"/>
        <v>0</v>
      </c>
      <c r="I1296">
        <f t="shared" si="1487"/>
        <v>0</v>
      </c>
      <c r="J1296">
        <f t="shared" si="1487"/>
        <v>0</v>
      </c>
      <c r="K1296">
        <f t="shared" si="1487"/>
        <v>0</v>
      </c>
      <c r="L1296">
        <f t="shared" si="1487"/>
        <v>0</v>
      </c>
      <c r="M1296">
        <f t="shared" si="1487"/>
        <v>0</v>
      </c>
      <c r="N1296">
        <f t="shared" si="1487"/>
        <v>1</v>
      </c>
      <c r="O1296">
        <f t="shared" si="1487"/>
        <v>0</v>
      </c>
      <c r="P1296">
        <f t="shared" ref="P1296" si="1490">IF(AND(O$2&lt;=$G1296,$G1296&lt;P$2),1,0)</f>
        <v>0</v>
      </c>
    </row>
    <row r="1297" spans="3:16" ht="15" thickBot="1" x14ac:dyDescent="0.4">
      <c r="C1297">
        <f t="shared" si="1478"/>
        <v>1294</v>
      </c>
      <c r="D1297" s="2">
        <v>45219.833333333336</v>
      </c>
      <c r="E1297" s="1">
        <v>-2.556124915E-2</v>
      </c>
      <c r="F1297">
        <f t="shared" si="1476"/>
        <v>514.51213510000002</v>
      </c>
      <c r="G1297" s="4">
        <v>5.1451213510000002</v>
      </c>
      <c r="H1297">
        <f t="shared" si="1473"/>
        <v>0</v>
      </c>
      <c r="I1297">
        <f t="shared" si="1487"/>
        <v>0</v>
      </c>
      <c r="J1297">
        <f t="shared" si="1487"/>
        <v>0</v>
      </c>
      <c r="K1297">
        <f t="shared" si="1487"/>
        <v>0</v>
      </c>
      <c r="L1297">
        <f t="shared" si="1487"/>
        <v>0</v>
      </c>
      <c r="M1297">
        <f t="shared" si="1487"/>
        <v>0</v>
      </c>
      <c r="N1297">
        <f t="shared" si="1487"/>
        <v>1</v>
      </c>
      <c r="O1297">
        <f t="shared" si="1487"/>
        <v>0</v>
      </c>
      <c r="P1297">
        <f t="shared" ref="P1297" si="1491">IF(AND(O$2&lt;=$G1297,$G1297&lt;P$2),1,0)</f>
        <v>0</v>
      </c>
    </row>
    <row r="1298" spans="3:16" ht="15" thickBot="1" x14ac:dyDescent="0.4">
      <c r="C1298">
        <f t="shared" si="1478"/>
        <v>1295</v>
      </c>
      <c r="D1298" s="2">
        <v>45226.833333333336</v>
      </c>
      <c r="E1298" s="1">
        <v>-7.5048298909999997E-3</v>
      </c>
      <c r="F1298">
        <f t="shared" si="1476"/>
        <v>515.9318786</v>
      </c>
      <c r="G1298" s="4">
        <v>5.159318786</v>
      </c>
      <c r="H1298">
        <f t="shared" si="1473"/>
        <v>0</v>
      </c>
      <c r="I1298">
        <f t="shared" si="1487"/>
        <v>0</v>
      </c>
      <c r="J1298">
        <f t="shared" si="1487"/>
        <v>0</v>
      </c>
      <c r="K1298">
        <f t="shared" si="1487"/>
        <v>0</v>
      </c>
      <c r="L1298">
        <f t="shared" si="1487"/>
        <v>0</v>
      </c>
      <c r="M1298">
        <f t="shared" si="1487"/>
        <v>0</v>
      </c>
      <c r="N1298">
        <f t="shared" si="1487"/>
        <v>1</v>
      </c>
      <c r="O1298">
        <f t="shared" si="1487"/>
        <v>0</v>
      </c>
      <c r="P1298">
        <f t="shared" ref="P1298" si="1492">IF(AND(O$2&lt;=$G1298,$G1298&lt;P$2),1,0)</f>
        <v>0</v>
      </c>
    </row>
    <row r="1299" spans="3:16" ht="15" thickBot="1" x14ac:dyDescent="0.4">
      <c r="C1299">
        <f t="shared" si="1478"/>
        <v>1296</v>
      </c>
      <c r="D1299" s="2">
        <v>45233.833333333336</v>
      </c>
      <c r="E1299" s="1">
        <v>3.4168039159999997E-2</v>
      </c>
      <c r="F1299">
        <f t="shared" si="1476"/>
        <v>518.33255159999999</v>
      </c>
      <c r="G1299" s="4">
        <v>5.183325516</v>
      </c>
      <c r="H1299">
        <f t="shared" si="1473"/>
        <v>0</v>
      </c>
      <c r="I1299">
        <f t="shared" si="1487"/>
        <v>0</v>
      </c>
      <c r="J1299">
        <f t="shared" si="1487"/>
        <v>0</v>
      </c>
      <c r="K1299">
        <f t="shared" si="1487"/>
        <v>0</v>
      </c>
      <c r="L1299">
        <f t="shared" si="1487"/>
        <v>0</v>
      </c>
      <c r="M1299">
        <f t="shared" si="1487"/>
        <v>0</v>
      </c>
      <c r="N1299">
        <f t="shared" si="1487"/>
        <v>1</v>
      </c>
      <c r="O1299">
        <f t="shared" si="1487"/>
        <v>0</v>
      </c>
      <c r="P1299">
        <f t="shared" ref="P1299" si="1493">IF(AND(O$2&lt;=$G1299,$G1299&lt;P$2),1,0)</f>
        <v>0</v>
      </c>
    </row>
    <row r="1300" spans="3:16" ht="15" thickBot="1" x14ac:dyDescent="0.4">
      <c r="C1300">
        <f t="shared" si="1478"/>
        <v>1297</v>
      </c>
      <c r="D1300" s="2">
        <v>45240.833333333336</v>
      </c>
      <c r="E1300" s="1">
        <v>2.9718386360000001E-3</v>
      </c>
      <c r="F1300">
        <f t="shared" si="1476"/>
        <v>520.6413857</v>
      </c>
      <c r="G1300" s="4">
        <v>5.2064138570000003</v>
      </c>
      <c r="H1300">
        <f t="shared" si="1473"/>
        <v>0</v>
      </c>
      <c r="I1300">
        <f t="shared" si="1487"/>
        <v>0</v>
      </c>
      <c r="J1300">
        <f t="shared" si="1487"/>
        <v>0</v>
      </c>
      <c r="K1300">
        <f t="shared" si="1487"/>
        <v>0</v>
      </c>
      <c r="L1300">
        <f t="shared" si="1487"/>
        <v>0</v>
      </c>
      <c r="M1300">
        <f t="shared" si="1487"/>
        <v>0</v>
      </c>
      <c r="N1300">
        <f t="shared" si="1487"/>
        <v>1</v>
      </c>
      <c r="O1300">
        <f t="shared" si="1487"/>
        <v>0</v>
      </c>
      <c r="P1300">
        <f t="shared" ref="P1300" si="1494">IF(AND(O$2&lt;=$G1300,$G1300&lt;P$2),1,0)</f>
        <v>0</v>
      </c>
    </row>
    <row r="1301" spans="3:16" ht="15" thickBot="1" x14ac:dyDescent="0.4">
      <c r="C1301">
        <f t="shared" si="1478"/>
        <v>1298</v>
      </c>
      <c r="D1301" s="2">
        <v>45247.833333333336</v>
      </c>
      <c r="E1301" s="1">
        <v>4.4948960869999999E-2</v>
      </c>
      <c r="F1301">
        <f t="shared" si="1476"/>
        <v>521.09915450000005</v>
      </c>
      <c r="G1301" s="4">
        <v>5.2109915450000006</v>
      </c>
      <c r="H1301">
        <f t="shared" si="1473"/>
        <v>0</v>
      </c>
      <c r="I1301">
        <f t="shared" si="1487"/>
        <v>0</v>
      </c>
      <c r="J1301">
        <f t="shared" si="1487"/>
        <v>0</v>
      </c>
      <c r="K1301">
        <f t="shared" si="1487"/>
        <v>0</v>
      </c>
      <c r="L1301">
        <f t="shared" si="1487"/>
        <v>0</v>
      </c>
      <c r="M1301">
        <f t="shared" si="1487"/>
        <v>0</v>
      </c>
      <c r="N1301">
        <f t="shared" si="1487"/>
        <v>1</v>
      </c>
      <c r="O1301">
        <f t="shared" si="1487"/>
        <v>0</v>
      </c>
      <c r="P1301">
        <f t="shared" ref="P1301" si="1495">IF(AND(O$2&lt;=$G1301,$G1301&lt;P$2),1,0)</f>
        <v>0</v>
      </c>
    </row>
    <row r="1302" spans="3:16" ht="15" thickBot="1" x14ac:dyDescent="0.4">
      <c r="C1302">
        <f t="shared" si="1478"/>
        <v>1299</v>
      </c>
      <c r="D1302" s="2">
        <v>45254.833333333336</v>
      </c>
      <c r="E1302" s="1">
        <v>6.930642069E-3</v>
      </c>
      <c r="F1302">
        <f t="shared" si="1476"/>
        <v>521.57533269999999</v>
      </c>
      <c r="G1302" s="4">
        <v>5.2157533269999998</v>
      </c>
      <c r="H1302">
        <f t="shared" si="1473"/>
        <v>0</v>
      </c>
      <c r="I1302">
        <f t="shared" si="1487"/>
        <v>0</v>
      </c>
      <c r="J1302">
        <f t="shared" si="1487"/>
        <v>0</v>
      </c>
      <c r="K1302">
        <f t="shared" si="1487"/>
        <v>0</v>
      </c>
      <c r="L1302">
        <f t="shared" si="1487"/>
        <v>0</v>
      </c>
      <c r="M1302">
        <f t="shared" si="1487"/>
        <v>0</v>
      </c>
      <c r="N1302">
        <f t="shared" si="1487"/>
        <v>1</v>
      </c>
      <c r="O1302">
        <f t="shared" si="1487"/>
        <v>0</v>
      </c>
      <c r="P1302">
        <f t="shared" ref="P1302" si="1496">IF(AND(O$2&lt;=$G1302,$G1302&lt;P$2),1,0)</f>
        <v>0</v>
      </c>
    </row>
    <row r="1303" spans="3:16" ht="15" thickBot="1" x14ac:dyDescent="0.4">
      <c r="C1303">
        <f t="shared" si="1478"/>
        <v>1300</v>
      </c>
      <c r="D1303" s="2">
        <v>45261.833333333336</v>
      </c>
      <c r="E1303" s="1">
        <v>2.2959557669999998E-2</v>
      </c>
      <c r="F1303">
        <f t="shared" si="1476"/>
        <v>528.51430479999999</v>
      </c>
      <c r="G1303" s="4">
        <v>5.2851430480000001</v>
      </c>
      <c r="H1303">
        <f t="shared" si="1473"/>
        <v>0</v>
      </c>
      <c r="I1303">
        <f t="shared" si="1487"/>
        <v>0</v>
      </c>
      <c r="J1303">
        <f t="shared" si="1487"/>
        <v>0</v>
      </c>
      <c r="K1303">
        <f t="shared" si="1487"/>
        <v>0</v>
      </c>
      <c r="L1303">
        <f t="shared" si="1487"/>
        <v>0</v>
      </c>
      <c r="M1303">
        <f t="shared" si="1487"/>
        <v>0</v>
      </c>
      <c r="N1303">
        <f t="shared" si="1487"/>
        <v>1</v>
      </c>
      <c r="O1303">
        <f t="shared" si="1487"/>
        <v>0</v>
      </c>
      <c r="P1303">
        <f t="shared" ref="P1303" si="1497">IF(AND(O$2&lt;=$G1303,$G1303&lt;P$2),1,0)</f>
        <v>0</v>
      </c>
    </row>
    <row r="1304" spans="3:16" ht="15" thickBot="1" x14ac:dyDescent="0.4">
      <c r="C1304">
        <f t="shared" si="1478"/>
        <v>1301</v>
      </c>
      <c r="D1304" s="2">
        <v>45268.833333333336</v>
      </c>
      <c r="E1304" s="1">
        <v>2.2058213680000001E-2</v>
      </c>
      <c r="F1304">
        <f t="shared" si="1476"/>
        <v>532.42040540000005</v>
      </c>
      <c r="G1304" s="4">
        <v>5.324204054</v>
      </c>
      <c r="H1304">
        <f t="shared" si="1473"/>
        <v>0</v>
      </c>
      <c r="I1304">
        <f t="shared" ref="I1304:O1313" si="1498">IF(AND(H$2&lt;=$G1304,$G1304&lt;I$2),1,0)</f>
        <v>0</v>
      </c>
      <c r="J1304">
        <f t="shared" si="1498"/>
        <v>0</v>
      </c>
      <c r="K1304">
        <f t="shared" si="1498"/>
        <v>0</v>
      </c>
      <c r="L1304">
        <f t="shared" si="1498"/>
        <v>0</v>
      </c>
      <c r="M1304">
        <f t="shared" si="1498"/>
        <v>0</v>
      </c>
      <c r="N1304">
        <f t="shared" si="1498"/>
        <v>1</v>
      </c>
      <c r="O1304">
        <f t="shared" si="1498"/>
        <v>0</v>
      </c>
      <c r="P1304">
        <f t="shared" ref="P1304" si="1499">IF(AND(O$2&lt;=$G1304,$G1304&lt;P$2),1,0)</f>
        <v>0</v>
      </c>
    </row>
    <row r="1305" spans="3:16" ht="15" thickBot="1" x14ac:dyDescent="0.4">
      <c r="C1305">
        <f t="shared" si="1478"/>
        <v>1302</v>
      </c>
      <c r="D1305" s="2">
        <v>45275.833333333336</v>
      </c>
      <c r="E1305" s="1">
        <v>-4.6422208189999999E-4</v>
      </c>
      <c r="F1305">
        <f t="shared" si="1476"/>
        <v>534.92485780000004</v>
      </c>
      <c r="G1305" s="4">
        <v>5.3492485780000001</v>
      </c>
      <c r="H1305">
        <f t="shared" si="1473"/>
        <v>0</v>
      </c>
      <c r="I1305">
        <f t="shared" si="1498"/>
        <v>0</v>
      </c>
      <c r="J1305">
        <f t="shared" si="1498"/>
        <v>0</v>
      </c>
      <c r="K1305">
        <f t="shared" si="1498"/>
        <v>0</v>
      </c>
      <c r="L1305">
        <f t="shared" si="1498"/>
        <v>0</v>
      </c>
      <c r="M1305">
        <f t="shared" si="1498"/>
        <v>0</v>
      </c>
      <c r="N1305">
        <f t="shared" si="1498"/>
        <v>1</v>
      </c>
      <c r="O1305">
        <f t="shared" si="1498"/>
        <v>0</v>
      </c>
      <c r="P1305">
        <f t="shared" ref="P1305" si="1500">IF(AND(O$2&lt;=$G1305,$G1305&lt;P$2),1,0)</f>
        <v>0</v>
      </c>
    </row>
    <row r="1306" spans="3:16" ht="15" thickBot="1" x14ac:dyDescent="0.4">
      <c r="C1306">
        <f t="shared" si="1478"/>
        <v>1303</v>
      </c>
      <c r="D1306" s="2">
        <v>45282.833333333336</v>
      </c>
      <c r="E1306" s="1">
        <v>-2.701857273E-3</v>
      </c>
      <c r="F1306">
        <f t="shared" si="1476"/>
        <v>538.18728299999998</v>
      </c>
      <c r="G1306" s="4">
        <v>5.3818728299999998</v>
      </c>
      <c r="H1306">
        <f t="shared" si="1473"/>
        <v>0</v>
      </c>
      <c r="I1306">
        <f t="shared" si="1498"/>
        <v>0</v>
      </c>
      <c r="J1306">
        <f t="shared" si="1498"/>
        <v>0</v>
      </c>
      <c r="K1306">
        <f t="shared" si="1498"/>
        <v>0</v>
      </c>
      <c r="L1306">
        <f t="shared" si="1498"/>
        <v>0</v>
      </c>
      <c r="M1306">
        <f t="shared" si="1498"/>
        <v>0</v>
      </c>
      <c r="N1306">
        <f t="shared" si="1498"/>
        <v>1</v>
      </c>
      <c r="O1306">
        <f t="shared" si="1498"/>
        <v>0</v>
      </c>
      <c r="P1306">
        <f t="shared" ref="P1306" si="1501">IF(AND(O$2&lt;=$G1306,$G1306&lt;P$2),1,0)</f>
        <v>0</v>
      </c>
    </row>
    <row r="1307" spans="3:16" ht="15" thickBot="1" x14ac:dyDescent="0.4">
      <c r="C1307">
        <f t="shared" si="1478"/>
        <v>1304</v>
      </c>
      <c r="D1307" s="2">
        <v>45289.833333333336</v>
      </c>
      <c r="E1307" s="1">
        <v>2.7211487009999999E-3</v>
      </c>
      <c r="F1307">
        <f t="shared" si="1476"/>
        <v>557.85919660000002</v>
      </c>
      <c r="G1307" s="4">
        <v>5.5785919660000003</v>
      </c>
      <c r="H1307">
        <f t="shared" si="1473"/>
        <v>0</v>
      </c>
      <c r="I1307">
        <f t="shared" si="1498"/>
        <v>0</v>
      </c>
      <c r="J1307">
        <f t="shared" si="1498"/>
        <v>0</v>
      </c>
      <c r="K1307">
        <f t="shared" si="1498"/>
        <v>0</v>
      </c>
      <c r="L1307">
        <f t="shared" si="1498"/>
        <v>0</v>
      </c>
      <c r="M1307">
        <f t="shared" si="1498"/>
        <v>0</v>
      </c>
      <c r="N1307">
        <f t="shared" si="1498"/>
        <v>1</v>
      </c>
      <c r="O1307">
        <f t="shared" si="1498"/>
        <v>0</v>
      </c>
      <c r="P1307">
        <f t="shared" ref="P1307" si="1502">IF(AND(O$2&lt;=$G1307,$G1307&lt;P$2),1,0)</f>
        <v>0</v>
      </c>
    </row>
    <row r="1308" spans="3:16" ht="15" thickBot="1" x14ac:dyDescent="0.4">
      <c r="C1308">
        <f t="shared" si="1478"/>
        <v>1305</v>
      </c>
      <c r="D1308" s="2">
        <v>45296.833333333336</v>
      </c>
      <c r="E1308" s="1">
        <v>-9.3978858189999997E-3</v>
      </c>
      <c r="F1308">
        <f t="shared" si="1476"/>
        <v>566.27568789999998</v>
      </c>
      <c r="G1308" s="4">
        <v>5.6627568789999998</v>
      </c>
      <c r="H1308">
        <f t="shared" si="1473"/>
        <v>0</v>
      </c>
      <c r="I1308">
        <f t="shared" si="1498"/>
        <v>0</v>
      </c>
      <c r="J1308">
        <f t="shared" si="1498"/>
        <v>0</v>
      </c>
      <c r="K1308">
        <f t="shared" si="1498"/>
        <v>0</v>
      </c>
      <c r="L1308">
        <f t="shared" si="1498"/>
        <v>0</v>
      </c>
      <c r="M1308">
        <f t="shared" si="1498"/>
        <v>0</v>
      </c>
      <c r="N1308">
        <f t="shared" si="1498"/>
        <v>1</v>
      </c>
      <c r="O1308">
        <f t="shared" si="1498"/>
        <v>0</v>
      </c>
      <c r="P1308">
        <f t="shared" ref="P1308" si="1503">IF(AND(O$2&lt;=$G1308,$G1308&lt;P$2),1,0)</f>
        <v>0</v>
      </c>
    </row>
    <row r="1309" spans="3:16" ht="15" thickBot="1" x14ac:dyDescent="0.4">
      <c r="C1309">
        <f t="shared" si="1478"/>
        <v>1306</v>
      </c>
      <c r="D1309" s="2">
        <v>45303.833333333336</v>
      </c>
      <c r="E1309" s="1">
        <v>6.6499098180000001E-3</v>
      </c>
      <c r="F1309">
        <f t="shared" si="1476"/>
        <v>568.36443199999997</v>
      </c>
      <c r="G1309" s="4">
        <v>5.68364432</v>
      </c>
      <c r="H1309">
        <f t="shared" si="1473"/>
        <v>0</v>
      </c>
      <c r="I1309">
        <f t="shared" si="1498"/>
        <v>0</v>
      </c>
      <c r="J1309">
        <f t="shared" si="1498"/>
        <v>0</v>
      </c>
      <c r="K1309">
        <f t="shared" si="1498"/>
        <v>0</v>
      </c>
      <c r="L1309">
        <f t="shared" si="1498"/>
        <v>0</v>
      </c>
      <c r="M1309">
        <f t="shared" si="1498"/>
        <v>0</v>
      </c>
      <c r="N1309">
        <f t="shared" si="1498"/>
        <v>1</v>
      </c>
      <c r="O1309">
        <f t="shared" si="1498"/>
        <v>0</v>
      </c>
      <c r="P1309">
        <f t="shared" ref="P1309" si="1504">IF(AND(O$2&lt;=$G1309,$G1309&lt;P$2),1,0)</f>
        <v>0</v>
      </c>
    </row>
    <row r="1310" spans="3:16" ht="15" thickBot="1" x14ac:dyDescent="0.4">
      <c r="C1310">
        <f t="shared" si="1478"/>
        <v>1307</v>
      </c>
      <c r="D1310" s="2">
        <v>45310.833333333336</v>
      </c>
      <c r="E1310" s="1">
        <v>-8.9454615990000007E-3</v>
      </c>
      <c r="F1310">
        <f t="shared" si="1476"/>
        <v>568.95846049999989</v>
      </c>
      <c r="G1310" s="4">
        <v>5.6895846049999994</v>
      </c>
      <c r="H1310">
        <f t="shared" si="1473"/>
        <v>0</v>
      </c>
      <c r="I1310">
        <f t="shared" si="1498"/>
        <v>0</v>
      </c>
      <c r="J1310">
        <f t="shared" si="1498"/>
        <v>0</v>
      </c>
      <c r="K1310">
        <f t="shared" si="1498"/>
        <v>0</v>
      </c>
      <c r="L1310">
        <f t="shared" si="1498"/>
        <v>0</v>
      </c>
      <c r="M1310">
        <f t="shared" si="1498"/>
        <v>0</v>
      </c>
      <c r="N1310">
        <f t="shared" si="1498"/>
        <v>1</v>
      </c>
      <c r="O1310">
        <f t="shared" si="1498"/>
        <v>0</v>
      </c>
      <c r="P1310">
        <f t="shared" ref="P1310" si="1505">IF(AND(O$2&lt;=$G1310,$G1310&lt;P$2),1,0)</f>
        <v>0</v>
      </c>
    </row>
    <row r="1311" spans="3:16" ht="15" thickBot="1" x14ac:dyDescent="0.4">
      <c r="C1311">
        <f t="shared" si="1478"/>
        <v>1308</v>
      </c>
      <c r="D1311" s="2">
        <v>45317.833333333336</v>
      </c>
      <c r="E1311" s="1">
        <v>2.4539825420000001E-2</v>
      </c>
      <c r="F1311">
        <f t="shared" si="1476"/>
        <v>575.09439850000001</v>
      </c>
      <c r="G1311" s="4">
        <v>5.7509439850000001</v>
      </c>
      <c r="H1311">
        <f t="shared" si="1473"/>
        <v>0</v>
      </c>
      <c r="I1311">
        <f t="shared" si="1498"/>
        <v>0</v>
      </c>
      <c r="J1311">
        <f t="shared" si="1498"/>
        <v>0</v>
      </c>
      <c r="K1311">
        <f t="shared" si="1498"/>
        <v>0</v>
      </c>
      <c r="L1311">
        <f t="shared" si="1498"/>
        <v>0</v>
      </c>
      <c r="M1311">
        <f t="shared" si="1498"/>
        <v>0</v>
      </c>
      <c r="N1311">
        <f t="shared" si="1498"/>
        <v>1</v>
      </c>
      <c r="O1311">
        <f t="shared" si="1498"/>
        <v>0</v>
      </c>
      <c r="P1311">
        <f t="shared" ref="P1311" si="1506">IF(AND(O$2&lt;=$G1311,$G1311&lt;P$2),1,0)</f>
        <v>0</v>
      </c>
    </row>
    <row r="1312" spans="3:16" ht="15" thickBot="1" x14ac:dyDescent="0.4">
      <c r="C1312">
        <f t="shared" si="1478"/>
        <v>1309</v>
      </c>
      <c r="D1312" s="2">
        <v>45324.833333333336</v>
      </c>
      <c r="E1312" s="1">
        <v>-2.5457819199999998E-3</v>
      </c>
      <c r="F1312">
        <f t="shared" si="1476"/>
        <v>576.00063399999999</v>
      </c>
      <c r="G1312" s="4">
        <v>5.7600063399999994</v>
      </c>
      <c r="H1312">
        <f t="shared" si="1473"/>
        <v>0</v>
      </c>
      <c r="I1312">
        <f t="shared" si="1498"/>
        <v>0</v>
      </c>
      <c r="J1312">
        <f t="shared" si="1498"/>
        <v>0</v>
      </c>
      <c r="K1312">
        <f t="shared" si="1498"/>
        <v>0</v>
      </c>
      <c r="L1312">
        <f t="shared" si="1498"/>
        <v>0</v>
      </c>
      <c r="M1312">
        <f t="shared" si="1498"/>
        <v>0</v>
      </c>
      <c r="N1312">
        <f t="shared" si="1498"/>
        <v>1</v>
      </c>
      <c r="O1312">
        <f t="shared" si="1498"/>
        <v>0</v>
      </c>
      <c r="P1312">
        <f t="shared" ref="P1312" si="1507">IF(AND(O$2&lt;=$G1312,$G1312&lt;P$2),1,0)</f>
        <v>0</v>
      </c>
    </row>
    <row r="1313" spans="3:16" ht="15" thickBot="1" x14ac:dyDescent="0.4">
      <c r="C1313">
        <f t="shared" si="1478"/>
        <v>1310</v>
      </c>
      <c r="D1313" s="2">
        <v>45331.833333333336</v>
      </c>
      <c r="E1313" s="1">
        <v>4.9000455720000005E-4</v>
      </c>
      <c r="F1313">
        <f t="shared" si="1476"/>
        <v>578.47266460000003</v>
      </c>
      <c r="G1313" s="4">
        <v>5.7847266460000002</v>
      </c>
      <c r="H1313">
        <f t="shared" si="1473"/>
        <v>0</v>
      </c>
      <c r="I1313">
        <f t="shared" si="1498"/>
        <v>0</v>
      </c>
      <c r="J1313">
        <f t="shared" si="1498"/>
        <v>0</v>
      </c>
      <c r="K1313">
        <f t="shared" si="1498"/>
        <v>0</v>
      </c>
      <c r="L1313">
        <f t="shared" si="1498"/>
        <v>0</v>
      </c>
      <c r="M1313">
        <f t="shared" si="1498"/>
        <v>0</v>
      </c>
      <c r="N1313">
        <f t="shared" si="1498"/>
        <v>1</v>
      </c>
      <c r="O1313">
        <f t="shared" si="1498"/>
        <v>0</v>
      </c>
      <c r="P1313">
        <f t="shared" ref="P1313" si="1508">IF(AND(O$2&lt;=$G1313,$G1313&lt;P$2),1,0)</f>
        <v>0</v>
      </c>
    </row>
    <row r="1314" spans="3:16" ht="15" thickBot="1" x14ac:dyDescent="0.4">
      <c r="C1314">
        <f t="shared" si="1478"/>
        <v>1311</v>
      </c>
      <c r="D1314" s="2">
        <v>45338.833333333336</v>
      </c>
      <c r="E1314" s="1">
        <v>1.1280536440000001E-2</v>
      </c>
      <c r="F1314">
        <f t="shared" si="1476"/>
        <v>579.85639939999999</v>
      </c>
      <c r="G1314" s="4">
        <v>5.7985639940000002</v>
      </c>
      <c r="H1314">
        <f t="shared" si="1473"/>
        <v>0</v>
      </c>
      <c r="I1314">
        <f t="shared" ref="I1314:O1323" si="1509">IF(AND(H$2&lt;=$G1314,$G1314&lt;I$2),1,0)</f>
        <v>0</v>
      </c>
      <c r="J1314">
        <f t="shared" si="1509"/>
        <v>0</v>
      </c>
      <c r="K1314">
        <f t="shared" si="1509"/>
        <v>0</v>
      </c>
      <c r="L1314">
        <f t="shared" si="1509"/>
        <v>0</v>
      </c>
      <c r="M1314">
        <f t="shared" si="1509"/>
        <v>0</v>
      </c>
      <c r="N1314">
        <f t="shared" si="1509"/>
        <v>1</v>
      </c>
      <c r="O1314">
        <f t="shared" si="1509"/>
        <v>0</v>
      </c>
      <c r="P1314">
        <f t="shared" ref="P1314" si="1510">IF(AND(O$2&lt;=$G1314,$G1314&lt;P$2),1,0)</f>
        <v>0</v>
      </c>
    </row>
    <row r="1315" spans="3:16" ht="15" thickBot="1" x14ac:dyDescent="0.4">
      <c r="C1315">
        <f t="shared" si="1478"/>
        <v>1312</v>
      </c>
      <c r="D1315" s="2">
        <v>45345.833333333336</v>
      </c>
      <c r="E1315" s="1">
        <v>1.7636398899999999E-2</v>
      </c>
      <c r="F1315">
        <f t="shared" si="1476"/>
        <v>581.64368089999994</v>
      </c>
      <c r="G1315" s="4">
        <v>5.8164368089999998</v>
      </c>
      <c r="H1315">
        <f t="shared" si="1473"/>
        <v>0</v>
      </c>
      <c r="I1315">
        <f t="shared" si="1509"/>
        <v>0</v>
      </c>
      <c r="J1315">
        <f t="shared" si="1509"/>
        <v>0</v>
      </c>
      <c r="K1315">
        <f t="shared" si="1509"/>
        <v>0</v>
      </c>
      <c r="L1315">
        <f t="shared" si="1509"/>
        <v>0</v>
      </c>
      <c r="M1315">
        <f t="shared" si="1509"/>
        <v>0</v>
      </c>
      <c r="N1315">
        <f t="shared" si="1509"/>
        <v>1</v>
      </c>
      <c r="O1315">
        <f t="shared" si="1509"/>
        <v>0</v>
      </c>
      <c r="P1315">
        <f t="shared" ref="P1315" si="1511">IF(AND(O$2&lt;=$G1315,$G1315&lt;P$2),1,0)</f>
        <v>0</v>
      </c>
    </row>
    <row r="1316" spans="3:16" ht="15" thickBot="1" x14ac:dyDescent="0.4">
      <c r="C1316">
        <f t="shared" si="1478"/>
        <v>1313</v>
      </c>
      <c r="D1316" s="2">
        <v>45352.833333333336</v>
      </c>
      <c r="E1316" s="1">
        <v>1.812584066E-2</v>
      </c>
      <c r="F1316">
        <f t="shared" si="1476"/>
        <v>587.81193709999991</v>
      </c>
      <c r="G1316" s="4">
        <v>5.8781193709999995</v>
      </c>
      <c r="H1316">
        <f t="shared" si="1473"/>
        <v>0</v>
      </c>
      <c r="I1316">
        <f t="shared" si="1509"/>
        <v>0</v>
      </c>
      <c r="J1316">
        <f t="shared" si="1509"/>
        <v>0</v>
      </c>
      <c r="K1316">
        <f t="shared" si="1509"/>
        <v>0</v>
      </c>
      <c r="L1316">
        <f t="shared" si="1509"/>
        <v>0</v>
      </c>
      <c r="M1316">
        <f t="shared" si="1509"/>
        <v>0</v>
      </c>
      <c r="N1316">
        <f t="shared" si="1509"/>
        <v>1</v>
      </c>
      <c r="O1316">
        <f t="shared" si="1509"/>
        <v>0</v>
      </c>
      <c r="P1316">
        <f t="shared" ref="P1316" si="1512">IF(AND(O$2&lt;=$G1316,$G1316&lt;P$2),1,0)</f>
        <v>0</v>
      </c>
    </row>
    <row r="1317" spans="3:16" ht="15" thickBot="1" x14ac:dyDescent="0.4">
      <c r="C1317">
        <f t="shared" si="1478"/>
        <v>1314</v>
      </c>
      <c r="D1317" s="2">
        <v>45359.833333333336</v>
      </c>
      <c r="E1317" s="1">
        <v>4.4792605839999999E-3</v>
      </c>
      <c r="F1317">
        <f t="shared" si="1476"/>
        <v>588.96960009999998</v>
      </c>
      <c r="G1317" s="4">
        <v>5.8896960009999999</v>
      </c>
      <c r="H1317">
        <f t="shared" si="1473"/>
        <v>0</v>
      </c>
      <c r="I1317">
        <f t="shared" si="1509"/>
        <v>0</v>
      </c>
      <c r="J1317">
        <f t="shared" si="1509"/>
        <v>0</v>
      </c>
      <c r="K1317">
        <f t="shared" si="1509"/>
        <v>0</v>
      </c>
      <c r="L1317">
        <f t="shared" si="1509"/>
        <v>0</v>
      </c>
      <c r="M1317">
        <f t="shared" si="1509"/>
        <v>0</v>
      </c>
      <c r="N1317">
        <f t="shared" si="1509"/>
        <v>1</v>
      </c>
      <c r="O1317">
        <f t="shared" si="1509"/>
        <v>0</v>
      </c>
      <c r="P1317">
        <f t="shared" ref="P1317" si="1513">IF(AND(O$2&lt;=$G1317,$G1317&lt;P$2),1,0)</f>
        <v>0</v>
      </c>
    </row>
    <row r="1318" spans="3:16" ht="15" thickBot="1" x14ac:dyDescent="0.4">
      <c r="C1318">
        <f t="shared" si="1478"/>
        <v>1315</v>
      </c>
      <c r="D1318" s="2">
        <v>45366.833333333336</v>
      </c>
      <c r="E1318" s="1">
        <v>6.8562087869999998E-3</v>
      </c>
      <c r="F1318">
        <f t="shared" si="1476"/>
        <v>597.75086659999999</v>
      </c>
      <c r="G1318" s="4">
        <v>5.9775086659999994</v>
      </c>
      <c r="H1318">
        <f t="shared" si="1473"/>
        <v>0</v>
      </c>
      <c r="I1318">
        <f t="shared" si="1509"/>
        <v>0</v>
      </c>
      <c r="J1318">
        <f t="shared" si="1509"/>
        <v>0</v>
      </c>
      <c r="K1318">
        <f t="shared" si="1509"/>
        <v>0</v>
      </c>
      <c r="L1318">
        <f t="shared" si="1509"/>
        <v>0</v>
      </c>
      <c r="M1318">
        <f t="shared" si="1509"/>
        <v>0</v>
      </c>
      <c r="N1318">
        <f t="shared" si="1509"/>
        <v>1</v>
      </c>
      <c r="O1318">
        <f t="shared" si="1509"/>
        <v>0</v>
      </c>
      <c r="P1318">
        <f t="shared" ref="P1318" si="1514">IF(AND(O$2&lt;=$G1318,$G1318&lt;P$2),1,0)</f>
        <v>0</v>
      </c>
    </row>
    <row r="1319" spans="3:16" ht="15" thickBot="1" x14ac:dyDescent="0.4">
      <c r="C1319">
        <f t="shared" si="1478"/>
        <v>1316</v>
      </c>
      <c r="D1319" s="2">
        <v>45373.833333333336</v>
      </c>
      <c r="E1319" s="1">
        <v>1.501339436E-2</v>
      </c>
      <c r="F1319">
        <f t="shared" si="1476"/>
        <v>606.55827650000003</v>
      </c>
      <c r="G1319" s="4">
        <v>6.0655827650000003</v>
      </c>
      <c r="H1319">
        <f t="shared" si="1473"/>
        <v>0</v>
      </c>
      <c r="I1319">
        <f t="shared" si="1509"/>
        <v>0</v>
      </c>
      <c r="J1319">
        <f t="shared" si="1509"/>
        <v>0</v>
      </c>
      <c r="K1319">
        <f t="shared" si="1509"/>
        <v>0</v>
      </c>
      <c r="L1319">
        <f t="shared" si="1509"/>
        <v>0</v>
      </c>
      <c r="M1319">
        <f t="shared" si="1509"/>
        <v>0</v>
      </c>
      <c r="N1319">
        <f t="shared" si="1509"/>
        <v>1</v>
      </c>
      <c r="O1319">
        <f t="shared" si="1509"/>
        <v>0</v>
      </c>
      <c r="P1319">
        <f t="shared" ref="P1319" si="1515">IF(AND(O$2&lt;=$G1319,$G1319&lt;P$2),1,0)</f>
        <v>0</v>
      </c>
    </row>
    <row r="1320" spans="3:16" ht="15" thickBot="1" x14ac:dyDescent="0.4">
      <c r="C1320">
        <f t="shared" si="1478"/>
        <v>1317</v>
      </c>
      <c r="D1320" s="2">
        <v>45379.833333333336</v>
      </c>
      <c r="E1320" s="1">
        <v>1.573936858E-2</v>
      </c>
      <c r="F1320">
        <f t="shared" si="1476"/>
        <v>628.42490989999999</v>
      </c>
      <c r="G1320" s="4">
        <v>6.2842490990000002</v>
      </c>
      <c r="H1320">
        <f t="shared" si="1473"/>
        <v>0</v>
      </c>
      <c r="I1320">
        <f t="shared" si="1509"/>
        <v>0</v>
      </c>
      <c r="J1320">
        <f t="shared" si="1509"/>
        <v>0</v>
      </c>
      <c r="K1320">
        <f t="shared" si="1509"/>
        <v>0</v>
      </c>
      <c r="L1320">
        <f t="shared" si="1509"/>
        <v>0</v>
      </c>
      <c r="M1320">
        <f t="shared" si="1509"/>
        <v>0</v>
      </c>
      <c r="N1320">
        <f t="shared" si="1509"/>
        <v>1</v>
      </c>
      <c r="O1320">
        <f t="shared" si="1509"/>
        <v>0</v>
      </c>
      <c r="P1320">
        <f t="shared" ref="P1320" si="1516">IF(AND(O$2&lt;=$G1320,$G1320&lt;P$2),1,0)</f>
        <v>0</v>
      </c>
    </row>
    <row r="1321" spans="3:16" ht="15" thickBot="1" x14ac:dyDescent="0.4">
      <c r="C1321">
        <f t="shared" si="1478"/>
        <v>1318</v>
      </c>
      <c r="D1321" s="2">
        <v>45387.833333333336</v>
      </c>
      <c r="E1321" s="1">
        <v>-1.7166428099999999E-2</v>
      </c>
      <c r="F1321">
        <f t="shared" si="1476"/>
        <v>643.39137320000009</v>
      </c>
      <c r="G1321" s="4">
        <v>6.4339137320000006</v>
      </c>
      <c r="H1321">
        <f t="shared" si="1473"/>
        <v>0</v>
      </c>
      <c r="I1321">
        <f t="shared" si="1509"/>
        <v>0</v>
      </c>
      <c r="J1321">
        <f t="shared" si="1509"/>
        <v>0</v>
      </c>
      <c r="K1321">
        <f t="shared" si="1509"/>
        <v>0</v>
      </c>
      <c r="L1321">
        <f t="shared" si="1509"/>
        <v>0</v>
      </c>
      <c r="M1321">
        <f t="shared" si="1509"/>
        <v>0</v>
      </c>
      <c r="N1321">
        <f t="shared" si="1509"/>
        <v>1</v>
      </c>
      <c r="O1321">
        <f t="shared" si="1509"/>
        <v>0</v>
      </c>
      <c r="P1321">
        <f t="shared" ref="P1321" si="1517">IF(AND(O$2&lt;=$G1321,$G1321&lt;P$2),1,0)</f>
        <v>0</v>
      </c>
    </row>
    <row r="1322" spans="3:16" ht="15" thickBot="1" x14ac:dyDescent="0.4">
      <c r="C1322">
        <f t="shared" si="1478"/>
        <v>1319</v>
      </c>
      <c r="D1322" s="2">
        <v>45394.833333333336</v>
      </c>
      <c r="E1322" s="1">
        <v>-1.3464619610000001E-2</v>
      </c>
      <c r="F1322">
        <f t="shared" si="1476"/>
        <v>646.48449110000001</v>
      </c>
      <c r="G1322" s="4">
        <v>6.4648449110000001</v>
      </c>
      <c r="H1322">
        <f t="shared" si="1473"/>
        <v>0</v>
      </c>
      <c r="I1322">
        <f t="shared" si="1509"/>
        <v>0</v>
      </c>
      <c r="J1322">
        <f t="shared" si="1509"/>
        <v>0</v>
      </c>
      <c r="K1322">
        <f t="shared" si="1509"/>
        <v>0</v>
      </c>
      <c r="L1322">
        <f t="shared" si="1509"/>
        <v>0</v>
      </c>
      <c r="M1322">
        <f t="shared" si="1509"/>
        <v>0</v>
      </c>
      <c r="N1322">
        <f t="shared" si="1509"/>
        <v>1</v>
      </c>
      <c r="O1322">
        <f t="shared" si="1509"/>
        <v>0</v>
      </c>
      <c r="P1322">
        <f t="shared" ref="P1322" si="1518">IF(AND(O$2&lt;=$G1322,$G1322&lt;P$2),1,0)</f>
        <v>0</v>
      </c>
    </row>
    <row r="1323" spans="3:16" ht="15" thickBot="1" x14ac:dyDescent="0.4">
      <c r="C1323">
        <f t="shared" si="1478"/>
        <v>1320</v>
      </c>
      <c r="D1323" s="2">
        <v>45401.833333333336</v>
      </c>
      <c r="E1323" s="1">
        <v>-1.0761659579999999E-2</v>
      </c>
      <c r="F1323">
        <f t="shared" si="1476"/>
        <v>656.57473590000006</v>
      </c>
      <c r="G1323" s="4">
        <v>6.5657473590000004</v>
      </c>
      <c r="H1323">
        <f t="shared" si="1473"/>
        <v>0</v>
      </c>
      <c r="I1323">
        <f t="shared" si="1509"/>
        <v>0</v>
      </c>
      <c r="J1323">
        <f t="shared" si="1509"/>
        <v>0</v>
      </c>
      <c r="K1323">
        <f t="shared" si="1509"/>
        <v>0</v>
      </c>
      <c r="L1323">
        <f t="shared" si="1509"/>
        <v>0</v>
      </c>
      <c r="M1323">
        <f t="shared" si="1509"/>
        <v>0</v>
      </c>
      <c r="N1323">
        <f t="shared" si="1509"/>
        <v>1</v>
      </c>
      <c r="O1323">
        <f t="shared" si="1509"/>
        <v>0</v>
      </c>
      <c r="P1323">
        <f t="shared" ref="P1323" si="1519">IF(AND(O$2&lt;=$G1323,$G1323&lt;P$2),1,0)</f>
        <v>0</v>
      </c>
    </row>
    <row r="1324" spans="3:16" ht="15" thickBot="1" x14ac:dyDescent="0.4">
      <c r="C1324">
        <f t="shared" si="1478"/>
        <v>1321</v>
      </c>
      <c r="D1324" s="2">
        <v>45408.833333333336</v>
      </c>
      <c r="E1324" s="1">
        <v>2.3884614169999999E-2</v>
      </c>
      <c r="F1324">
        <f t="shared" si="1476"/>
        <v>674.37321960000008</v>
      </c>
      <c r="G1324" s="4">
        <v>6.7437321960000007</v>
      </c>
      <c r="H1324">
        <f t="shared" si="1473"/>
        <v>0</v>
      </c>
      <c r="I1324">
        <f t="shared" ref="I1324:O1333" si="1520">IF(AND(H$2&lt;=$G1324,$G1324&lt;I$2),1,0)</f>
        <v>0</v>
      </c>
      <c r="J1324">
        <f t="shared" si="1520"/>
        <v>0</v>
      </c>
      <c r="K1324">
        <f t="shared" si="1520"/>
        <v>0</v>
      </c>
      <c r="L1324">
        <f t="shared" si="1520"/>
        <v>0</v>
      </c>
      <c r="M1324">
        <f t="shared" si="1520"/>
        <v>0</v>
      </c>
      <c r="N1324">
        <f t="shared" si="1520"/>
        <v>1</v>
      </c>
      <c r="O1324">
        <f t="shared" si="1520"/>
        <v>0</v>
      </c>
      <c r="P1324">
        <f t="shared" ref="P1324" si="1521">IF(AND(O$2&lt;=$G1324,$G1324&lt;P$2),1,0)</f>
        <v>0</v>
      </c>
    </row>
    <row r="1325" spans="3:16" ht="15" thickBot="1" x14ac:dyDescent="0.4">
      <c r="C1325">
        <f t="shared" si="1478"/>
        <v>1322</v>
      </c>
      <c r="D1325" s="2">
        <v>45415.833333333336</v>
      </c>
      <c r="E1325" s="1">
        <v>-8.7775955190000001E-3</v>
      </c>
      <c r="F1325">
        <f t="shared" si="1476"/>
        <v>679.57895480000002</v>
      </c>
      <c r="G1325" s="4">
        <v>6.7957895480000001</v>
      </c>
      <c r="H1325">
        <f t="shared" si="1473"/>
        <v>0</v>
      </c>
      <c r="I1325">
        <f t="shared" si="1520"/>
        <v>0</v>
      </c>
      <c r="J1325">
        <f t="shared" si="1520"/>
        <v>0</v>
      </c>
      <c r="K1325">
        <f t="shared" si="1520"/>
        <v>0</v>
      </c>
      <c r="L1325">
        <f t="shared" si="1520"/>
        <v>0</v>
      </c>
      <c r="M1325">
        <f t="shared" si="1520"/>
        <v>0</v>
      </c>
      <c r="N1325">
        <f t="shared" si="1520"/>
        <v>1</v>
      </c>
      <c r="O1325">
        <f t="shared" si="1520"/>
        <v>0</v>
      </c>
      <c r="P1325">
        <f t="shared" ref="P1325" si="1522">IF(AND(O$2&lt;=$G1325,$G1325&lt;P$2),1,0)</f>
        <v>0</v>
      </c>
    </row>
    <row r="1326" spans="3:16" ht="15" thickBot="1" x14ac:dyDescent="0.4">
      <c r="C1326">
        <f t="shared" si="1478"/>
        <v>1323</v>
      </c>
      <c r="D1326" s="2">
        <v>45422.833333333336</v>
      </c>
      <c r="E1326" s="1">
        <v>4.2843413919999997E-2</v>
      </c>
      <c r="F1326">
        <f t="shared" si="1476"/>
        <v>682.97766430000001</v>
      </c>
      <c r="G1326" s="4">
        <v>6.8297766430000006</v>
      </c>
      <c r="H1326">
        <f t="shared" si="1473"/>
        <v>0</v>
      </c>
      <c r="I1326">
        <f t="shared" si="1520"/>
        <v>0</v>
      </c>
      <c r="J1326">
        <f t="shared" si="1520"/>
        <v>0</v>
      </c>
      <c r="K1326">
        <f t="shared" si="1520"/>
        <v>0</v>
      </c>
      <c r="L1326">
        <f t="shared" si="1520"/>
        <v>0</v>
      </c>
      <c r="M1326">
        <f t="shared" si="1520"/>
        <v>0</v>
      </c>
      <c r="N1326">
        <f t="shared" si="1520"/>
        <v>1</v>
      </c>
      <c r="O1326">
        <f t="shared" si="1520"/>
        <v>0</v>
      </c>
      <c r="P1326">
        <f t="shared" ref="P1326" si="1523">IF(AND(O$2&lt;=$G1326,$G1326&lt;P$2),1,0)</f>
        <v>0</v>
      </c>
    </row>
    <row r="1327" spans="3:16" ht="15" thickBot="1" x14ac:dyDescent="0.4">
      <c r="C1327">
        <f t="shared" si="1478"/>
        <v>1324</v>
      </c>
      <c r="D1327" s="2">
        <v>45429.833333333336</v>
      </c>
      <c r="E1327" s="1">
        <v>-3.645157768E-3</v>
      </c>
      <c r="F1327">
        <f t="shared" si="1476"/>
        <v>705.98268930000006</v>
      </c>
      <c r="G1327" s="4">
        <v>7.0598268930000003</v>
      </c>
      <c r="H1327">
        <f t="shared" si="1473"/>
        <v>0</v>
      </c>
      <c r="I1327">
        <f t="shared" si="1520"/>
        <v>0</v>
      </c>
      <c r="J1327">
        <f t="shared" si="1520"/>
        <v>0</v>
      </c>
      <c r="K1327">
        <f t="shared" si="1520"/>
        <v>0</v>
      </c>
      <c r="L1327">
        <f t="shared" si="1520"/>
        <v>0</v>
      </c>
      <c r="M1327">
        <f t="shared" si="1520"/>
        <v>0</v>
      </c>
      <c r="N1327">
        <f t="shared" si="1520"/>
        <v>1</v>
      </c>
      <c r="O1327">
        <f t="shared" si="1520"/>
        <v>0</v>
      </c>
      <c r="P1327">
        <f t="shared" ref="P1327" si="1524">IF(AND(O$2&lt;=$G1327,$G1327&lt;P$2),1,0)</f>
        <v>0</v>
      </c>
    </row>
    <row r="1328" spans="3:16" ht="15" thickBot="1" x14ac:dyDescent="0.4">
      <c r="C1328">
        <f t="shared" si="1478"/>
        <v>1325</v>
      </c>
      <c r="D1328" s="2">
        <v>45436.833333333336</v>
      </c>
      <c r="E1328" s="1">
        <v>-5.9076945450000002E-4</v>
      </c>
      <c r="F1328">
        <f t="shared" si="1476"/>
        <v>712.9345386</v>
      </c>
      <c r="G1328" s="4">
        <v>7.1293453859999998</v>
      </c>
      <c r="H1328">
        <f t="shared" si="1473"/>
        <v>0</v>
      </c>
      <c r="I1328">
        <f t="shared" si="1520"/>
        <v>0</v>
      </c>
      <c r="J1328">
        <f t="shared" si="1520"/>
        <v>0</v>
      </c>
      <c r="K1328">
        <f t="shared" si="1520"/>
        <v>0</v>
      </c>
      <c r="L1328">
        <f t="shared" si="1520"/>
        <v>0</v>
      </c>
      <c r="M1328">
        <f t="shared" si="1520"/>
        <v>0</v>
      </c>
      <c r="N1328">
        <f t="shared" si="1520"/>
        <v>1</v>
      </c>
      <c r="O1328">
        <f t="shared" si="1520"/>
        <v>0</v>
      </c>
      <c r="P1328">
        <f t="shared" ref="P1328" si="1525">IF(AND(O$2&lt;=$G1328,$G1328&lt;P$2),1,0)</f>
        <v>0</v>
      </c>
    </row>
    <row r="1329" spans="3:16" ht="15" thickBot="1" x14ac:dyDescent="0.4">
      <c r="C1329">
        <f t="shared" si="1478"/>
        <v>1326</v>
      </c>
      <c r="D1329" s="2">
        <v>45443.833333333336</v>
      </c>
      <c r="E1329" s="1">
        <v>-1.045450874E-2</v>
      </c>
      <c r="F1329">
        <f t="shared" si="1476"/>
        <v>721.52809109999987</v>
      </c>
      <c r="G1329" s="4">
        <v>7.2152809109999989</v>
      </c>
      <c r="H1329">
        <f t="shared" si="1473"/>
        <v>0</v>
      </c>
      <c r="I1329">
        <f t="shared" si="1520"/>
        <v>0</v>
      </c>
      <c r="J1329">
        <f t="shared" si="1520"/>
        <v>0</v>
      </c>
      <c r="K1329">
        <f t="shared" si="1520"/>
        <v>0</v>
      </c>
      <c r="L1329">
        <f t="shared" si="1520"/>
        <v>0</v>
      </c>
      <c r="M1329">
        <f t="shared" si="1520"/>
        <v>0</v>
      </c>
      <c r="N1329">
        <f t="shared" si="1520"/>
        <v>1</v>
      </c>
      <c r="O1329">
        <f t="shared" si="1520"/>
        <v>0</v>
      </c>
      <c r="P1329">
        <f t="shared" ref="P1329" si="1526">IF(AND(O$2&lt;=$G1329,$G1329&lt;P$2),1,0)</f>
        <v>0</v>
      </c>
    </row>
    <row r="1330" spans="3:16" ht="15" thickBot="1" x14ac:dyDescent="0.4">
      <c r="C1330">
        <f t="shared" si="1478"/>
        <v>1327</v>
      </c>
      <c r="D1330" s="2">
        <v>45450.833333333336</v>
      </c>
      <c r="E1330" s="1">
        <v>3.2073841739999999E-3</v>
      </c>
      <c r="F1330">
        <f t="shared" si="1476"/>
        <v>726.92482079999991</v>
      </c>
      <c r="G1330" s="4">
        <v>7.2692482079999996</v>
      </c>
      <c r="H1330">
        <f t="shared" si="1473"/>
        <v>0</v>
      </c>
      <c r="I1330">
        <f t="shared" si="1520"/>
        <v>0</v>
      </c>
      <c r="J1330">
        <f t="shared" si="1520"/>
        <v>0</v>
      </c>
      <c r="K1330">
        <f t="shared" si="1520"/>
        <v>0</v>
      </c>
      <c r="L1330">
        <f t="shared" si="1520"/>
        <v>0</v>
      </c>
      <c r="M1330">
        <f t="shared" si="1520"/>
        <v>0</v>
      </c>
      <c r="N1330">
        <f t="shared" si="1520"/>
        <v>1</v>
      </c>
      <c r="O1330">
        <f t="shared" si="1520"/>
        <v>0</v>
      </c>
      <c r="P1330">
        <f t="shared" ref="P1330" si="1527">IF(AND(O$2&lt;=$G1330,$G1330&lt;P$2),1,0)</f>
        <v>0</v>
      </c>
    </row>
    <row r="1331" spans="3:16" ht="15" thickBot="1" x14ac:dyDescent="0.4">
      <c r="C1331">
        <f t="shared" si="1478"/>
        <v>1328</v>
      </c>
      <c r="D1331" s="2">
        <v>45457.833333333336</v>
      </c>
      <c r="E1331" s="1">
        <v>-2.9920888150000002E-2</v>
      </c>
      <c r="F1331">
        <f t="shared" si="1476"/>
        <v>739.08511290000001</v>
      </c>
      <c r="G1331" s="4">
        <v>7.3908511290000005</v>
      </c>
      <c r="H1331">
        <f t="shared" si="1473"/>
        <v>0</v>
      </c>
      <c r="I1331">
        <f t="shared" si="1520"/>
        <v>0</v>
      </c>
      <c r="J1331">
        <f t="shared" si="1520"/>
        <v>0</v>
      </c>
      <c r="K1331">
        <f t="shared" si="1520"/>
        <v>0</v>
      </c>
      <c r="L1331">
        <f t="shared" si="1520"/>
        <v>0</v>
      </c>
      <c r="M1331">
        <f t="shared" si="1520"/>
        <v>0</v>
      </c>
      <c r="N1331">
        <f t="shared" si="1520"/>
        <v>1</v>
      </c>
      <c r="O1331">
        <f t="shared" si="1520"/>
        <v>0</v>
      </c>
      <c r="P1331">
        <f t="shared" ref="P1331" si="1528">IF(AND(O$2&lt;=$G1331,$G1331&lt;P$2),1,0)</f>
        <v>0</v>
      </c>
    </row>
    <row r="1332" spans="3:16" ht="15" thickBot="1" x14ac:dyDescent="0.4">
      <c r="C1332">
        <f t="shared" si="1478"/>
        <v>1329</v>
      </c>
      <c r="D1332" s="2">
        <v>45464.833333333336</v>
      </c>
      <c r="E1332" s="1">
        <v>8.9712154519999993E-3</v>
      </c>
      <c r="F1332">
        <f t="shared" si="1476"/>
        <v>741.38461470000004</v>
      </c>
      <c r="G1332" s="4">
        <v>7.4138461470000001</v>
      </c>
      <c r="H1332">
        <f t="shared" si="1473"/>
        <v>0</v>
      </c>
      <c r="I1332">
        <f t="shared" si="1520"/>
        <v>0</v>
      </c>
      <c r="J1332">
        <f t="shared" si="1520"/>
        <v>0</v>
      </c>
      <c r="K1332">
        <f t="shared" si="1520"/>
        <v>0</v>
      </c>
      <c r="L1332">
        <f t="shared" si="1520"/>
        <v>0</v>
      </c>
      <c r="M1332">
        <f t="shared" si="1520"/>
        <v>0</v>
      </c>
      <c r="N1332">
        <f t="shared" si="1520"/>
        <v>1</v>
      </c>
      <c r="O1332">
        <f t="shared" si="1520"/>
        <v>0</v>
      </c>
      <c r="P1332">
        <f t="shared" ref="P1332" si="1529">IF(AND(O$2&lt;=$G1332,$G1332&lt;P$2),1,0)</f>
        <v>0</v>
      </c>
    </row>
    <row r="1333" spans="3:16" ht="15" thickBot="1" x14ac:dyDescent="0.4">
      <c r="C1333">
        <f t="shared" si="1478"/>
        <v>1330</v>
      </c>
      <c r="D1333" s="2">
        <v>45471.833333333336</v>
      </c>
      <c r="E1333" s="1">
        <v>3.9601354799999999E-3</v>
      </c>
      <c r="F1333">
        <f t="shared" si="1476"/>
        <v>742.41043079999997</v>
      </c>
      <c r="G1333" s="4">
        <v>7.4241043079999995</v>
      </c>
      <c r="H1333">
        <f t="shared" si="1473"/>
        <v>0</v>
      </c>
      <c r="I1333">
        <f t="shared" si="1520"/>
        <v>0</v>
      </c>
      <c r="J1333">
        <f t="shared" si="1520"/>
        <v>0</v>
      </c>
      <c r="K1333">
        <f t="shared" si="1520"/>
        <v>0</v>
      </c>
      <c r="L1333">
        <f t="shared" si="1520"/>
        <v>0</v>
      </c>
      <c r="M1333">
        <f t="shared" si="1520"/>
        <v>0</v>
      </c>
      <c r="N1333">
        <f t="shared" si="1520"/>
        <v>1</v>
      </c>
      <c r="O1333">
        <f t="shared" si="1520"/>
        <v>0</v>
      </c>
      <c r="P1333">
        <f t="shared" ref="P1333" si="1530">IF(AND(O$2&lt;=$G1333,$G1333&lt;P$2),1,0)</f>
        <v>0</v>
      </c>
    </row>
    <row r="1334" spans="3:16" ht="15" thickBot="1" x14ac:dyDescent="0.4">
      <c r="C1334">
        <f t="shared" si="1478"/>
        <v>1331</v>
      </c>
      <c r="D1334" s="2">
        <v>45478.833333333336</v>
      </c>
      <c r="E1334" s="1">
        <v>1.316117782E-2</v>
      </c>
      <c r="F1334">
        <f t="shared" si="1476"/>
        <v>783.30028560000005</v>
      </c>
      <c r="G1334" s="4">
        <v>7.8330028560000002</v>
      </c>
      <c r="H1334">
        <f t="shared" si="1473"/>
        <v>0</v>
      </c>
      <c r="I1334">
        <f t="shared" ref="I1334:O1343" si="1531">IF(AND(H$2&lt;=$G1334,$G1334&lt;I$2),1,0)</f>
        <v>0</v>
      </c>
      <c r="J1334">
        <f t="shared" si="1531"/>
        <v>0</v>
      </c>
      <c r="K1334">
        <f t="shared" si="1531"/>
        <v>0</v>
      </c>
      <c r="L1334">
        <f t="shared" si="1531"/>
        <v>0</v>
      </c>
      <c r="M1334">
        <f t="shared" si="1531"/>
        <v>0</v>
      </c>
      <c r="N1334">
        <f t="shared" si="1531"/>
        <v>1</v>
      </c>
      <c r="O1334">
        <f t="shared" si="1531"/>
        <v>0</v>
      </c>
      <c r="P1334">
        <f t="shared" ref="P1334" si="1532">IF(AND(O$2&lt;=$G1334,$G1334&lt;P$2),1,0)</f>
        <v>0</v>
      </c>
    </row>
    <row r="1335" spans="3:16" ht="15" thickBot="1" x14ac:dyDescent="0.4">
      <c r="C1335">
        <f t="shared" si="1478"/>
        <v>1332</v>
      </c>
      <c r="D1335" s="2">
        <v>45485.833333333336</v>
      </c>
      <c r="E1335" s="1">
        <v>1.4761751409999999E-2</v>
      </c>
      <c r="F1335">
        <f t="shared" si="1476"/>
        <v>787.96499029999995</v>
      </c>
      <c r="G1335" s="4">
        <v>7.8796499029999998</v>
      </c>
      <c r="H1335">
        <f t="shared" si="1473"/>
        <v>0</v>
      </c>
      <c r="I1335">
        <f t="shared" si="1531"/>
        <v>0</v>
      </c>
      <c r="J1335">
        <f t="shared" si="1531"/>
        <v>0</v>
      </c>
      <c r="K1335">
        <f t="shared" si="1531"/>
        <v>0</v>
      </c>
      <c r="L1335">
        <f t="shared" si="1531"/>
        <v>0</v>
      </c>
      <c r="M1335">
        <f t="shared" si="1531"/>
        <v>0</v>
      </c>
      <c r="N1335">
        <f t="shared" si="1531"/>
        <v>1</v>
      </c>
      <c r="O1335">
        <f t="shared" si="1531"/>
        <v>0</v>
      </c>
      <c r="P1335">
        <f t="shared" ref="P1335" si="1533">IF(AND(O$2&lt;=$G1335,$G1335&lt;P$2),1,0)</f>
        <v>0</v>
      </c>
    </row>
    <row r="1336" spans="3:16" ht="15" thickBot="1" x14ac:dyDescent="0.4">
      <c r="C1336">
        <f t="shared" si="1478"/>
        <v>1333</v>
      </c>
      <c r="D1336" s="2">
        <v>45492.833333333336</v>
      </c>
      <c r="E1336" s="1">
        <v>-3.0736316810000001E-2</v>
      </c>
      <c r="F1336">
        <f t="shared" si="1476"/>
        <v>794.78220520000002</v>
      </c>
      <c r="G1336" s="4">
        <v>7.9478220520000002</v>
      </c>
      <c r="H1336">
        <f t="shared" si="1473"/>
        <v>0</v>
      </c>
      <c r="I1336">
        <f t="shared" si="1531"/>
        <v>0</v>
      </c>
      <c r="J1336">
        <f t="shared" si="1531"/>
        <v>0</v>
      </c>
      <c r="K1336">
        <f t="shared" si="1531"/>
        <v>0</v>
      </c>
      <c r="L1336">
        <f t="shared" si="1531"/>
        <v>0</v>
      </c>
      <c r="M1336">
        <f t="shared" si="1531"/>
        <v>0</v>
      </c>
      <c r="N1336">
        <f t="shared" si="1531"/>
        <v>1</v>
      </c>
      <c r="O1336">
        <f t="shared" si="1531"/>
        <v>0</v>
      </c>
      <c r="P1336">
        <f t="shared" ref="P1336" si="1534">IF(AND(O$2&lt;=$G1336,$G1336&lt;P$2),1,0)</f>
        <v>0</v>
      </c>
    </row>
    <row r="1337" spans="3:16" ht="15" thickBot="1" x14ac:dyDescent="0.4">
      <c r="C1337">
        <f t="shared" si="1478"/>
        <v>1334</v>
      </c>
      <c r="D1337" s="2">
        <v>45499.833333333336</v>
      </c>
      <c r="E1337" s="1">
        <v>1.3516450920000001E-2</v>
      </c>
      <c r="F1337">
        <f t="shared" si="1476"/>
        <v>796.13352880000002</v>
      </c>
      <c r="G1337" s="4">
        <v>7.9613352879999999</v>
      </c>
      <c r="H1337">
        <f t="shared" si="1473"/>
        <v>0</v>
      </c>
      <c r="I1337">
        <f t="shared" si="1531"/>
        <v>0</v>
      </c>
      <c r="J1337">
        <f t="shared" si="1531"/>
        <v>0</v>
      </c>
      <c r="K1337">
        <f t="shared" si="1531"/>
        <v>0</v>
      </c>
      <c r="L1337">
        <f t="shared" si="1531"/>
        <v>0</v>
      </c>
      <c r="M1337">
        <f t="shared" si="1531"/>
        <v>0</v>
      </c>
      <c r="N1337">
        <f t="shared" si="1531"/>
        <v>1</v>
      </c>
      <c r="O1337">
        <f t="shared" si="1531"/>
        <v>0</v>
      </c>
      <c r="P1337">
        <f t="shared" ref="P1337" si="1535">IF(AND(O$2&lt;=$G1337,$G1337&lt;P$2),1,0)</f>
        <v>0</v>
      </c>
    </row>
    <row r="1338" spans="3:16" ht="15" thickBot="1" x14ac:dyDescent="0.4">
      <c r="C1338">
        <f t="shared" si="1478"/>
        <v>1335</v>
      </c>
      <c r="D1338" s="2">
        <v>45506.833333333336</v>
      </c>
      <c r="E1338" s="1">
        <v>-4.1065722640000003E-2</v>
      </c>
      <c r="F1338">
        <f t="shared" si="1476"/>
        <v>799.15337540000007</v>
      </c>
      <c r="G1338" s="4">
        <v>7.9915337540000007</v>
      </c>
      <c r="H1338">
        <f t="shared" si="1473"/>
        <v>0</v>
      </c>
      <c r="I1338">
        <f t="shared" si="1531"/>
        <v>0</v>
      </c>
      <c r="J1338">
        <f t="shared" si="1531"/>
        <v>0</v>
      </c>
      <c r="K1338">
        <f t="shared" si="1531"/>
        <v>0</v>
      </c>
      <c r="L1338">
        <f t="shared" si="1531"/>
        <v>0</v>
      </c>
      <c r="M1338">
        <f t="shared" si="1531"/>
        <v>0</v>
      </c>
      <c r="N1338">
        <f t="shared" si="1531"/>
        <v>1</v>
      </c>
      <c r="O1338">
        <f t="shared" si="1531"/>
        <v>0</v>
      </c>
      <c r="P1338">
        <f t="shared" ref="P1338" si="1536">IF(AND(O$2&lt;=$G1338,$G1338&lt;P$2),1,0)</f>
        <v>0</v>
      </c>
    </row>
    <row r="1339" spans="3:16" ht="15" thickBot="1" x14ac:dyDescent="0.4">
      <c r="C1339">
        <f t="shared" si="1478"/>
        <v>1336</v>
      </c>
      <c r="D1339" s="2">
        <v>45513.833333333336</v>
      </c>
      <c r="E1339" s="1">
        <v>3.4912650430000002E-3</v>
      </c>
      <c r="F1339">
        <f t="shared" si="1476"/>
        <v>878.63365900000008</v>
      </c>
      <c r="G1339" s="4">
        <v>8.7863365900000012</v>
      </c>
      <c r="H1339">
        <f t="shared" si="1473"/>
        <v>0</v>
      </c>
      <c r="I1339">
        <f t="shared" si="1531"/>
        <v>0</v>
      </c>
      <c r="J1339">
        <f t="shared" si="1531"/>
        <v>0</v>
      </c>
      <c r="K1339">
        <f t="shared" si="1531"/>
        <v>0</v>
      </c>
      <c r="L1339">
        <f t="shared" si="1531"/>
        <v>0</v>
      </c>
      <c r="M1339">
        <f t="shared" si="1531"/>
        <v>0</v>
      </c>
      <c r="N1339">
        <f t="shared" si="1531"/>
        <v>1</v>
      </c>
      <c r="O1339">
        <f t="shared" si="1531"/>
        <v>0</v>
      </c>
      <c r="P1339">
        <f t="shared" ref="P1339" si="1537">IF(AND(O$2&lt;=$G1339,$G1339&lt;P$2),1,0)</f>
        <v>0</v>
      </c>
    </row>
    <row r="1340" spans="3:16" ht="15" thickBot="1" x14ac:dyDescent="0.4">
      <c r="C1340">
        <f t="shared" si="1478"/>
        <v>1337</v>
      </c>
      <c r="D1340" s="2">
        <v>45520.833333333336</v>
      </c>
      <c r="E1340" s="1">
        <v>3.3827459189999999E-2</v>
      </c>
      <c r="F1340">
        <f t="shared" si="1476"/>
        <v>890.63380280000001</v>
      </c>
      <c r="G1340" s="4">
        <v>8.9063380280000004</v>
      </c>
      <c r="H1340">
        <f t="shared" si="1473"/>
        <v>0</v>
      </c>
      <c r="I1340">
        <f t="shared" si="1531"/>
        <v>0</v>
      </c>
      <c r="J1340">
        <f t="shared" si="1531"/>
        <v>0</v>
      </c>
      <c r="K1340">
        <f t="shared" si="1531"/>
        <v>0</v>
      </c>
      <c r="L1340">
        <f t="shared" si="1531"/>
        <v>0</v>
      </c>
      <c r="M1340">
        <f t="shared" si="1531"/>
        <v>0</v>
      </c>
      <c r="N1340">
        <f t="shared" si="1531"/>
        <v>1</v>
      </c>
      <c r="O1340">
        <f t="shared" si="1531"/>
        <v>0</v>
      </c>
      <c r="P1340">
        <f t="shared" ref="P1340" si="1538">IF(AND(O$2&lt;=$G1340,$G1340&lt;P$2),1,0)</f>
        <v>0</v>
      </c>
    </row>
    <row r="1341" spans="3:16" ht="15" thickBot="1" x14ac:dyDescent="0.4">
      <c r="C1341">
        <f t="shared" si="1478"/>
        <v>1338</v>
      </c>
      <c r="D1341" s="2">
        <v>45527.833333333336</v>
      </c>
      <c r="E1341" s="1">
        <v>1.6957385500000002E-2</v>
      </c>
      <c r="F1341">
        <f t="shared" si="1476"/>
        <v>1070.132736</v>
      </c>
      <c r="G1341" s="4">
        <v>10.701327360000001</v>
      </c>
      <c r="H1341">
        <f t="shared" si="1473"/>
        <v>0</v>
      </c>
      <c r="I1341">
        <f t="shared" si="1531"/>
        <v>0</v>
      </c>
      <c r="J1341">
        <f t="shared" si="1531"/>
        <v>0</v>
      </c>
      <c r="K1341">
        <f t="shared" si="1531"/>
        <v>0</v>
      </c>
      <c r="L1341">
        <f t="shared" si="1531"/>
        <v>0</v>
      </c>
      <c r="M1341">
        <f t="shared" si="1531"/>
        <v>0</v>
      </c>
      <c r="N1341">
        <f t="shared" si="1531"/>
        <v>0</v>
      </c>
      <c r="O1341">
        <f t="shared" si="1531"/>
        <v>1</v>
      </c>
      <c r="P1341">
        <f t="shared" ref="P1341" si="1539">IF(AND(O$2&lt;=$G1341,$G1341&lt;P$2),1,0)</f>
        <v>0</v>
      </c>
    </row>
    <row r="1342" spans="3:16" ht="15" thickBot="1" x14ac:dyDescent="0.4">
      <c r="C1342">
        <f t="shared" si="1478"/>
        <v>1339</v>
      </c>
      <c r="D1342" s="2">
        <v>45534.833333333336</v>
      </c>
      <c r="E1342" s="1">
        <v>1.469535397E-2</v>
      </c>
      <c r="F1342">
        <f t="shared" si="1476"/>
        <v>1088.15597</v>
      </c>
      <c r="G1342" s="4">
        <v>10.8815597</v>
      </c>
      <c r="H1342">
        <f t="shared" si="1473"/>
        <v>0</v>
      </c>
      <c r="I1342">
        <f t="shared" si="1531"/>
        <v>0</v>
      </c>
      <c r="J1342">
        <f t="shared" si="1531"/>
        <v>0</v>
      </c>
      <c r="K1342">
        <f t="shared" si="1531"/>
        <v>0</v>
      </c>
      <c r="L1342">
        <f t="shared" si="1531"/>
        <v>0</v>
      </c>
      <c r="M1342">
        <f t="shared" si="1531"/>
        <v>0</v>
      </c>
      <c r="N1342">
        <f t="shared" si="1531"/>
        <v>0</v>
      </c>
      <c r="O1342">
        <f t="shared" si="1531"/>
        <v>1</v>
      </c>
      <c r="P1342">
        <f t="shared" ref="P1342" si="1540">IF(AND(O$2&lt;=$G1342,$G1342&lt;P$2),1,0)</f>
        <v>0</v>
      </c>
    </row>
    <row r="1343" spans="3:16" ht="15" thickBot="1" x14ac:dyDescent="0.4">
      <c r="C1343">
        <f t="shared" si="1478"/>
        <v>1340</v>
      </c>
      <c r="D1343" s="2">
        <v>45541.833333333336</v>
      </c>
      <c r="E1343" s="1">
        <v>-3.199992384E-2</v>
      </c>
      <c r="F1343">
        <f t="shared" si="1476"/>
        <v>1090.6939810000001</v>
      </c>
      <c r="G1343" s="4">
        <v>10.906939810000001</v>
      </c>
      <c r="H1343">
        <f t="shared" si="1473"/>
        <v>0</v>
      </c>
      <c r="I1343">
        <f t="shared" si="1531"/>
        <v>0</v>
      </c>
      <c r="J1343">
        <f t="shared" si="1531"/>
        <v>0</v>
      </c>
      <c r="K1343">
        <f t="shared" si="1531"/>
        <v>0</v>
      </c>
      <c r="L1343">
        <f t="shared" si="1531"/>
        <v>0</v>
      </c>
      <c r="M1343">
        <f t="shared" si="1531"/>
        <v>0</v>
      </c>
      <c r="N1343">
        <f t="shared" si="1531"/>
        <v>0</v>
      </c>
      <c r="O1343">
        <f t="shared" si="1531"/>
        <v>1</v>
      </c>
      <c r="P1343">
        <f t="shared" ref="P1343" si="1541">IF(AND(O$2&lt;=$G1343,$G1343&lt;P$2),1,0)</f>
        <v>0</v>
      </c>
    </row>
    <row r="1344" spans="3:16" ht="15" thickBot="1" x14ac:dyDescent="0.4">
      <c r="C1344">
        <f t="shared" si="1478"/>
        <v>1341</v>
      </c>
      <c r="D1344" s="2">
        <v>45548.833333333336</v>
      </c>
      <c r="E1344" s="1">
        <v>2.1719056489999999E-2</v>
      </c>
      <c r="F1344">
        <f t="shared" si="1476"/>
        <v>1297.7334289999999</v>
      </c>
      <c r="G1344" s="4">
        <v>12.97733429</v>
      </c>
      <c r="H1344">
        <f t="shared" si="1473"/>
        <v>0</v>
      </c>
      <c r="I1344">
        <f t="shared" ref="I1344:O1353" si="1542">IF(AND(H$2&lt;=$G1344,$G1344&lt;I$2),1,0)</f>
        <v>0</v>
      </c>
      <c r="J1344">
        <f t="shared" si="1542"/>
        <v>0</v>
      </c>
      <c r="K1344">
        <f t="shared" si="1542"/>
        <v>0</v>
      </c>
      <c r="L1344">
        <f t="shared" si="1542"/>
        <v>0</v>
      </c>
      <c r="M1344">
        <f t="shared" si="1542"/>
        <v>0</v>
      </c>
      <c r="N1344">
        <f t="shared" si="1542"/>
        <v>0</v>
      </c>
      <c r="O1344">
        <f t="shared" si="1542"/>
        <v>1</v>
      </c>
      <c r="P1344">
        <f t="shared" ref="P1344" si="1543">IF(AND(O$2&lt;=$G1344,$G1344&lt;P$2),1,0)</f>
        <v>0</v>
      </c>
    </row>
    <row r="1345" spans="3:16" ht="15" thickBot="1" x14ac:dyDescent="0.4">
      <c r="C1345">
        <f t="shared" si="1478"/>
        <v>1342</v>
      </c>
      <c r="D1345" s="2">
        <v>45555.833333333336</v>
      </c>
      <c r="E1345" s="1">
        <v>1.102174401E-3</v>
      </c>
      <c r="F1345">
        <f t="shared" si="1476"/>
        <v>1313.244868</v>
      </c>
      <c r="G1345" s="4">
        <v>13.13244868</v>
      </c>
      <c r="H1345">
        <f t="shared" si="1473"/>
        <v>0</v>
      </c>
      <c r="I1345">
        <f t="shared" si="1542"/>
        <v>0</v>
      </c>
      <c r="J1345">
        <f t="shared" si="1542"/>
        <v>0</v>
      </c>
      <c r="K1345">
        <f t="shared" si="1542"/>
        <v>0</v>
      </c>
      <c r="L1345">
        <f t="shared" si="1542"/>
        <v>0</v>
      </c>
      <c r="M1345">
        <f t="shared" si="1542"/>
        <v>0</v>
      </c>
      <c r="N1345">
        <f t="shared" si="1542"/>
        <v>0</v>
      </c>
      <c r="O1345">
        <f t="shared" si="1542"/>
        <v>1</v>
      </c>
      <c r="P1345">
        <f t="shared" ref="P1345" si="1544">IF(AND(O$2&lt;=$G1345,$G1345&lt;P$2),1,0)</f>
        <v>0</v>
      </c>
    </row>
    <row r="1346" spans="3:16" ht="15" thickBot="1" x14ac:dyDescent="0.4">
      <c r="C1346">
        <f t="shared" si="1478"/>
        <v>1343</v>
      </c>
      <c r="D1346" s="2">
        <v>45562.833333333336</v>
      </c>
      <c r="E1346" s="1">
        <v>4.025745713E-2</v>
      </c>
      <c r="F1346">
        <f t="shared" si="1476"/>
        <v>1375.4643899999999</v>
      </c>
      <c r="G1346" s="4">
        <v>13.7546439</v>
      </c>
      <c r="H1346">
        <f t="shared" si="1473"/>
        <v>0</v>
      </c>
      <c r="I1346">
        <f t="shared" si="1542"/>
        <v>0</v>
      </c>
      <c r="J1346">
        <f t="shared" si="1542"/>
        <v>0</v>
      </c>
      <c r="K1346">
        <f t="shared" si="1542"/>
        <v>0</v>
      </c>
      <c r="L1346">
        <f t="shared" si="1542"/>
        <v>0</v>
      </c>
      <c r="M1346">
        <f t="shared" si="1542"/>
        <v>0</v>
      </c>
      <c r="N1346">
        <f t="shared" si="1542"/>
        <v>0</v>
      </c>
      <c r="O1346">
        <f t="shared" si="1542"/>
        <v>1</v>
      </c>
      <c r="P1346">
        <f t="shared" ref="P1346" si="1545">IF(AND(O$2&lt;=$G1346,$G1346&lt;P$2),1,0)</f>
        <v>0</v>
      </c>
    </row>
    <row r="1347" spans="3:16" ht="15" thickBot="1" x14ac:dyDescent="0.4">
      <c r="C1347">
        <f t="shared" si="1478"/>
        <v>1344</v>
      </c>
      <c r="D1347" s="2">
        <v>45569.833333333336</v>
      </c>
      <c r="E1347" s="1">
        <v>-1.8111672039999999E-2</v>
      </c>
      <c r="F1347">
        <f t="shared" si="1476"/>
        <v>1611.6228669999998</v>
      </c>
      <c r="G1347" s="4">
        <v>16.116228669999998</v>
      </c>
      <c r="H1347">
        <f t="shared" si="1473"/>
        <v>0</v>
      </c>
      <c r="I1347">
        <f t="shared" si="1542"/>
        <v>0</v>
      </c>
      <c r="J1347">
        <f t="shared" si="1542"/>
        <v>0</v>
      </c>
      <c r="K1347">
        <f t="shared" si="1542"/>
        <v>0</v>
      </c>
      <c r="L1347">
        <f t="shared" si="1542"/>
        <v>0</v>
      </c>
      <c r="M1347">
        <f t="shared" si="1542"/>
        <v>0</v>
      </c>
      <c r="N1347">
        <f t="shared" si="1542"/>
        <v>0</v>
      </c>
      <c r="O1347">
        <f t="shared" si="1542"/>
        <v>0</v>
      </c>
      <c r="P1347">
        <f t="shared" ref="P1347" si="1546">IF(AND(O$2&lt;=$G1347,$G1347&lt;P$2),1,0)</f>
        <v>1</v>
      </c>
    </row>
  </sheetData>
  <sortState ref="G4:G1347">
    <sortCondition ref="G4:G1347"/>
  </sortState>
  <hyperlinks>
    <hyperlink ref="D1" r:id="rId1" xr:uid="{1DC4F740-1C3E-406B-A6A4-C8B0B0BB6E39}"/>
    <hyperlink ref="D2" r:id="rId2" xr:uid="{44453540-C4BF-4FB2-BA16-6540B569FD98}"/>
  </hyperlinks>
  <pageMargins left="0.7" right="0.7" top="0.78740157499999996" bottom="0.78740157499999996" header="0.3" footer="0.3"/>
  <pageSetup paperSize="9" orientation="portrait" horizontalDpi="300" verticalDpi="3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Tabelle2</vt:lpstr>
      <vt:lpstr>Tabelle3</vt:lpstr>
      <vt:lpstr>Tabelle1</vt:lpstr>
    </vt:vector>
  </TitlesOfParts>
  <Company>Jade Hochschule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be1046</dc:creator>
  <cp:lastModifiedBy>be1046</cp:lastModifiedBy>
  <dcterms:created xsi:type="dcterms:W3CDTF">2024-10-09T20:28:40Z</dcterms:created>
  <dcterms:modified xsi:type="dcterms:W3CDTF">2024-10-14T09:48:33Z</dcterms:modified>
</cp:coreProperties>
</file>