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StatistikB\lecture\P\"/>
    </mc:Choice>
  </mc:AlternateContent>
  <xr:revisionPtr revIDLastSave="0" documentId="13_ncr:1_{B57F3BAF-2ADC-47A1-AA07-8977E2264B08}" xr6:coauthVersionLast="47" xr6:coauthVersionMax="47" xr10:uidLastSave="{00000000-0000-0000-0000-000000000000}"/>
  <bookViews>
    <workbookView xWindow="4110" yWindow="2145" windowWidth="23220" windowHeight="13770" activeTab="1" xr2:uid="{761FA25D-0E97-424E-8F3D-7321DD919735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2" l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H57" i="2"/>
  <c r="E57" i="2" s="1"/>
  <c r="H56" i="2"/>
  <c r="E56" i="2" s="1"/>
  <c r="H55" i="2"/>
  <c r="E55" i="2" s="1"/>
  <c r="H54" i="2"/>
  <c r="E54" i="2" s="1"/>
  <c r="H53" i="2"/>
  <c r="E53" i="2" s="1"/>
  <c r="H52" i="2"/>
  <c r="E52" i="2" s="1"/>
  <c r="H51" i="2"/>
  <c r="E51" i="2" s="1"/>
  <c r="H50" i="2"/>
  <c r="E50" i="2" s="1"/>
  <c r="H49" i="2"/>
  <c r="E49" i="2" s="1"/>
  <c r="H48" i="2"/>
  <c r="E48" i="2" s="1"/>
  <c r="H47" i="2"/>
  <c r="E47" i="2" s="1"/>
  <c r="H46" i="2"/>
  <c r="E46" i="2" s="1"/>
  <c r="H45" i="2"/>
  <c r="E45" i="2" s="1"/>
  <c r="H44" i="2"/>
  <c r="E44" i="2" s="1"/>
  <c r="H43" i="2"/>
  <c r="E43" i="2" s="1"/>
  <c r="H42" i="2"/>
  <c r="E42" i="2" s="1"/>
  <c r="H41" i="2"/>
  <c r="E41" i="2" s="1"/>
  <c r="H40" i="2"/>
  <c r="E40" i="2" s="1"/>
  <c r="H39" i="2"/>
  <c r="E39" i="2" s="1"/>
  <c r="H38" i="2"/>
  <c r="E38" i="2" s="1"/>
  <c r="H37" i="2"/>
  <c r="E37" i="2" s="1"/>
  <c r="H36" i="2"/>
  <c r="E36" i="2" s="1"/>
  <c r="H35" i="2"/>
  <c r="E35" i="2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H27" i="2"/>
  <c r="E27" i="2" s="1"/>
  <c r="H26" i="2"/>
  <c r="E26" i="2" s="1"/>
  <c r="H25" i="2"/>
  <c r="E25" i="2" s="1"/>
  <c r="H24" i="2"/>
  <c r="E24" i="2" s="1"/>
  <c r="H23" i="2"/>
  <c r="E23" i="2" s="1"/>
  <c r="H22" i="2"/>
  <c r="E22" i="2" s="1"/>
  <c r="H21" i="2"/>
  <c r="E21" i="2" s="1"/>
  <c r="H20" i="2"/>
  <c r="E20" i="2" s="1"/>
  <c r="H19" i="2"/>
  <c r="E19" i="2" s="1"/>
  <c r="H18" i="2"/>
  <c r="E18" i="2" s="1"/>
  <c r="H17" i="2"/>
  <c r="E17" i="2" s="1"/>
  <c r="H16" i="2"/>
  <c r="E16" i="2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D8" i="2"/>
  <c r="C8" i="2"/>
  <c r="B8" i="2"/>
  <c r="D12" i="2"/>
  <c r="D16" i="2" s="1"/>
  <c r="D20" i="2" s="1"/>
  <c r="D24" i="2" s="1"/>
  <c r="D28" i="2" s="1"/>
  <c r="D32" i="2" s="1"/>
  <c r="D36" i="2" s="1"/>
  <c r="D40" i="2" s="1"/>
  <c r="D44" i="2" s="1"/>
  <c r="D48" i="2" s="1"/>
  <c r="D52" i="2" s="1"/>
  <c r="D56" i="2" s="1"/>
  <c r="D11" i="2"/>
  <c r="D15" i="2" s="1"/>
  <c r="D19" i="2" s="1"/>
  <c r="D23" i="2" s="1"/>
  <c r="D27" i="2" s="1"/>
  <c r="D31" i="2" s="1"/>
  <c r="D35" i="2" s="1"/>
  <c r="D39" i="2" s="1"/>
  <c r="D43" i="2" s="1"/>
  <c r="D47" i="2" s="1"/>
  <c r="D51" i="2" s="1"/>
  <c r="D55" i="2" s="1"/>
  <c r="D10" i="2"/>
  <c r="D14" i="2" s="1"/>
  <c r="D18" i="2" s="1"/>
  <c r="D22" i="2" s="1"/>
  <c r="D26" i="2" s="1"/>
  <c r="D30" i="2" s="1"/>
  <c r="D34" i="2" s="1"/>
  <c r="D38" i="2" s="1"/>
  <c r="D42" i="2" s="1"/>
  <c r="D46" i="2" s="1"/>
  <c r="D50" i="2" s="1"/>
  <c r="D54" i="2" s="1"/>
  <c r="D9" i="2"/>
  <c r="D13" i="2" s="1"/>
  <c r="D17" i="2" s="1"/>
  <c r="D21" i="2" s="1"/>
  <c r="D25" i="2" s="1"/>
  <c r="D29" i="2" s="1"/>
  <c r="D33" i="2" s="1"/>
  <c r="D37" i="2" s="1"/>
  <c r="D41" i="2" s="1"/>
  <c r="D45" i="2" s="1"/>
  <c r="D49" i="2" s="1"/>
  <c r="D53" i="2" s="1"/>
  <c r="D57" i="2" s="1"/>
  <c r="A4" i="2"/>
  <c r="C9" i="2"/>
  <c r="B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C57" i="2" s="1"/>
  <c r="C6" i="1"/>
  <c r="D9" i="1"/>
  <c r="D13" i="1" s="1"/>
  <c r="D17" i="1" s="1"/>
  <c r="D21" i="1" s="1"/>
  <c r="D25" i="1" s="1"/>
  <c r="D29" i="1" s="1"/>
  <c r="D8" i="1"/>
  <c r="D12" i="1" s="1"/>
  <c r="D16" i="1" s="1"/>
  <c r="D20" i="1" s="1"/>
  <c r="D24" i="1" s="1"/>
  <c r="D28" i="1" s="1"/>
  <c r="D7" i="1"/>
  <c r="D11" i="1" s="1"/>
  <c r="D15" i="1" s="1"/>
  <c r="D19" i="1" s="1"/>
  <c r="D23" i="1" s="1"/>
  <c r="D27" i="1" s="1"/>
  <c r="D6" i="1"/>
  <c r="D10" i="1" s="1"/>
  <c r="D14" i="1" s="1"/>
  <c r="D18" i="1" s="1"/>
  <c r="D22" i="1" s="1"/>
  <c r="D26" i="1" s="1"/>
  <c r="D30" i="1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6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A7" i="1"/>
  <c r="B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F54" i="2" l="1"/>
  <c r="F27" i="2"/>
  <c r="F53" i="2"/>
  <c r="F33" i="2"/>
  <c r="F19" i="2"/>
  <c r="B24" i="2"/>
  <c r="F22" i="2"/>
  <c r="F46" i="2"/>
  <c r="F9" i="2"/>
  <c r="F21" i="2"/>
  <c r="C11" i="2"/>
  <c r="F12" i="2"/>
  <c r="B48" i="2"/>
  <c r="B36" i="2"/>
  <c r="C12" i="2"/>
  <c r="C19" i="2"/>
  <c r="B12" i="2"/>
  <c r="C23" i="2"/>
  <c r="B21" i="2"/>
  <c r="B25" i="2"/>
  <c r="F25" i="2" s="1"/>
  <c r="B27" i="2"/>
  <c r="B33" i="2"/>
  <c r="C22" i="2"/>
  <c r="B37" i="2"/>
  <c r="F37" i="2" s="1"/>
  <c r="C25" i="2"/>
  <c r="B39" i="2"/>
  <c r="F39" i="2" s="1"/>
  <c r="C34" i="2"/>
  <c r="B10" i="2"/>
  <c r="F10" i="2" s="1"/>
  <c r="B45" i="2"/>
  <c r="F45" i="2" s="1"/>
  <c r="C35" i="2"/>
  <c r="C37" i="2"/>
  <c r="B13" i="2"/>
  <c r="F13" i="2" s="1"/>
  <c r="B49" i="2"/>
  <c r="F49" i="2" s="1"/>
  <c r="C46" i="2"/>
  <c r="B15" i="2"/>
  <c r="F15" i="2" s="1"/>
  <c r="C47" i="2"/>
  <c r="B14" i="2"/>
  <c r="F14" i="2" s="1"/>
  <c r="B26" i="2"/>
  <c r="B38" i="2"/>
  <c r="F38" i="2" s="1"/>
  <c r="B50" i="2"/>
  <c r="F50" i="2" s="1"/>
  <c r="C13" i="2"/>
  <c r="C24" i="2"/>
  <c r="C36" i="2"/>
  <c r="C48" i="2"/>
  <c r="C49" i="2"/>
  <c r="B16" i="2"/>
  <c r="F16" i="2" s="1"/>
  <c r="B28" i="2"/>
  <c r="F28" i="2" s="1"/>
  <c r="B40" i="2"/>
  <c r="F40" i="2" s="1"/>
  <c r="B52" i="2"/>
  <c r="C14" i="2"/>
  <c r="C26" i="2"/>
  <c r="F26" i="2" s="1"/>
  <c r="C38" i="2"/>
  <c r="C50" i="2"/>
  <c r="B17" i="2"/>
  <c r="F17" i="2" s="1"/>
  <c r="B29" i="2"/>
  <c r="F29" i="2" s="1"/>
  <c r="B41" i="2"/>
  <c r="F41" i="2" s="1"/>
  <c r="B53" i="2"/>
  <c r="C15" i="2"/>
  <c r="C27" i="2"/>
  <c r="C39" i="2"/>
  <c r="C51" i="2"/>
  <c r="B51" i="2"/>
  <c r="F51" i="2" s="1"/>
  <c r="B18" i="2"/>
  <c r="F18" i="2" s="1"/>
  <c r="B30" i="2"/>
  <c r="F30" i="2" s="1"/>
  <c r="B42" i="2"/>
  <c r="F42" i="2" s="1"/>
  <c r="B54" i="2"/>
  <c r="C16" i="2"/>
  <c r="C28" i="2"/>
  <c r="C40" i="2"/>
  <c r="C52" i="2"/>
  <c r="F52" i="2" s="1"/>
  <c r="B19" i="2"/>
  <c r="B31" i="2"/>
  <c r="F31" i="2" s="1"/>
  <c r="B43" i="2"/>
  <c r="F43" i="2" s="1"/>
  <c r="B55" i="2"/>
  <c r="C17" i="2"/>
  <c r="C29" i="2"/>
  <c r="C41" i="2"/>
  <c r="C53" i="2"/>
  <c r="B20" i="2"/>
  <c r="F20" i="2" s="1"/>
  <c r="B32" i="2"/>
  <c r="F32" i="2" s="1"/>
  <c r="B44" i="2"/>
  <c r="F44" i="2" s="1"/>
  <c r="B56" i="2"/>
  <c r="F56" i="2" s="1"/>
  <c r="C18" i="2"/>
  <c r="C30" i="2"/>
  <c r="C42" i="2"/>
  <c r="C54" i="2"/>
  <c r="C31" i="2"/>
  <c r="C43" i="2"/>
  <c r="C55" i="2"/>
  <c r="F55" i="2" s="1"/>
  <c r="B22" i="2"/>
  <c r="B34" i="2"/>
  <c r="F34" i="2" s="1"/>
  <c r="B46" i="2"/>
  <c r="C20" i="2"/>
  <c r="C32" i="2"/>
  <c r="C44" i="2"/>
  <c r="C56" i="2"/>
  <c r="B57" i="2"/>
  <c r="F57" i="2" s="1"/>
  <c r="B11" i="2"/>
  <c r="F11" i="2" s="1"/>
  <c r="B23" i="2"/>
  <c r="F23" i="2" s="1"/>
  <c r="B35" i="2"/>
  <c r="F35" i="2" s="1"/>
  <c r="B47" i="2"/>
  <c r="F47" i="2" s="1"/>
  <c r="C10" i="2"/>
  <c r="C21" i="2"/>
  <c r="C33" i="2"/>
  <c r="C45" i="2"/>
  <c r="F6" i="1"/>
  <c r="F7" i="1"/>
  <c r="B13" i="1"/>
  <c r="F13" i="1" s="1"/>
  <c r="B14" i="1"/>
  <c r="F14" i="1" s="1"/>
  <c r="B21" i="1"/>
  <c r="F21" i="1" s="1"/>
  <c r="A26" i="1"/>
  <c r="B25" i="1"/>
  <c r="F25" i="1" s="1"/>
  <c r="B15" i="1"/>
  <c r="F15" i="1" s="1"/>
  <c r="B23" i="1"/>
  <c r="F23" i="1" s="1"/>
  <c r="B16" i="1"/>
  <c r="F16" i="1" s="1"/>
  <c r="B24" i="1"/>
  <c r="F24" i="1" s="1"/>
  <c r="B22" i="1"/>
  <c r="F22" i="1" s="1"/>
  <c r="B8" i="1"/>
  <c r="F8" i="1" s="1"/>
  <c r="B9" i="1"/>
  <c r="F9" i="1" s="1"/>
  <c r="B17" i="1"/>
  <c r="F17" i="1" s="1"/>
  <c r="B10" i="1"/>
  <c r="F10" i="1" s="1"/>
  <c r="B18" i="1"/>
  <c r="F18" i="1" s="1"/>
  <c r="B11" i="1"/>
  <c r="F11" i="1" s="1"/>
  <c r="B19" i="1"/>
  <c r="F19" i="1" s="1"/>
  <c r="B12" i="1"/>
  <c r="F12" i="1" s="1"/>
  <c r="B20" i="1"/>
  <c r="F20" i="1" s="1"/>
  <c r="F24" i="2" l="1"/>
  <c r="F36" i="2"/>
  <c r="F48" i="2"/>
  <c r="A27" i="1"/>
  <c r="B26" i="1"/>
  <c r="F26" i="1" s="1"/>
  <c r="A28" i="1" l="1"/>
  <c r="B27" i="1"/>
  <c r="F27" i="1" s="1"/>
  <c r="A29" i="1" l="1"/>
  <c r="B28" i="1"/>
  <c r="F28" i="1" s="1"/>
  <c r="B29" i="1" l="1"/>
  <c r="F29" i="1" s="1"/>
  <c r="A30" i="1"/>
  <c r="B30" i="1" s="1"/>
  <c r="F30" i="1" s="1"/>
</calcChain>
</file>

<file path=xl/sharedStrings.xml><?xml version="1.0" encoding="utf-8"?>
<sst xmlns="http://schemas.openxmlformats.org/spreadsheetml/2006/main" count="28" uniqueCount="22">
  <si>
    <t>t</t>
  </si>
  <si>
    <t>Trend</t>
  </si>
  <si>
    <t>A</t>
  </si>
  <si>
    <t>gamma</t>
  </si>
  <si>
    <t>Cycle</t>
  </si>
  <si>
    <t>B</t>
  </si>
  <si>
    <t>a</t>
  </si>
  <si>
    <t>Season</t>
  </si>
  <si>
    <t>Random</t>
  </si>
  <si>
    <t>b</t>
  </si>
  <si>
    <t>Series</t>
  </si>
  <si>
    <t>c</t>
  </si>
  <si>
    <t>Time</t>
  </si>
  <si>
    <t>A0</t>
  </si>
  <si>
    <t>BO</t>
  </si>
  <si>
    <t>b0</t>
  </si>
  <si>
    <t>pi</t>
  </si>
  <si>
    <t>quaterly data</t>
  </si>
  <si>
    <t>C</t>
  </si>
  <si>
    <t>D0</t>
  </si>
  <si>
    <t>Total</t>
  </si>
  <si>
    <t>Total-theo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</si>
</sst>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Tabelle1!$B$5</c:f>
              <c:strCache>
                <c:ptCount val="1"/>
                <c:pt idx="0">
                  <c:v>Trend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Tabelle1!$A$6:$A$30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Tabelle1!$B$6:$B$30</c:f>
              <c:numCache>
                <c:formatCode>General</c:formatCode>
                <c:ptCount val="25"/>
                <c:pt idx="0">
                  <c:v>1</c:v>
                </c:pt>
                <c:pt idx="1">
                  <c:v>1.1162780704588713</c:v>
                </c:pt>
                <c:pt idx="2">
                  <c:v>1.2460767305873808</c:v>
                </c:pt>
                <c:pt idx="3">
                  <c:v>1.3909681284637803</c:v>
                </c:pt>
                <c:pt idx="4">
                  <c:v>1.552707218511336</c:v>
                </c:pt>
                <c:pt idx="5">
                  <c:v>1.7332530178673953</c:v>
                </c:pt>
                <c:pt idx="6">
                  <c:v>1.9347923344020317</c:v>
                </c:pt>
                <c:pt idx="7">
                  <c:v>2.1597662537849152</c:v>
                </c:pt>
                <c:pt idx="8">
                  <c:v>2.4108997064172097</c:v>
                </c:pt>
                <c:pt idx="9">
                  <c:v>2.6912344723492621</c:v>
                </c:pt>
                <c:pt idx="10">
                  <c:v>3.0041660239464334</c:v>
                </c:pt>
                <c:pt idx="11">
                  <c:v>3.3534846525490236</c:v>
                </c:pt>
                <c:pt idx="12">
                  <c:v>3.7434213772608627</c:v>
                </c:pt>
                <c:pt idx="13">
                  <c:v>4.1786991919232461</c:v>
                </c:pt>
                <c:pt idx="14">
                  <c:v>4.6645902709881257</c:v>
                </c:pt>
                <c:pt idx="15">
                  <c:v>5.2069798271798486</c:v>
                </c:pt>
                <c:pt idx="16">
                  <c:v>5.8124373944025889</c:v>
                </c:pt>
                <c:pt idx="17">
                  <c:v>6.4882963992867122</c:v>
                </c:pt>
                <c:pt idx="18">
                  <c:v>7.2427429851610121</c:v>
                </c:pt>
                <c:pt idx="19">
                  <c:v>8.084915164305059</c:v>
                </c:pt>
                <c:pt idx="20">
                  <c:v>9.025013499434122</c:v>
                </c:pt>
                <c:pt idx="21">
                  <c:v>10.074424655013587</c:v>
                </c:pt>
                <c:pt idx="22">
                  <c:v>11.245859314881844</c:v>
                </c:pt>
                <c:pt idx="23">
                  <c:v>12.553506136668229</c:v>
                </c:pt>
                <c:pt idx="24">
                  <c:v>14.013203607733615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7-4D73-B008-49186E0E0A28}"/>
            </c:ext>
          </c:extLst>
        </c:ser>
        <c:ser>
          <c:idx val="1"/>
          <c:order val="1"/>
          <c:tx>
            <c:strRef>
              <c:f>Tabelle1!$C$5</c:f>
              <c:strCache>
                <c:ptCount val="1"/>
                <c:pt idx="0">
                  <c:v>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Tabelle1!$A$6:$A$30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Tabelle1!$C$6:$C$30</c:f>
              <c:numCache>
                <c:formatCode>General</c:formatCode>
                <c:ptCount val="25"/>
                <c:pt idx="0">
                  <c:v>0</c:v>
                </c:pt>
                <c:pt idx="1">
                  <c:v>1.035276180410083</c:v>
                </c:pt>
                <c:pt idx="2">
                  <c:v>1.9999999999999998</c:v>
                </c:pt>
                <c:pt idx="3">
                  <c:v>2.8284271247461898</c:v>
                </c:pt>
                <c:pt idx="4">
                  <c:v>3.4641016151377544</c:v>
                </c:pt>
                <c:pt idx="5">
                  <c:v>3.8637033051562732</c:v>
                </c:pt>
                <c:pt idx="6">
                  <c:v>4</c:v>
                </c:pt>
                <c:pt idx="7">
                  <c:v>3.8637033051562732</c:v>
                </c:pt>
                <c:pt idx="8">
                  <c:v>3.4641016151377548</c:v>
                </c:pt>
                <c:pt idx="9">
                  <c:v>2.8284271247461903</c:v>
                </c:pt>
                <c:pt idx="10">
                  <c:v>1.9999999999999998</c:v>
                </c:pt>
                <c:pt idx="11">
                  <c:v>1.0352761804100841</c:v>
                </c:pt>
                <c:pt idx="12">
                  <c:v>4.90059381963448E-16</c:v>
                </c:pt>
                <c:pt idx="13">
                  <c:v>-1.0352761804100832</c:v>
                </c:pt>
                <c:pt idx="14">
                  <c:v>-1.9999999999999989</c:v>
                </c:pt>
                <c:pt idx="15">
                  <c:v>-2.8284271247461885</c:v>
                </c:pt>
                <c:pt idx="16">
                  <c:v>-3.4641016151377535</c:v>
                </c:pt>
                <c:pt idx="17">
                  <c:v>-3.8637033051562732</c:v>
                </c:pt>
                <c:pt idx="18">
                  <c:v>-4</c:v>
                </c:pt>
                <c:pt idx="19">
                  <c:v>-3.8637033051562737</c:v>
                </c:pt>
                <c:pt idx="20">
                  <c:v>-3.4641016151377544</c:v>
                </c:pt>
                <c:pt idx="21">
                  <c:v>-2.8284271247461907</c:v>
                </c:pt>
                <c:pt idx="22">
                  <c:v>-2.0000000000000018</c:v>
                </c:pt>
                <c:pt idx="23">
                  <c:v>-1.0352761804100863</c:v>
                </c:pt>
                <c:pt idx="24">
                  <c:v>-9.8011876392689601E-16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7-4D73-B008-49186E0E0A28}"/>
            </c:ext>
          </c:extLst>
        </c:ser>
        <c:ser>
          <c:idx val="2"/>
          <c:order val="2"/>
          <c:tx>
            <c:strRef>
              <c:f>Tabelle1!$D$5</c:f>
              <c:strCache>
                <c:ptCount val="1"/>
                <c:pt idx="0">
                  <c:v>Season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Tabelle1!$A$6:$A$30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Tabelle1!$D$6:$D$30</c:f>
              <c:numCache>
                <c:formatCode>General</c:formatCode>
                <c:ptCount val="25"/>
                <c:pt idx="0">
                  <c:v>-0.25</c:v>
                </c:pt>
                <c:pt idx="1">
                  <c:v>1.5</c:v>
                </c:pt>
                <c:pt idx="2">
                  <c:v>2.5</c:v>
                </c:pt>
                <c:pt idx="3">
                  <c:v>1</c:v>
                </c:pt>
                <c:pt idx="4">
                  <c:v>-0.25</c:v>
                </c:pt>
                <c:pt idx="5">
                  <c:v>1.5</c:v>
                </c:pt>
                <c:pt idx="6">
                  <c:v>2.5</c:v>
                </c:pt>
                <c:pt idx="7">
                  <c:v>1</c:v>
                </c:pt>
                <c:pt idx="8">
                  <c:v>-0.25</c:v>
                </c:pt>
                <c:pt idx="9">
                  <c:v>1.5</c:v>
                </c:pt>
                <c:pt idx="10">
                  <c:v>2.5</c:v>
                </c:pt>
                <c:pt idx="11">
                  <c:v>1</c:v>
                </c:pt>
                <c:pt idx="12">
                  <c:v>-0.25</c:v>
                </c:pt>
                <c:pt idx="13">
                  <c:v>1.5</c:v>
                </c:pt>
                <c:pt idx="14">
                  <c:v>2.5</c:v>
                </c:pt>
                <c:pt idx="15">
                  <c:v>1</c:v>
                </c:pt>
                <c:pt idx="16">
                  <c:v>-0.25</c:v>
                </c:pt>
                <c:pt idx="17">
                  <c:v>1.5</c:v>
                </c:pt>
                <c:pt idx="18">
                  <c:v>2.5</c:v>
                </c:pt>
                <c:pt idx="19">
                  <c:v>1</c:v>
                </c:pt>
                <c:pt idx="20">
                  <c:v>-0.25</c:v>
                </c:pt>
                <c:pt idx="21">
                  <c:v>1.5</c:v>
                </c:pt>
                <c:pt idx="22">
                  <c:v>2.5</c:v>
                </c:pt>
                <c:pt idx="23">
                  <c:v>1</c:v>
                </c:pt>
                <c:pt idx="24">
                  <c:v>-0.25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7-4D73-B008-49186E0E0A28}"/>
            </c:ext>
          </c:extLst>
        </c:ser>
        <c:ser>
          <c:idx val="3"/>
          <c:order val="3"/>
          <c:tx>
            <c:strRef>
              <c:f>Tabelle1!$E$5</c:f>
              <c:strCache>
                <c:ptCount val="1"/>
                <c:pt idx="0">
                  <c:v>Random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Tabelle1!$A$6:$A$30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Tabelle1!$E$6:$E$30</c:f>
              <c:numCache>
                <c:formatCode>General</c:formatCode>
                <c:ptCount val="25"/>
                <c:pt idx="0">
                  <c:v>0.10498881387675907</c:v>
                </c:pt>
                <c:pt idx="1">
                  <c:v>-0.72862132951171821</c:v>
                </c:pt>
                <c:pt idx="2">
                  <c:v>-9.470390661227357E-2</c:v>
                </c:pt>
                <c:pt idx="3">
                  <c:v>1.4652316927069022</c:v>
                </c:pt>
                <c:pt idx="4">
                  <c:v>-0.22891641359625958</c:v>
                </c:pt>
                <c:pt idx="5">
                  <c:v>0.4821811410586293</c:v>
                </c:pt>
                <c:pt idx="6">
                  <c:v>0.32925802713299568</c:v>
                </c:pt>
                <c:pt idx="7">
                  <c:v>0.76218419492514078</c:v>
                </c:pt>
                <c:pt idx="8">
                  <c:v>-3.5644738457130343E-2</c:v>
                </c:pt>
                <c:pt idx="9">
                  <c:v>5.0583016442701911E-2</c:v>
                </c:pt>
                <c:pt idx="10">
                  <c:v>-2.368115203492438E-2</c:v>
                </c:pt>
                <c:pt idx="11">
                  <c:v>-0.35659467454098726</c:v>
                </c:pt>
                <c:pt idx="12">
                  <c:v>-0.258570724857908</c:v>
                </c:pt>
                <c:pt idx="13">
                  <c:v>-1.3264509782210454</c:v>
                </c:pt>
                <c:pt idx="14">
                  <c:v>0.31746754912748754</c:v>
                </c:pt>
                <c:pt idx="15">
                  <c:v>1.4489455111904581</c:v>
                </c:pt>
                <c:pt idx="16">
                  <c:v>-0.3376638333284282</c:v>
                </c:pt>
                <c:pt idx="17">
                  <c:v>-0.18003148565171567</c:v>
                </c:pt>
                <c:pt idx="18">
                  <c:v>1.4672368597369096</c:v>
                </c:pt>
                <c:pt idx="19">
                  <c:v>1.3099790741087358E-2</c:v>
                </c:pt>
                <c:pt idx="20">
                  <c:v>0.60881657214563667</c:v>
                </c:pt>
                <c:pt idx="21">
                  <c:v>0.19188301313488498</c:v>
                </c:pt>
                <c:pt idx="22">
                  <c:v>-0.61121507697163446</c:v>
                </c:pt>
                <c:pt idx="23">
                  <c:v>-1.0982074753588922E-2</c:v>
                </c:pt>
                <c:pt idx="24">
                  <c:v>-0.44580867898645105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57-4D73-B008-49186E0E0A28}"/>
            </c:ext>
          </c:extLst>
        </c:ser>
        <c:ser>
          <c:idx val="4"/>
          <c:order val="4"/>
          <c:tx>
            <c:strRef>
              <c:f>Tabelle1!$F$5</c:f>
              <c:strCache>
                <c:ptCount val="1"/>
                <c:pt idx="0">
                  <c:v>Series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Tabelle1!$F$6:$F$30</c:f>
              <c:numCache>
                <c:formatCode>General</c:formatCode>
                <c:ptCount val="25"/>
                <c:pt idx="0">
                  <c:v>0.85498881387675907</c:v>
                </c:pt>
                <c:pt idx="1">
                  <c:v>2.9229329213572357</c:v>
                </c:pt>
                <c:pt idx="2">
                  <c:v>5.6513728239751071</c:v>
                </c:pt>
                <c:pt idx="3">
                  <c:v>6.6846269459168717</c:v>
                </c:pt>
                <c:pt idx="4">
                  <c:v>4.537892420052831</c:v>
                </c:pt>
                <c:pt idx="5">
                  <c:v>7.5791374640822982</c:v>
                </c:pt>
                <c:pt idx="6">
                  <c:v>8.7640503615350269</c:v>
                </c:pt>
                <c:pt idx="7">
                  <c:v>7.7856537538663293</c:v>
                </c:pt>
                <c:pt idx="8">
                  <c:v>5.5893565830978345</c:v>
                </c:pt>
                <c:pt idx="9">
                  <c:v>7.0702446135381543</c:v>
                </c:pt>
                <c:pt idx="10">
                  <c:v>7.4804848719115089</c:v>
                </c:pt>
                <c:pt idx="11">
                  <c:v>5.0321661584181205</c:v>
                </c:pt>
                <c:pt idx="12">
                  <c:v>3.234850652402955</c:v>
                </c:pt>
                <c:pt idx="13">
                  <c:v>3.3169720332921178</c:v>
                </c:pt>
                <c:pt idx="14">
                  <c:v>5.4820578201156138</c:v>
                </c:pt>
                <c:pt idx="15">
                  <c:v>4.8274982136241178</c:v>
                </c:pt>
                <c:pt idx="16">
                  <c:v>1.7606719459364073</c:v>
                </c:pt>
                <c:pt idx="17">
                  <c:v>3.9445616084787236</c:v>
                </c:pt>
                <c:pt idx="18">
                  <c:v>7.209979844897922</c:v>
                </c:pt>
                <c:pt idx="19">
                  <c:v>5.2343116498898725</c:v>
                </c:pt>
                <c:pt idx="20">
                  <c:v>5.9197284564420043</c:v>
                </c:pt>
                <c:pt idx="21">
                  <c:v>8.9378805434022794</c:v>
                </c:pt>
                <c:pt idx="22">
                  <c:v>11.134644237910209</c:v>
                </c:pt>
                <c:pt idx="23">
                  <c:v>12.507247881504554</c:v>
                </c:pt>
                <c:pt idx="24">
                  <c:v>13.317394928747163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57-4D73-B008-49186E0E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506496"/>
        <c:axId val="2033799152"/>
      </c:lineChart>
      <c:catAx>
        <c:axId val="20305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3799152"/>
        <c:crosses val="autoZero"/>
        <c:auto val="1"/>
        <c:lblAlgn val="ctr"/>
        <c:lblOffset val="100"/>
        <c:noMultiLvlLbl val="0"/>
      </c:catAx>
      <c:valAx>
        <c:axId val="20337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05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Tabelle1!$F$5</c:f>
              <c:strCache>
                <c:ptCount val="1"/>
                <c:pt idx="0">
                  <c:v>Series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Tabelle1!$F$6:$F$30</c:f>
              <c:numCache>
                <c:formatCode>General</c:formatCode>
                <c:ptCount val="25"/>
                <c:pt idx="0">
                  <c:v>0.85498881387675907</c:v>
                </c:pt>
                <c:pt idx="1">
                  <c:v>2.9229329213572357</c:v>
                </c:pt>
                <c:pt idx="2">
                  <c:v>5.6513728239751071</c:v>
                </c:pt>
                <c:pt idx="3">
                  <c:v>6.6846269459168717</c:v>
                </c:pt>
                <c:pt idx="4">
                  <c:v>4.537892420052831</c:v>
                </c:pt>
                <c:pt idx="5">
                  <c:v>7.5791374640822982</c:v>
                </c:pt>
                <c:pt idx="6">
                  <c:v>8.7640503615350269</c:v>
                </c:pt>
                <c:pt idx="7">
                  <c:v>7.7856537538663293</c:v>
                </c:pt>
                <c:pt idx="8">
                  <c:v>5.5893565830978345</c:v>
                </c:pt>
                <c:pt idx="9">
                  <c:v>7.0702446135381543</c:v>
                </c:pt>
                <c:pt idx="10">
                  <c:v>7.4804848719115089</c:v>
                </c:pt>
                <c:pt idx="11">
                  <c:v>5.0321661584181205</c:v>
                </c:pt>
                <c:pt idx="12">
                  <c:v>3.234850652402955</c:v>
                </c:pt>
                <c:pt idx="13">
                  <c:v>3.3169720332921178</c:v>
                </c:pt>
                <c:pt idx="14">
                  <c:v>5.4820578201156138</c:v>
                </c:pt>
                <c:pt idx="15">
                  <c:v>4.8274982136241178</c:v>
                </c:pt>
                <c:pt idx="16">
                  <c:v>1.7606719459364073</c:v>
                </c:pt>
                <c:pt idx="17">
                  <c:v>3.9445616084787236</c:v>
                </c:pt>
                <c:pt idx="18">
                  <c:v>7.209979844897922</c:v>
                </c:pt>
                <c:pt idx="19">
                  <c:v>5.2343116498898725</c:v>
                </c:pt>
                <c:pt idx="20">
                  <c:v>5.9197284564420043</c:v>
                </c:pt>
                <c:pt idx="21">
                  <c:v>8.9378805434022794</c:v>
                </c:pt>
                <c:pt idx="22">
                  <c:v>11.134644237910209</c:v>
                </c:pt>
                <c:pt idx="23">
                  <c:v>12.507247881504554</c:v>
                </c:pt>
                <c:pt idx="24">
                  <c:v>13.317394928747163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9-4A1A-AFE6-ADB88C07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506496"/>
        <c:axId val="20337991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Tabelle1!$B$5</c15:sqref>
                        </c15:formulaRef>
                      </c:ext>
                    </c:extLst>
                    <c:strCache>
                      <c:ptCount val="1"/>
                      <c:pt idx="0">
                        <c:v>Trend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Tabelle1!$A$6:$A$30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Tabelle1!$B$6:$B$30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1.1162780704588713</c:v>
                      </c:pt>
                      <c:pt idx="2">
                        <c:v>1.2460767305873808</c:v>
                      </c:pt>
                      <c:pt idx="3">
                        <c:v>1.3909681284637803</c:v>
                      </c:pt>
                      <c:pt idx="4">
                        <c:v>1.552707218511336</c:v>
                      </c:pt>
                      <c:pt idx="5">
                        <c:v>1.7332530178673953</c:v>
                      </c:pt>
                      <c:pt idx="6">
                        <c:v>1.9347923344020317</c:v>
                      </c:pt>
                      <c:pt idx="7">
                        <c:v>2.1597662537849152</c:v>
                      </c:pt>
                      <c:pt idx="8">
                        <c:v>2.4108997064172097</c:v>
                      </c:pt>
                      <c:pt idx="9">
                        <c:v>2.6912344723492621</c:v>
                      </c:pt>
                      <c:pt idx="10">
                        <c:v>3.0041660239464334</c:v>
                      </c:pt>
                      <c:pt idx="11">
                        <c:v>3.3534846525490236</c:v>
                      </c:pt>
                      <c:pt idx="12">
                        <c:v>3.7434213772608627</c:v>
                      </c:pt>
                      <c:pt idx="13">
                        <c:v>4.1786991919232461</c:v>
                      </c:pt>
                      <c:pt idx="14">
                        <c:v>4.6645902709881257</c:v>
                      </c:pt>
                      <c:pt idx="15">
                        <c:v>5.2069798271798486</c:v>
                      </c:pt>
                      <c:pt idx="16">
                        <c:v>5.8124373944025889</c:v>
                      </c:pt>
                      <c:pt idx="17">
                        <c:v>6.4882963992867122</c:v>
                      </c:pt>
                      <c:pt idx="18">
                        <c:v>7.2427429851610121</c:v>
                      </c:pt>
                      <c:pt idx="19">
                        <c:v>8.084915164305059</c:v>
                      </c:pt>
                      <c:pt idx="20">
                        <c:v>9.025013499434122</c:v>
                      </c:pt>
                      <c:pt idx="21">
                        <c:v>10.074424655013587</c:v>
                      </c:pt>
                      <c:pt idx="22">
                        <c:v>11.245859314881844</c:v>
                      </c:pt>
                      <c:pt idx="23">
                        <c:v>12.553506136668229</c:v>
                      </c:pt>
                      <c:pt idx="24">
                        <c:v>14.013203607733615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69-4A1A-AFE6-ADB88C075AD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Tabelle1!$C$5</c15:sqref>
                        </c15:formulaRef>
                      </c:ext>
                    </c:extLst>
                    <c:strCache>
                      <c:ptCount val="1"/>
                      <c:pt idx="0">
                        <c:v>Cycle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Tabelle1!$C$6:$C$30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1.035276180410083</c:v>
                      </c:pt>
                      <c:pt idx="2">
                        <c:v>1.9999999999999998</c:v>
                      </c:pt>
                      <c:pt idx="3">
                        <c:v>2.8284271247461898</c:v>
                      </c:pt>
                      <c:pt idx="4">
                        <c:v>3.4641016151377544</c:v>
                      </c:pt>
                      <c:pt idx="5">
                        <c:v>3.8637033051562732</c:v>
                      </c:pt>
                      <c:pt idx="6">
                        <c:v>4</c:v>
                      </c:pt>
                      <c:pt idx="7">
                        <c:v>3.8637033051562732</c:v>
                      </c:pt>
                      <c:pt idx="8">
                        <c:v>3.4641016151377548</c:v>
                      </c:pt>
                      <c:pt idx="9">
                        <c:v>2.8284271247461903</c:v>
                      </c:pt>
                      <c:pt idx="10">
                        <c:v>1.9999999999999998</c:v>
                      </c:pt>
                      <c:pt idx="11">
                        <c:v>1.0352761804100841</c:v>
                      </c:pt>
                      <c:pt idx="12">
                        <c:v>4.90059381963448E-16</c:v>
                      </c:pt>
                      <c:pt idx="13">
                        <c:v>-1.0352761804100832</c:v>
                      </c:pt>
                      <c:pt idx="14">
                        <c:v>-1.9999999999999989</c:v>
                      </c:pt>
                      <c:pt idx="15">
                        <c:v>-2.8284271247461885</c:v>
                      </c:pt>
                      <c:pt idx="16">
                        <c:v>-3.4641016151377535</c:v>
                      </c:pt>
                      <c:pt idx="17">
                        <c:v>-3.8637033051562732</c:v>
                      </c:pt>
                      <c:pt idx="18">
                        <c:v>-4</c:v>
                      </c:pt>
                      <c:pt idx="19">
                        <c:v>-3.8637033051562737</c:v>
                      </c:pt>
                      <c:pt idx="20">
                        <c:v>-3.4641016151377544</c:v>
                      </c:pt>
                      <c:pt idx="21">
                        <c:v>-2.8284271247461907</c:v>
                      </c:pt>
                      <c:pt idx="22">
                        <c:v>-2.0000000000000018</c:v>
                      </c:pt>
                      <c:pt idx="23">
                        <c:v>-1.0352761804100863</c:v>
                      </c:pt>
                      <c:pt idx="24">
                        <c:v>-9.8011876392689601E-16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69-4A1A-AFE6-ADB88C075AD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Tabelle1!$D$5</c15:sqref>
                        </c15:formulaRef>
                      </c:ext>
                    </c:extLst>
                    <c:strCache>
                      <c:ptCount val="1"/>
                      <c:pt idx="0">
                        <c:v>Season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Tabelle1!$D$6:$D$30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-0.25</c:v>
                      </c:pt>
                      <c:pt idx="1">
                        <c:v>1.5</c:v>
                      </c:pt>
                      <c:pt idx="2">
                        <c:v>2.5</c:v>
                      </c:pt>
                      <c:pt idx="3">
                        <c:v>1</c:v>
                      </c:pt>
                      <c:pt idx="4">
                        <c:v>-0.25</c:v>
                      </c:pt>
                      <c:pt idx="5">
                        <c:v>1.5</c:v>
                      </c:pt>
                      <c:pt idx="6">
                        <c:v>2.5</c:v>
                      </c:pt>
                      <c:pt idx="7">
                        <c:v>1</c:v>
                      </c:pt>
                      <c:pt idx="8">
                        <c:v>-0.25</c:v>
                      </c:pt>
                      <c:pt idx="9">
                        <c:v>1.5</c:v>
                      </c:pt>
                      <c:pt idx="10">
                        <c:v>2.5</c:v>
                      </c:pt>
                      <c:pt idx="11">
                        <c:v>1</c:v>
                      </c:pt>
                      <c:pt idx="12">
                        <c:v>-0.25</c:v>
                      </c:pt>
                      <c:pt idx="13">
                        <c:v>1.5</c:v>
                      </c:pt>
                      <c:pt idx="14">
                        <c:v>2.5</c:v>
                      </c:pt>
                      <c:pt idx="15">
                        <c:v>1</c:v>
                      </c:pt>
                      <c:pt idx="16">
                        <c:v>-0.25</c:v>
                      </c:pt>
                      <c:pt idx="17">
                        <c:v>1.5</c:v>
                      </c:pt>
                      <c:pt idx="18">
                        <c:v>2.5</c:v>
                      </c:pt>
                      <c:pt idx="19">
                        <c:v>1</c:v>
                      </c:pt>
                      <c:pt idx="20">
                        <c:v>-0.25</c:v>
                      </c:pt>
                      <c:pt idx="21">
                        <c:v>1.5</c:v>
                      </c:pt>
                      <c:pt idx="22">
                        <c:v>2.5</c:v>
                      </c:pt>
                      <c:pt idx="23">
                        <c:v>1</c:v>
                      </c:pt>
                      <c:pt idx="24">
                        <c:v>-0.25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69-4A1A-AFE6-ADB88C075AD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Tabelle1!$E$5</c15:sqref>
                        </c15:formulaRef>
                      </c:ext>
                    </c:extLst>
                    <c:strCache>
                      <c:ptCount val="1"/>
                      <c:pt idx="0">
                        <c:v>Random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Tabelle1!$E$6:$E$30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0.10498881387675907</c:v>
                      </c:pt>
                      <c:pt idx="1">
                        <c:v>-0.72862132951171821</c:v>
                      </c:pt>
                      <c:pt idx="2">
                        <c:v>-9.470390661227357E-2</c:v>
                      </c:pt>
                      <c:pt idx="3">
                        <c:v>1.4652316927069022</c:v>
                      </c:pt>
                      <c:pt idx="4">
                        <c:v>-0.22891641359625958</c:v>
                      </c:pt>
                      <c:pt idx="5">
                        <c:v>0.4821811410586293</c:v>
                      </c:pt>
                      <c:pt idx="6">
                        <c:v>0.32925802713299568</c:v>
                      </c:pt>
                      <c:pt idx="7">
                        <c:v>0.76218419492514078</c:v>
                      </c:pt>
                      <c:pt idx="8">
                        <c:v>-3.5644738457130343E-2</c:v>
                      </c:pt>
                      <c:pt idx="9">
                        <c:v>5.0583016442701911E-2</c:v>
                      </c:pt>
                      <c:pt idx="10">
                        <c:v>-2.368115203492438E-2</c:v>
                      </c:pt>
                      <c:pt idx="11">
                        <c:v>-0.35659467454098726</c:v>
                      </c:pt>
                      <c:pt idx="12">
                        <c:v>-0.258570724857908</c:v>
                      </c:pt>
                      <c:pt idx="13">
                        <c:v>-1.3264509782210454</c:v>
                      </c:pt>
                      <c:pt idx="14">
                        <c:v>0.31746754912748754</c:v>
                      </c:pt>
                      <c:pt idx="15">
                        <c:v>1.4489455111904581</c:v>
                      </c:pt>
                      <c:pt idx="16">
                        <c:v>-0.3376638333284282</c:v>
                      </c:pt>
                      <c:pt idx="17">
                        <c:v>-0.18003148565171567</c:v>
                      </c:pt>
                      <c:pt idx="18">
                        <c:v>1.4672368597369096</c:v>
                      </c:pt>
                      <c:pt idx="19">
                        <c:v>1.3099790741087358E-2</c:v>
                      </c:pt>
                      <c:pt idx="20">
                        <c:v>0.60881657214563667</c:v>
                      </c:pt>
                      <c:pt idx="21">
                        <c:v>0.19188301313488498</c:v>
                      </c:pt>
                      <c:pt idx="22">
                        <c:v>-0.61121507697163446</c:v>
                      </c:pt>
                      <c:pt idx="23">
                        <c:v>-1.0982074753588922E-2</c:v>
                      </c:pt>
                      <c:pt idx="24">
                        <c:v>-0.44580867898645105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69-4A1A-AFE6-ADB88C075AD7}"/>
                  </c:ext>
                </c:extLst>
              </c15:ser>
            </c15:filteredLineSeries>
          </c:ext>
        </c:extLst>
      </c:lineChart>
      <c:catAx>
        <c:axId val="20305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3799152"/>
        <c:crosses val="autoZero"/>
        <c:auto val="1"/>
        <c:lblAlgn val="ctr"/>
        <c:lblOffset val="100"/>
        <c:noMultiLvlLbl val="0"/>
      </c:catAx>
      <c:valAx>
        <c:axId val="20337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05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Tabelle2!$B$8</c:f>
              <c:strCache>
                <c:ptCount val="1"/>
                <c:pt idx="0">
                  <c:v>Trend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Tabelle2!$A$9:$A$57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</c:numCache>
            </c:numRef>
          </c:cat>
          <c:val>
            <c:numRef>
              <c:f>Tabelle2!$B$9:$B$57</c:f>
              <c:numCache>
                <c:formatCode>General</c:formatCode>
                <c:ptCount val="49"/>
                <c:pt idx="0">
                  <c:v>1</c:v>
                </c:pt>
                <c:pt idx="1">
                  <c:v>1.0512710963760241</c:v>
                </c:pt>
                <c:pt idx="2">
                  <c:v>1.1051709180756477</c:v>
                </c:pt>
                <c:pt idx="3">
                  <c:v>1.1618342427282831</c:v>
                </c:pt>
                <c:pt idx="4">
                  <c:v>1.2214027581601699</c:v>
                </c:pt>
                <c:pt idx="5">
                  <c:v>1.2840254166877414</c:v>
                </c:pt>
                <c:pt idx="6">
                  <c:v>1.3498588075760032</c:v>
                </c:pt>
                <c:pt idx="7">
                  <c:v>1.4190675485932573</c:v>
                </c:pt>
                <c:pt idx="8">
                  <c:v>1.4918246976412703</c:v>
                </c:pt>
                <c:pt idx="9">
                  <c:v>1.5683121854901689</c:v>
                </c:pt>
                <c:pt idx="10">
                  <c:v>1.6487212707001282</c:v>
                </c:pt>
                <c:pt idx="11">
                  <c:v>1.7332530178673953</c:v>
                </c:pt>
                <c:pt idx="12">
                  <c:v>1.8221188003905091</c:v>
                </c:pt>
                <c:pt idx="13">
                  <c:v>1.9155408290138962</c:v>
                </c:pt>
                <c:pt idx="14">
                  <c:v>2.0137527074704766</c:v>
                </c:pt>
                <c:pt idx="15">
                  <c:v>2.1170000166126748</c:v>
                </c:pt>
                <c:pt idx="16">
                  <c:v>2.2255409284924679</c:v>
                </c:pt>
                <c:pt idx="17">
                  <c:v>2.3396468519259912</c:v>
                </c:pt>
                <c:pt idx="18">
                  <c:v>2.4596031111569499</c:v>
                </c:pt>
                <c:pt idx="19">
                  <c:v>2.5857096593158464</c:v>
                </c:pt>
                <c:pt idx="20">
                  <c:v>2.7182818284590451</c:v>
                </c:pt>
                <c:pt idx="21">
                  <c:v>2.8576511180631639</c:v>
                </c:pt>
                <c:pt idx="22">
                  <c:v>3.0041660239464334</c:v>
                </c:pt>
                <c:pt idx="23">
                  <c:v>3.1581929096897681</c:v>
                </c:pt>
                <c:pt idx="24">
                  <c:v>3.3201169227365481</c:v>
                </c:pt>
                <c:pt idx="25">
                  <c:v>3.4903429574618414</c:v>
                </c:pt>
                <c:pt idx="26">
                  <c:v>3.6692966676192444</c:v>
                </c:pt>
                <c:pt idx="27">
                  <c:v>3.8574255306969745</c:v>
                </c:pt>
                <c:pt idx="28">
                  <c:v>4.0551999668446754</c:v>
                </c:pt>
                <c:pt idx="29">
                  <c:v>4.2631145151688186</c:v>
                </c:pt>
                <c:pt idx="30">
                  <c:v>4.4816890703380645</c:v>
                </c:pt>
                <c:pt idx="31">
                  <c:v>4.7114701825907419</c:v>
                </c:pt>
                <c:pt idx="32">
                  <c:v>4.9530324243951149</c:v>
                </c:pt>
                <c:pt idx="33">
                  <c:v>5.2069798271798495</c:v>
                </c:pt>
                <c:pt idx="34">
                  <c:v>5.4739473917272008</c:v>
                </c:pt>
                <c:pt idx="35">
                  <c:v>5.7546026760057307</c:v>
                </c:pt>
                <c:pt idx="36">
                  <c:v>6.0496474644129465</c:v>
                </c:pt>
                <c:pt idx="37">
                  <c:v>6.3598195226018319</c:v>
                </c:pt>
                <c:pt idx="38">
                  <c:v>6.6858944422792703</c:v>
                </c:pt>
                <c:pt idx="39">
                  <c:v>7.0286875805892945</c:v>
                </c:pt>
                <c:pt idx="40">
                  <c:v>7.3890560989306504</c:v>
                </c:pt>
                <c:pt idx="41">
                  <c:v>7.7679011063067742</c:v>
                </c:pt>
                <c:pt idx="42">
                  <c:v>8.1661699125676517</c:v>
                </c:pt>
                <c:pt idx="43">
                  <c:v>8.5848583971778929</c:v>
                </c:pt>
                <c:pt idx="44">
                  <c:v>9.025013499434122</c:v>
                </c:pt>
                <c:pt idx="45">
                  <c:v>9.4877358363585262</c:v>
                </c:pt>
                <c:pt idx="46">
                  <c:v>9.9741824548147235</c:v>
                </c:pt>
                <c:pt idx="47">
                  <c:v>10.485569724727576</c:v>
                </c:pt>
                <c:pt idx="48">
                  <c:v>11.023176380641605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C-485D-9F48-39FB34E76B55}"/>
            </c:ext>
          </c:extLst>
        </c:ser>
        <c:ser>
          <c:idx val="1"/>
          <c:order val="1"/>
          <c:tx>
            <c:strRef>
              <c:f>Tabelle2!$C$8</c:f>
              <c:strCache>
                <c:ptCount val="1"/>
                <c:pt idx="0">
                  <c:v>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Tabelle2!$C$9:$C$57</c:f>
              <c:numCache>
                <c:formatCode>General</c:formatCode>
                <c:ptCount val="49"/>
                <c:pt idx="0">
                  <c:v>0</c:v>
                </c:pt>
                <c:pt idx="1">
                  <c:v>0.19578928833007736</c:v>
                </c:pt>
                <c:pt idx="2">
                  <c:v>0.38822856765378111</c:v>
                </c:pt>
                <c:pt idx="3">
                  <c:v>0.57402514854763464</c:v>
                </c:pt>
                <c:pt idx="4">
                  <c:v>0.74999999999999989</c:v>
                </c:pt>
                <c:pt idx="5">
                  <c:v>0.91314214351308098</c:v>
                </c:pt>
                <c:pt idx="6">
                  <c:v>1.0606601717798212</c:v>
                </c:pt>
                <c:pt idx="7">
                  <c:v>1.1900300104368529</c:v>
                </c:pt>
                <c:pt idx="8">
                  <c:v>1.299038105676658</c:v>
                </c:pt>
                <c:pt idx="9">
                  <c:v>1.38581929876693</c:v>
                </c:pt>
                <c:pt idx="10">
                  <c:v>1.4488887394336025</c:v>
                </c:pt>
                <c:pt idx="11">
                  <c:v>1.4871672920607155</c:v>
                </c:pt>
                <c:pt idx="12">
                  <c:v>1.5</c:v>
                </c:pt>
                <c:pt idx="13">
                  <c:v>1.4871672920607155</c:v>
                </c:pt>
                <c:pt idx="14">
                  <c:v>1.4488887394336025</c:v>
                </c:pt>
                <c:pt idx="15">
                  <c:v>1.3858192987669302</c:v>
                </c:pt>
                <c:pt idx="16">
                  <c:v>1.299038105676658</c:v>
                </c:pt>
                <c:pt idx="17">
                  <c:v>1.1900300104368529</c:v>
                </c:pt>
                <c:pt idx="18">
                  <c:v>1.0606601717798214</c:v>
                </c:pt>
                <c:pt idx="19">
                  <c:v>0.91314214351308132</c:v>
                </c:pt>
                <c:pt idx="20">
                  <c:v>0.74999999999999989</c:v>
                </c:pt>
                <c:pt idx="21">
                  <c:v>0.57402514854763487</c:v>
                </c:pt>
                <c:pt idx="22">
                  <c:v>0.38822856765378155</c:v>
                </c:pt>
                <c:pt idx="23">
                  <c:v>0.19578928833007797</c:v>
                </c:pt>
                <c:pt idx="24">
                  <c:v>1.83772268236293E-16</c:v>
                </c:pt>
                <c:pt idx="25">
                  <c:v>-0.19578928833007764</c:v>
                </c:pt>
                <c:pt idx="26">
                  <c:v>-0.38822856765378122</c:v>
                </c:pt>
                <c:pt idx="27">
                  <c:v>-0.57402514854763453</c:v>
                </c:pt>
                <c:pt idx="28">
                  <c:v>-0.74999999999999956</c:v>
                </c:pt>
                <c:pt idx="29">
                  <c:v>-0.91314214351308098</c:v>
                </c:pt>
                <c:pt idx="30">
                  <c:v>-1.0606601717798207</c:v>
                </c:pt>
                <c:pt idx="31">
                  <c:v>-1.1900300104368524</c:v>
                </c:pt>
                <c:pt idx="32">
                  <c:v>-1.2990381056766576</c:v>
                </c:pt>
                <c:pt idx="33">
                  <c:v>-1.3858192987669302</c:v>
                </c:pt>
                <c:pt idx="34">
                  <c:v>-1.4488887394336025</c:v>
                </c:pt>
                <c:pt idx="35">
                  <c:v>-1.4871672920607155</c:v>
                </c:pt>
                <c:pt idx="36">
                  <c:v>-1.5</c:v>
                </c:pt>
                <c:pt idx="37">
                  <c:v>-1.4871672920607157</c:v>
                </c:pt>
                <c:pt idx="38">
                  <c:v>-1.4488887394336025</c:v>
                </c:pt>
                <c:pt idx="39">
                  <c:v>-1.3858192987669304</c:v>
                </c:pt>
                <c:pt idx="40">
                  <c:v>-1.299038105676658</c:v>
                </c:pt>
                <c:pt idx="41">
                  <c:v>-1.1900300104368535</c:v>
                </c:pt>
                <c:pt idx="42">
                  <c:v>-1.0606601717798214</c:v>
                </c:pt>
                <c:pt idx="43">
                  <c:v>-0.91314214351308132</c:v>
                </c:pt>
                <c:pt idx="44">
                  <c:v>-0.75000000000000067</c:v>
                </c:pt>
                <c:pt idx="45">
                  <c:v>-0.57402514854763431</c:v>
                </c:pt>
                <c:pt idx="46">
                  <c:v>-0.38822856765378233</c:v>
                </c:pt>
                <c:pt idx="47">
                  <c:v>-0.19578928833007753</c:v>
                </c:pt>
                <c:pt idx="48">
                  <c:v>-3.67544536472586E-16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C-485D-9F48-39FB34E76B55}"/>
            </c:ext>
          </c:extLst>
        </c:ser>
        <c:ser>
          <c:idx val="2"/>
          <c:order val="2"/>
          <c:tx>
            <c:strRef>
              <c:f>Tabelle2!$D$1</c:f>
              <c:strCache>
                <c:ptCount val="1"/>
                <c:pt idx="0">
                  <c:v>Season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Tabelle2!$D$9:$D$57</c:f>
              <c:numCache>
                <c:formatCode>General</c:formatCode>
                <c:ptCount val="49"/>
                <c:pt idx="0">
                  <c:v>0.89999999999999991</c:v>
                </c:pt>
                <c:pt idx="1">
                  <c:v>0.6</c:v>
                </c:pt>
                <c:pt idx="2">
                  <c:v>-0.3</c:v>
                </c:pt>
                <c:pt idx="3">
                  <c:v>1.5</c:v>
                </c:pt>
                <c:pt idx="4">
                  <c:v>0.89999999999999991</c:v>
                </c:pt>
                <c:pt idx="5">
                  <c:v>0.6</c:v>
                </c:pt>
                <c:pt idx="6">
                  <c:v>-0.3</c:v>
                </c:pt>
                <c:pt idx="7">
                  <c:v>1.5</c:v>
                </c:pt>
                <c:pt idx="8">
                  <c:v>0.89999999999999991</c:v>
                </c:pt>
                <c:pt idx="9">
                  <c:v>0.6</c:v>
                </c:pt>
                <c:pt idx="10">
                  <c:v>-0.3</c:v>
                </c:pt>
                <c:pt idx="11">
                  <c:v>1.5</c:v>
                </c:pt>
                <c:pt idx="12">
                  <c:v>0.89999999999999991</c:v>
                </c:pt>
                <c:pt idx="13">
                  <c:v>0.6</c:v>
                </c:pt>
                <c:pt idx="14">
                  <c:v>-0.3</c:v>
                </c:pt>
                <c:pt idx="15">
                  <c:v>1.5</c:v>
                </c:pt>
                <c:pt idx="16">
                  <c:v>0.89999999999999991</c:v>
                </c:pt>
                <c:pt idx="17">
                  <c:v>0.6</c:v>
                </c:pt>
                <c:pt idx="18">
                  <c:v>-0.3</c:v>
                </c:pt>
                <c:pt idx="19">
                  <c:v>1.5</c:v>
                </c:pt>
                <c:pt idx="20">
                  <c:v>0.89999999999999991</c:v>
                </c:pt>
                <c:pt idx="21">
                  <c:v>0.6</c:v>
                </c:pt>
                <c:pt idx="22">
                  <c:v>-0.3</c:v>
                </c:pt>
                <c:pt idx="23">
                  <c:v>1.5</c:v>
                </c:pt>
                <c:pt idx="24">
                  <c:v>0.89999999999999991</c:v>
                </c:pt>
                <c:pt idx="25">
                  <c:v>0.6</c:v>
                </c:pt>
                <c:pt idx="26">
                  <c:v>-0.3</c:v>
                </c:pt>
                <c:pt idx="27">
                  <c:v>1.5</c:v>
                </c:pt>
                <c:pt idx="28">
                  <c:v>0.89999999999999991</c:v>
                </c:pt>
                <c:pt idx="29">
                  <c:v>0.6</c:v>
                </c:pt>
                <c:pt idx="30">
                  <c:v>-0.3</c:v>
                </c:pt>
                <c:pt idx="31">
                  <c:v>1.5</c:v>
                </c:pt>
                <c:pt idx="32">
                  <c:v>0.89999999999999991</c:v>
                </c:pt>
                <c:pt idx="33">
                  <c:v>0.6</c:v>
                </c:pt>
                <c:pt idx="34">
                  <c:v>-0.3</c:v>
                </c:pt>
                <c:pt idx="35">
                  <c:v>1.5</c:v>
                </c:pt>
                <c:pt idx="36">
                  <c:v>0.89999999999999991</c:v>
                </c:pt>
                <c:pt idx="37">
                  <c:v>0.6</c:v>
                </c:pt>
                <c:pt idx="38">
                  <c:v>-0.3</c:v>
                </c:pt>
                <c:pt idx="39">
                  <c:v>1.5</c:v>
                </c:pt>
                <c:pt idx="40">
                  <c:v>0.89999999999999991</c:v>
                </c:pt>
                <c:pt idx="41">
                  <c:v>0.6</c:v>
                </c:pt>
                <c:pt idx="42">
                  <c:v>-0.3</c:v>
                </c:pt>
                <c:pt idx="43">
                  <c:v>1.5</c:v>
                </c:pt>
                <c:pt idx="44">
                  <c:v>0.89999999999999991</c:v>
                </c:pt>
                <c:pt idx="45">
                  <c:v>0.6</c:v>
                </c:pt>
                <c:pt idx="46">
                  <c:v>-0.3</c:v>
                </c:pt>
                <c:pt idx="47">
                  <c:v>1.5</c:v>
                </c:pt>
                <c:pt idx="48">
                  <c:v>0.89999999999999991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4C-485D-9F48-39FB34E76B55}"/>
            </c:ext>
          </c:extLst>
        </c:ser>
        <c:ser>
          <c:idx val="3"/>
          <c:order val="3"/>
          <c:tx>
            <c:strRef>
              <c:f>Tabelle2!$E$8</c:f>
              <c:strCache>
                <c:ptCount val="1"/>
                <c:pt idx="0">
                  <c:v>Random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Tabelle2!$E$9:$E$57</c:f>
              <c:numCache>
                <c:formatCode>General</c:formatCode>
                <c:ptCount val="49"/>
                <c:pt idx="0">
                  <c:v>-0.72391569657241606</c:v>
                </c:pt>
                <c:pt idx="1">
                  <c:v>0.91749584201214973</c:v>
                </c:pt>
                <c:pt idx="2">
                  <c:v>-9.9903595274892565E-2</c:v>
                </c:pt>
                <c:pt idx="3">
                  <c:v>-0.73888670984305516</c:v>
                </c:pt>
                <c:pt idx="4">
                  <c:v>-0.21203703411629893</c:v>
                </c:pt>
                <c:pt idx="5">
                  <c:v>-0.50093735542687368</c:v>
                </c:pt>
                <c:pt idx="6">
                  <c:v>-0.15470406007007242</c:v>
                </c:pt>
                <c:pt idx="7">
                  <c:v>-0.90726905403317115</c:v>
                </c:pt>
                <c:pt idx="8">
                  <c:v>-0.71771275140196078</c:v>
                </c:pt>
                <c:pt idx="9">
                  <c:v>0.36351666373185543</c:v>
                </c:pt>
                <c:pt idx="10">
                  <c:v>0.23807530348326655</c:v>
                </c:pt>
                <c:pt idx="11">
                  <c:v>-0.10209140106116288</c:v>
                </c:pt>
                <c:pt idx="12">
                  <c:v>-0.94449864754261137</c:v>
                </c:pt>
                <c:pt idx="13">
                  <c:v>0.89995122853105203</c:v>
                </c:pt>
                <c:pt idx="14">
                  <c:v>0.91433003487146536</c:v>
                </c:pt>
                <c:pt idx="15">
                  <c:v>-0.72486487635354946</c:v>
                </c:pt>
                <c:pt idx="16">
                  <c:v>0.49771126243686381</c:v>
                </c:pt>
                <c:pt idx="17">
                  <c:v>0.93192148069201841</c:v>
                </c:pt>
                <c:pt idx="18">
                  <c:v>0.67986126166971927</c:v>
                </c:pt>
                <c:pt idx="19">
                  <c:v>0.33721471902462641</c:v>
                </c:pt>
                <c:pt idx="20">
                  <c:v>-0.19373045026078106</c:v>
                </c:pt>
                <c:pt idx="21">
                  <c:v>0.34210622703272309</c:v>
                </c:pt>
                <c:pt idx="22">
                  <c:v>0.89172246426283541</c:v>
                </c:pt>
                <c:pt idx="23">
                  <c:v>-0.43599343102074983</c:v>
                </c:pt>
                <c:pt idx="24">
                  <c:v>0.23876967734246413</c:v>
                </c:pt>
                <c:pt idx="25">
                  <c:v>0.52046206869203848</c:v>
                </c:pt>
                <c:pt idx="26">
                  <c:v>-0.30849900713198464</c:v>
                </c:pt>
                <c:pt idx="27">
                  <c:v>-0.87461004794086872</c:v>
                </c:pt>
                <c:pt idx="28">
                  <c:v>0.33052358916745472</c:v>
                </c:pt>
                <c:pt idx="29">
                  <c:v>-5.5355965660830453E-3</c:v>
                </c:pt>
                <c:pt idx="30">
                  <c:v>0.38477618131145253</c:v>
                </c:pt>
                <c:pt idx="31">
                  <c:v>-0.24133302942789281</c:v>
                </c:pt>
                <c:pt idx="32">
                  <c:v>5.4416725380597608E-2</c:v>
                </c:pt>
                <c:pt idx="33">
                  <c:v>-0.64903360453929659</c:v>
                </c:pt>
                <c:pt idx="34">
                  <c:v>0.4957996478172646</c:v>
                </c:pt>
                <c:pt idx="35">
                  <c:v>0.40290443751374361</c:v>
                </c:pt>
                <c:pt idx="36">
                  <c:v>0.26997104231094005</c:v>
                </c:pt>
                <c:pt idx="37">
                  <c:v>-7.4658164571508978E-2</c:v>
                </c:pt>
                <c:pt idx="38">
                  <c:v>0.29057794996899022</c:v>
                </c:pt>
                <c:pt idx="39">
                  <c:v>-0.36448468574893478</c:v>
                </c:pt>
                <c:pt idx="40">
                  <c:v>-0.28198265157466329</c:v>
                </c:pt>
                <c:pt idx="41">
                  <c:v>0.72600487808891878</c:v>
                </c:pt>
                <c:pt idx="42">
                  <c:v>0.81592426831861697</c:v>
                </c:pt>
                <c:pt idx="43">
                  <c:v>0.7505616605227472</c:v>
                </c:pt>
                <c:pt idx="44">
                  <c:v>0.85126452896826077</c:v>
                </c:pt>
                <c:pt idx="45">
                  <c:v>0.21477860368336188</c:v>
                </c:pt>
                <c:pt idx="46">
                  <c:v>-0.32568879518844529</c:v>
                </c:pt>
                <c:pt idx="47">
                  <c:v>-0.91897281234517036</c:v>
                </c:pt>
                <c:pt idx="48">
                  <c:v>0.52450405556654434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4C-485D-9F48-39FB34E76B55}"/>
            </c:ext>
          </c:extLst>
        </c:ser>
        <c:ser>
          <c:idx val="4"/>
          <c:order val="4"/>
          <c:tx>
            <c:strRef>
              <c:f>Tabelle2!$F$8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Tabelle2!$F$9:$F$57</c:f>
              <c:numCache>
                <c:formatCode>General</c:formatCode>
                <c:ptCount val="49"/>
                <c:pt idx="0">
                  <c:v>1.1760843034275839</c:v>
                </c:pt>
                <c:pt idx="1">
                  <c:v>2.7645562267182511</c:v>
                </c:pt>
                <c:pt idx="2">
                  <c:v>1.0934958904545362</c:v>
                </c:pt>
                <c:pt idx="3">
                  <c:v>2.4969726814328626</c:v>
                </c:pt>
                <c:pt idx="4">
                  <c:v>2.6593657240438704</c:v>
                </c:pt>
                <c:pt idx="5">
                  <c:v>2.2962302047739489</c:v>
                </c:pt>
                <c:pt idx="6">
                  <c:v>1.9558149192857524</c:v>
                </c:pt>
                <c:pt idx="7">
                  <c:v>3.2018285049969393</c:v>
                </c:pt>
                <c:pt idx="8">
                  <c:v>2.9731500519159675</c:v>
                </c:pt>
                <c:pt idx="9">
                  <c:v>3.9176481479889542</c:v>
                </c:pt>
                <c:pt idx="10">
                  <c:v>3.0356853136169972</c:v>
                </c:pt>
                <c:pt idx="11">
                  <c:v>4.6183289088669479</c:v>
                </c:pt>
                <c:pt idx="12">
                  <c:v>3.2776201528478981</c:v>
                </c:pt>
                <c:pt idx="13">
                  <c:v>4.9026593496056634</c:v>
                </c:pt>
                <c:pt idx="14">
                  <c:v>4.0769714817755442</c:v>
                </c:pt>
                <c:pt idx="15">
                  <c:v>4.2779544390260558</c:v>
                </c:pt>
                <c:pt idx="16">
                  <c:v>4.9222902966059898</c:v>
                </c:pt>
                <c:pt idx="17">
                  <c:v>5.0615983430548628</c:v>
                </c:pt>
                <c:pt idx="18">
                  <c:v>3.9001245446064905</c:v>
                </c:pt>
                <c:pt idx="19">
                  <c:v>5.3360665218535548</c:v>
                </c:pt>
                <c:pt idx="20">
                  <c:v>4.1745513781982639</c:v>
                </c:pt>
                <c:pt idx="21">
                  <c:v>4.373782493643521</c:v>
                </c:pt>
                <c:pt idx="22">
                  <c:v>3.9841170558630505</c:v>
                </c:pt>
                <c:pt idx="23">
                  <c:v>4.4179887669990965</c:v>
                </c:pt>
                <c:pt idx="24">
                  <c:v>4.4588866000790119</c:v>
                </c:pt>
                <c:pt idx="25">
                  <c:v>4.4150157378238024</c:v>
                </c:pt>
                <c:pt idx="26">
                  <c:v>2.6725690928334789</c:v>
                </c:pt>
                <c:pt idx="27">
                  <c:v>3.9087903342084713</c:v>
                </c:pt>
                <c:pt idx="28">
                  <c:v>4.5357235560121305</c:v>
                </c:pt>
                <c:pt idx="29">
                  <c:v>3.9444367750896543</c:v>
                </c:pt>
                <c:pt idx="30">
                  <c:v>3.5058050798696963</c:v>
                </c:pt>
                <c:pt idx="31">
                  <c:v>4.7801071427259965</c:v>
                </c:pt>
                <c:pt idx="32">
                  <c:v>4.6084110440990553</c:v>
                </c:pt>
                <c:pt idx="33">
                  <c:v>3.7721269238736226</c:v>
                </c:pt>
                <c:pt idx="34">
                  <c:v>4.220858300110863</c:v>
                </c:pt>
                <c:pt idx="35">
                  <c:v>6.170339821458759</c:v>
                </c:pt>
                <c:pt idx="36">
                  <c:v>5.7196185067238865</c:v>
                </c:pt>
                <c:pt idx="37">
                  <c:v>5.3979940659696073</c:v>
                </c:pt>
                <c:pt idx="38">
                  <c:v>5.2275836528146584</c:v>
                </c:pt>
                <c:pt idx="39">
                  <c:v>6.7783835960734296</c:v>
                </c:pt>
                <c:pt idx="40">
                  <c:v>6.708035341679329</c:v>
                </c:pt>
                <c:pt idx="41">
                  <c:v>7.9038759739588391</c:v>
                </c:pt>
                <c:pt idx="42">
                  <c:v>7.6214340091064479</c:v>
                </c:pt>
                <c:pt idx="43">
                  <c:v>9.9222779141875588</c:v>
                </c:pt>
                <c:pt idx="44">
                  <c:v>10.026278028402384</c:v>
                </c:pt>
                <c:pt idx="45">
                  <c:v>9.7284892914942542</c:v>
                </c:pt>
                <c:pt idx="46">
                  <c:v>8.9602650919724951</c:v>
                </c:pt>
                <c:pt idx="47">
                  <c:v>10.870807624052327</c:v>
                </c:pt>
                <c:pt idx="48">
                  <c:v>12.447680436208149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4C-485D-9F48-39FB34E76B55}"/>
            </c:ext>
          </c:extLst>
        </c:ser>
        <c:ser>
          <c:idx val="5"/>
          <c:order val="5"/>
          <c:tx>
            <c:strRef>
              <c:f>Tabelle2!$G$8</c:f>
              <c:strCache>
                <c:ptCount val="1"/>
                <c:pt idx="0">
                  <c:v>Total-theo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Tabelle2!$G$9:$G$57</c:f>
              <c:numCache>
                <c:formatCode>General</c:formatCode>
                <c:ptCount val="49"/>
                <c:pt idx="0">
                  <c:v>1.9</c:v>
                </c:pt>
                <c:pt idx="1">
                  <c:v>1.8470603847061016</c:v>
                </c:pt>
                <c:pt idx="2">
                  <c:v>1.1933994857294288</c:v>
                </c:pt>
                <c:pt idx="3">
                  <c:v>3.2358593912759179</c:v>
                </c:pt>
                <c:pt idx="4">
                  <c:v>2.8714027581601695</c:v>
                </c:pt>
                <c:pt idx="5">
                  <c:v>2.7971675602008226</c:v>
                </c:pt>
                <c:pt idx="6">
                  <c:v>2.1105189793558248</c:v>
                </c:pt>
                <c:pt idx="7">
                  <c:v>4.1090975590301104</c:v>
                </c:pt>
                <c:pt idx="8">
                  <c:v>3.6908628033179283</c:v>
                </c:pt>
                <c:pt idx="9">
                  <c:v>3.5541314842570988</c:v>
                </c:pt>
                <c:pt idx="10">
                  <c:v>2.7976100101337309</c:v>
                </c:pt>
                <c:pt idx="11">
                  <c:v>4.7204203099281106</c:v>
                </c:pt>
                <c:pt idx="12">
                  <c:v>4.2221188003905095</c:v>
                </c:pt>
                <c:pt idx="13">
                  <c:v>4.0027081210746118</c:v>
                </c:pt>
                <c:pt idx="14">
                  <c:v>3.1626414469040793</c:v>
                </c:pt>
                <c:pt idx="15">
                  <c:v>5.0028193153796048</c:v>
                </c:pt>
                <c:pt idx="16">
                  <c:v>4.4245790341691258</c:v>
                </c:pt>
                <c:pt idx="17">
                  <c:v>4.1296768623628441</c:v>
                </c:pt>
                <c:pt idx="18">
                  <c:v>3.2202632829367714</c:v>
                </c:pt>
                <c:pt idx="19">
                  <c:v>4.9988518028289279</c:v>
                </c:pt>
                <c:pt idx="20">
                  <c:v>4.368281828459045</c:v>
                </c:pt>
                <c:pt idx="21">
                  <c:v>4.0316762666107984</c:v>
                </c:pt>
                <c:pt idx="22">
                  <c:v>3.0923945916002151</c:v>
                </c:pt>
                <c:pt idx="23">
                  <c:v>4.8539821980198461</c:v>
                </c:pt>
                <c:pt idx="24">
                  <c:v>4.2201169227365476</c:v>
                </c:pt>
                <c:pt idx="25">
                  <c:v>3.8945536691317639</c:v>
                </c:pt>
                <c:pt idx="26">
                  <c:v>2.9810680999654635</c:v>
                </c:pt>
                <c:pt idx="27">
                  <c:v>4.78340038214934</c:v>
                </c:pt>
                <c:pt idx="28">
                  <c:v>4.2051999668446758</c:v>
                </c:pt>
                <c:pt idx="29">
                  <c:v>3.9499723716557376</c:v>
                </c:pt>
                <c:pt idx="30">
                  <c:v>3.1210288985582437</c:v>
                </c:pt>
                <c:pt idx="31">
                  <c:v>5.0214401721538895</c:v>
                </c:pt>
                <c:pt idx="32">
                  <c:v>4.5539943187184573</c:v>
                </c:pt>
                <c:pt idx="33">
                  <c:v>4.4211605284129192</c:v>
                </c:pt>
                <c:pt idx="34">
                  <c:v>3.7250586522935984</c:v>
                </c:pt>
                <c:pt idx="35">
                  <c:v>5.7674353839450152</c:v>
                </c:pt>
                <c:pt idx="36">
                  <c:v>5.449647464412946</c:v>
                </c:pt>
                <c:pt idx="37">
                  <c:v>5.472652230541116</c:v>
                </c:pt>
                <c:pt idx="38">
                  <c:v>4.937005702845668</c:v>
                </c:pt>
                <c:pt idx="39">
                  <c:v>7.1428682818223646</c:v>
                </c:pt>
                <c:pt idx="40">
                  <c:v>6.9900179932539928</c:v>
                </c:pt>
                <c:pt idx="41">
                  <c:v>7.1778710958699206</c:v>
                </c:pt>
                <c:pt idx="42">
                  <c:v>6.8055097407878309</c:v>
                </c:pt>
                <c:pt idx="43">
                  <c:v>9.1717162536648118</c:v>
                </c:pt>
                <c:pt idx="44">
                  <c:v>9.1750134994341224</c:v>
                </c:pt>
                <c:pt idx="45">
                  <c:v>9.5137106878108924</c:v>
                </c:pt>
                <c:pt idx="46">
                  <c:v>9.2859538871609413</c:v>
                </c:pt>
                <c:pt idx="47">
                  <c:v>11.789780436397498</c:v>
                </c:pt>
                <c:pt idx="48">
                  <c:v>11.923176380641605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4C-485D-9F48-39FB34E76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285408"/>
        <c:axId val="602289152"/>
      </c:lineChart>
      <c:catAx>
        <c:axId val="6022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289152"/>
        <c:crosses val="autoZero"/>
        <c:auto val="1"/>
        <c:lblAlgn val="ctr"/>
        <c:lblOffset val="100"/>
        <c:noMultiLvlLbl val="0"/>
      </c:catAx>
      <c:valAx>
        <c:axId val="60228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2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2</xdr:row>
      <xdr:rowOff>165100</xdr:rowOff>
    </xdr:from>
    <xdr:to>
      <xdr:col>12</xdr:col>
      <xdr:colOff>279400</xdr:colOff>
      <xdr:row>17</xdr:row>
      <xdr:rowOff>146050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CF08BCE-9009-41ED-A7AA-2A53DF756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18</xdr:row>
      <xdr:rowOff>139700</xdr:rowOff>
    </xdr:from>
    <xdr:to>
      <xdr:col>12</xdr:col>
      <xdr:colOff>222250</xdr:colOff>
      <xdr:row>33</xdr:row>
      <xdr:rowOff>120650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87342A1C-EBFF-4D51-92F4-2B0EAAB6B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</xdr:colOff>
      <xdr:row>0</xdr:row>
      <xdr:rowOff>0</xdr:rowOff>
    </xdr:from>
    <xdr:to>
      <xdr:col>12</xdr:col>
      <xdr:colOff>209550</xdr:colOff>
      <xdr:row>12</xdr:row>
      <xdr:rowOff>82550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56B78E2-634D-44B2-8C1F-030EE1813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272B-6DD2-4E69-8627-8716F0E69DE2}">
  <dimension ref="A1:G30"/>
  <sheetViews>
    <sheetView workbookViewId="0">
      <selection activeCell="C7" sqref="C7"/>
    </sheetView>
  </sheetViews>
  <sheetFormatPr baseColWidth="10" defaultRowHeight="15" x14ac:dyDescent="0.25"/>
  <sheetData>
    <row r="1" spans="1:7" x14ac:dyDescent="0.25">
      <c r="B1" t="s">
        <v>2</v>
      </c>
      <c r="C1" t="s">
        <v>5</v>
      </c>
      <c r="D1">
        <v>-1</v>
      </c>
      <c r="E1">
        <v>3</v>
      </c>
      <c r="F1">
        <v>5</v>
      </c>
      <c r="G1">
        <v>2</v>
      </c>
    </row>
    <row r="2" spans="1:7" x14ac:dyDescent="0.25">
      <c r="B2">
        <v>1</v>
      </c>
      <c r="C2">
        <v>4</v>
      </c>
    </row>
    <row r="3" spans="1:7" x14ac:dyDescent="0.25">
      <c r="B3" t="s">
        <v>3</v>
      </c>
      <c r="C3" t="s">
        <v>6</v>
      </c>
      <c r="D3" t="s">
        <v>9</v>
      </c>
      <c r="E3" t="s">
        <v>11</v>
      </c>
    </row>
    <row r="4" spans="1:7" x14ac:dyDescent="0.25">
      <c r="A4" t="s">
        <v>0</v>
      </c>
      <c r="B4">
        <v>0.11</v>
      </c>
      <c r="C4">
        <v>24</v>
      </c>
      <c r="D4">
        <v>0.5</v>
      </c>
      <c r="E4">
        <v>3</v>
      </c>
    </row>
    <row r="5" spans="1:7" x14ac:dyDescent="0.25">
      <c r="B5" t="s">
        <v>1</v>
      </c>
      <c r="C5" t="s">
        <v>4</v>
      </c>
      <c r="D5" t="s">
        <v>7</v>
      </c>
      <c r="E5" t="s">
        <v>8</v>
      </c>
      <c r="F5" t="s">
        <v>10</v>
      </c>
    </row>
    <row r="6" spans="1:7" x14ac:dyDescent="0.25">
      <c r="A6">
        <v>0</v>
      </c>
      <c r="B6">
        <f>$B$2*EXP($B$4*A6)</f>
        <v>1</v>
      </c>
      <c r="C6">
        <f>$C$2*SIN(2*PI()*A6/$C$4)</f>
        <v>0</v>
      </c>
      <c r="D6">
        <f>$D$4*D1/2</f>
        <v>-0.25</v>
      </c>
      <c r="E6">
        <f ca="1">$E$4*(RAND()-0.5)</f>
        <v>0.10498881387675907</v>
      </c>
      <c r="F6">
        <f ca="1">B6+C6+D6+E6</f>
        <v>0.85498881387675907</v>
      </c>
    </row>
    <row r="7" spans="1:7" x14ac:dyDescent="0.25">
      <c r="A7">
        <f>A6+1</f>
        <v>1</v>
      </c>
      <c r="B7">
        <f>$B$2*EXP($B$4*A7)</f>
        <v>1.1162780704588713</v>
      </c>
      <c r="C7">
        <f t="shared" ref="C7:C30" si="0">$C$2*SIN(2*PI()*A7/$C$4)</f>
        <v>1.035276180410083</v>
      </c>
      <c r="D7">
        <f>$D$4*E1</f>
        <v>1.5</v>
      </c>
      <c r="E7">
        <f t="shared" ref="E7:E30" ca="1" si="1">$E$4*(RAND()-0.5)</f>
        <v>-0.72862132951171821</v>
      </c>
      <c r="F7">
        <f t="shared" ref="F7:F30" ca="1" si="2">B7+C7+D7+E7</f>
        <v>2.9229329213572357</v>
      </c>
    </row>
    <row r="8" spans="1:7" x14ac:dyDescent="0.25">
      <c r="A8">
        <f>A7+1</f>
        <v>2</v>
      </c>
      <c r="B8">
        <f t="shared" ref="B8:B30" si="3">$B$2*EXP($B$4*A8)</f>
        <v>1.2460767305873808</v>
      </c>
      <c r="C8">
        <f t="shared" si="0"/>
        <v>1.9999999999999998</v>
      </c>
      <c r="D8">
        <f>$D$4*F1</f>
        <v>2.5</v>
      </c>
      <c r="E8">
        <f t="shared" ca="1" si="1"/>
        <v>-9.470390661227357E-2</v>
      </c>
      <c r="F8">
        <f t="shared" ca="1" si="2"/>
        <v>5.6513728239751071</v>
      </c>
    </row>
    <row r="9" spans="1:7" x14ac:dyDescent="0.25">
      <c r="A9">
        <f t="shared" ref="A9:A26" si="4">A8+1</f>
        <v>3</v>
      </c>
      <c r="B9">
        <f t="shared" si="3"/>
        <v>1.3909681284637803</v>
      </c>
      <c r="C9">
        <f t="shared" si="0"/>
        <v>2.8284271247461898</v>
      </c>
      <c r="D9">
        <f>$D$4*G1</f>
        <v>1</v>
      </c>
      <c r="E9">
        <f t="shared" ca="1" si="1"/>
        <v>1.4652316927069022</v>
      </c>
      <c r="F9">
        <f t="shared" ca="1" si="2"/>
        <v>6.6846269459168717</v>
      </c>
    </row>
    <row r="10" spans="1:7" x14ac:dyDescent="0.25">
      <c r="A10">
        <f t="shared" si="4"/>
        <v>4</v>
      </c>
      <c r="B10">
        <f t="shared" si="3"/>
        <v>1.552707218511336</v>
      </c>
      <c r="C10">
        <f t="shared" si="0"/>
        <v>3.4641016151377544</v>
      </c>
      <c r="D10">
        <f>D6</f>
        <v>-0.25</v>
      </c>
      <c r="E10">
        <f t="shared" ca="1" si="1"/>
        <v>-0.22891641359625958</v>
      </c>
      <c r="F10">
        <f t="shared" ca="1" si="2"/>
        <v>4.537892420052831</v>
      </c>
    </row>
    <row r="11" spans="1:7" x14ac:dyDescent="0.25">
      <c r="A11">
        <f t="shared" si="4"/>
        <v>5</v>
      </c>
      <c r="B11">
        <f t="shared" si="3"/>
        <v>1.7332530178673953</v>
      </c>
      <c r="C11">
        <f t="shared" si="0"/>
        <v>3.8637033051562732</v>
      </c>
      <c r="D11">
        <f t="shared" ref="D11:D30" si="5">D7</f>
        <v>1.5</v>
      </c>
      <c r="E11">
        <f t="shared" ca="1" si="1"/>
        <v>0.4821811410586293</v>
      </c>
      <c r="F11">
        <f t="shared" ca="1" si="2"/>
        <v>7.5791374640822982</v>
      </c>
    </row>
    <row r="12" spans="1:7" x14ac:dyDescent="0.25">
      <c r="A12">
        <f t="shared" si="4"/>
        <v>6</v>
      </c>
      <c r="B12">
        <f t="shared" si="3"/>
        <v>1.9347923344020317</v>
      </c>
      <c r="C12">
        <f t="shared" si="0"/>
        <v>4</v>
      </c>
      <c r="D12">
        <f t="shared" si="5"/>
        <v>2.5</v>
      </c>
      <c r="E12">
        <f t="shared" ca="1" si="1"/>
        <v>0.32925802713299568</v>
      </c>
      <c r="F12">
        <f t="shared" ca="1" si="2"/>
        <v>8.7640503615350269</v>
      </c>
    </row>
    <row r="13" spans="1:7" x14ac:dyDescent="0.25">
      <c r="A13">
        <f t="shared" si="4"/>
        <v>7</v>
      </c>
      <c r="B13">
        <f t="shared" si="3"/>
        <v>2.1597662537849152</v>
      </c>
      <c r="C13">
        <f t="shared" si="0"/>
        <v>3.8637033051562732</v>
      </c>
      <c r="D13">
        <f t="shared" si="5"/>
        <v>1</v>
      </c>
      <c r="E13">
        <f t="shared" ca="1" si="1"/>
        <v>0.76218419492514078</v>
      </c>
      <c r="F13">
        <f t="shared" ca="1" si="2"/>
        <v>7.7856537538663293</v>
      </c>
    </row>
    <row r="14" spans="1:7" x14ac:dyDescent="0.25">
      <c r="A14">
        <f t="shared" si="4"/>
        <v>8</v>
      </c>
      <c r="B14">
        <f t="shared" si="3"/>
        <v>2.4108997064172097</v>
      </c>
      <c r="C14">
        <f t="shared" si="0"/>
        <v>3.4641016151377548</v>
      </c>
      <c r="D14">
        <f>D10</f>
        <v>-0.25</v>
      </c>
      <c r="E14">
        <f t="shared" ca="1" si="1"/>
        <v>-3.5644738457130343E-2</v>
      </c>
      <c r="F14">
        <f t="shared" ca="1" si="2"/>
        <v>5.5893565830978345</v>
      </c>
    </row>
    <row r="15" spans="1:7" x14ac:dyDescent="0.25">
      <c r="A15">
        <f t="shared" si="4"/>
        <v>9</v>
      </c>
      <c r="B15">
        <f t="shared" si="3"/>
        <v>2.6912344723492621</v>
      </c>
      <c r="C15">
        <f t="shared" si="0"/>
        <v>2.8284271247461903</v>
      </c>
      <c r="D15">
        <f t="shared" si="5"/>
        <v>1.5</v>
      </c>
      <c r="E15">
        <f t="shared" ca="1" si="1"/>
        <v>5.0583016442701911E-2</v>
      </c>
      <c r="F15">
        <f t="shared" ca="1" si="2"/>
        <v>7.0702446135381543</v>
      </c>
    </row>
    <row r="16" spans="1:7" x14ac:dyDescent="0.25">
      <c r="A16">
        <f t="shared" si="4"/>
        <v>10</v>
      </c>
      <c r="B16">
        <f t="shared" si="3"/>
        <v>3.0041660239464334</v>
      </c>
      <c r="C16">
        <f t="shared" si="0"/>
        <v>1.9999999999999998</v>
      </c>
      <c r="D16">
        <f t="shared" si="5"/>
        <v>2.5</v>
      </c>
      <c r="E16">
        <f t="shared" ca="1" si="1"/>
        <v>-2.368115203492438E-2</v>
      </c>
      <c r="F16">
        <f t="shared" ca="1" si="2"/>
        <v>7.4804848719115089</v>
      </c>
    </row>
    <row r="17" spans="1:6" x14ac:dyDescent="0.25">
      <c r="A17">
        <f t="shared" si="4"/>
        <v>11</v>
      </c>
      <c r="B17">
        <f t="shared" si="3"/>
        <v>3.3534846525490236</v>
      </c>
      <c r="C17">
        <f t="shared" si="0"/>
        <v>1.0352761804100841</v>
      </c>
      <c r="D17">
        <f t="shared" si="5"/>
        <v>1</v>
      </c>
      <c r="E17">
        <f t="shared" ca="1" si="1"/>
        <v>-0.35659467454098726</v>
      </c>
      <c r="F17">
        <f t="shared" ca="1" si="2"/>
        <v>5.0321661584181205</v>
      </c>
    </row>
    <row r="18" spans="1:6" x14ac:dyDescent="0.25">
      <c r="A18">
        <f t="shared" si="4"/>
        <v>12</v>
      </c>
      <c r="B18">
        <f t="shared" si="3"/>
        <v>3.7434213772608627</v>
      </c>
      <c r="C18">
        <f t="shared" si="0"/>
        <v>4.90059381963448E-16</v>
      </c>
      <c r="D18">
        <f t="shared" si="5"/>
        <v>-0.25</v>
      </c>
      <c r="E18">
        <f t="shared" ca="1" si="1"/>
        <v>-0.258570724857908</v>
      </c>
      <c r="F18">
        <f t="shared" ca="1" si="2"/>
        <v>3.234850652402955</v>
      </c>
    </row>
    <row r="19" spans="1:6" x14ac:dyDescent="0.25">
      <c r="A19">
        <f t="shared" si="4"/>
        <v>13</v>
      </c>
      <c r="B19">
        <f t="shared" si="3"/>
        <v>4.1786991919232461</v>
      </c>
      <c r="C19">
        <f t="shared" si="0"/>
        <v>-1.0352761804100832</v>
      </c>
      <c r="D19">
        <f t="shared" si="5"/>
        <v>1.5</v>
      </c>
      <c r="E19">
        <f t="shared" ca="1" si="1"/>
        <v>-1.3264509782210454</v>
      </c>
      <c r="F19">
        <f t="shared" ca="1" si="2"/>
        <v>3.3169720332921178</v>
      </c>
    </row>
    <row r="20" spans="1:6" x14ac:dyDescent="0.25">
      <c r="A20">
        <f t="shared" si="4"/>
        <v>14</v>
      </c>
      <c r="B20">
        <f t="shared" si="3"/>
        <v>4.6645902709881257</v>
      </c>
      <c r="C20">
        <f t="shared" si="0"/>
        <v>-1.9999999999999989</v>
      </c>
      <c r="D20">
        <f t="shared" si="5"/>
        <v>2.5</v>
      </c>
      <c r="E20">
        <f t="shared" ca="1" si="1"/>
        <v>0.31746754912748754</v>
      </c>
      <c r="F20">
        <f t="shared" ca="1" si="2"/>
        <v>5.4820578201156138</v>
      </c>
    </row>
    <row r="21" spans="1:6" x14ac:dyDescent="0.25">
      <c r="A21">
        <f t="shared" si="4"/>
        <v>15</v>
      </c>
      <c r="B21">
        <f t="shared" si="3"/>
        <v>5.2069798271798486</v>
      </c>
      <c r="C21">
        <f t="shared" si="0"/>
        <v>-2.8284271247461885</v>
      </c>
      <c r="D21">
        <f t="shared" si="5"/>
        <v>1</v>
      </c>
      <c r="E21">
        <f t="shared" ca="1" si="1"/>
        <v>1.4489455111904581</v>
      </c>
      <c r="F21">
        <f t="shared" ca="1" si="2"/>
        <v>4.8274982136241178</v>
      </c>
    </row>
    <row r="22" spans="1:6" x14ac:dyDescent="0.25">
      <c r="A22">
        <f t="shared" si="4"/>
        <v>16</v>
      </c>
      <c r="B22">
        <f t="shared" si="3"/>
        <v>5.8124373944025889</v>
      </c>
      <c r="C22">
        <f t="shared" si="0"/>
        <v>-3.4641016151377535</v>
      </c>
      <c r="D22">
        <f t="shared" si="5"/>
        <v>-0.25</v>
      </c>
      <c r="E22">
        <f t="shared" ca="1" si="1"/>
        <v>-0.3376638333284282</v>
      </c>
      <c r="F22">
        <f t="shared" ca="1" si="2"/>
        <v>1.7606719459364073</v>
      </c>
    </row>
    <row r="23" spans="1:6" x14ac:dyDescent="0.25">
      <c r="A23">
        <f t="shared" si="4"/>
        <v>17</v>
      </c>
      <c r="B23">
        <f t="shared" si="3"/>
        <v>6.4882963992867122</v>
      </c>
      <c r="C23">
        <f t="shared" si="0"/>
        <v>-3.8637033051562732</v>
      </c>
      <c r="D23">
        <f t="shared" si="5"/>
        <v>1.5</v>
      </c>
      <c r="E23">
        <f t="shared" ca="1" si="1"/>
        <v>-0.18003148565171567</v>
      </c>
      <c r="F23">
        <f t="shared" ca="1" si="2"/>
        <v>3.9445616084787236</v>
      </c>
    </row>
    <row r="24" spans="1:6" x14ac:dyDescent="0.25">
      <c r="A24">
        <f t="shared" si="4"/>
        <v>18</v>
      </c>
      <c r="B24">
        <f t="shared" si="3"/>
        <v>7.2427429851610121</v>
      </c>
      <c r="C24">
        <f t="shared" si="0"/>
        <v>-4</v>
      </c>
      <c r="D24">
        <f t="shared" si="5"/>
        <v>2.5</v>
      </c>
      <c r="E24">
        <f t="shared" ca="1" si="1"/>
        <v>1.4672368597369096</v>
      </c>
      <c r="F24">
        <f t="shared" ca="1" si="2"/>
        <v>7.209979844897922</v>
      </c>
    </row>
    <row r="25" spans="1:6" x14ac:dyDescent="0.25">
      <c r="A25">
        <f t="shared" si="4"/>
        <v>19</v>
      </c>
      <c r="B25">
        <f t="shared" si="3"/>
        <v>8.084915164305059</v>
      </c>
      <c r="C25">
        <f t="shared" si="0"/>
        <v>-3.8637033051562737</v>
      </c>
      <c r="D25">
        <f t="shared" si="5"/>
        <v>1</v>
      </c>
      <c r="E25">
        <f t="shared" ca="1" si="1"/>
        <v>1.3099790741087358E-2</v>
      </c>
      <c r="F25">
        <f t="shared" ca="1" si="2"/>
        <v>5.2343116498898725</v>
      </c>
    </row>
    <row r="26" spans="1:6" x14ac:dyDescent="0.25">
      <c r="A26">
        <f t="shared" si="4"/>
        <v>20</v>
      </c>
      <c r="B26">
        <f t="shared" si="3"/>
        <v>9.025013499434122</v>
      </c>
      <c r="C26">
        <f t="shared" si="0"/>
        <v>-3.4641016151377544</v>
      </c>
      <c r="D26">
        <f t="shared" si="5"/>
        <v>-0.25</v>
      </c>
      <c r="E26">
        <f t="shared" ca="1" si="1"/>
        <v>0.60881657214563667</v>
      </c>
      <c r="F26">
        <f t="shared" ca="1" si="2"/>
        <v>5.9197284564420043</v>
      </c>
    </row>
    <row r="27" spans="1:6" x14ac:dyDescent="0.25">
      <c r="A27">
        <f t="shared" ref="A27:A29" si="6">A26+1</f>
        <v>21</v>
      </c>
      <c r="B27">
        <f t="shared" si="3"/>
        <v>10.074424655013587</v>
      </c>
      <c r="C27">
        <f t="shared" si="0"/>
        <v>-2.8284271247461907</v>
      </c>
      <c r="D27">
        <f t="shared" si="5"/>
        <v>1.5</v>
      </c>
      <c r="E27">
        <f t="shared" ca="1" si="1"/>
        <v>0.19188301313488498</v>
      </c>
      <c r="F27">
        <f t="shared" ca="1" si="2"/>
        <v>8.9378805434022794</v>
      </c>
    </row>
    <row r="28" spans="1:6" x14ac:dyDescent="0.25">
      <c r="A28">
        <f t="shared" si="6"/>
        <v>22</v>
      </c>
      <c r="B28">
        <f t="shared" si="3"/>
        <v>11.245859314881844</v>
      </c>
      <c r="C28">
        <f t="shared" si="0"/>
        <v>-2.0000000000000018</v>
      </c>
      <c r="D28">
        <f t="shared" si="5"/>
        <v>2.5</v>
      </c>
      <c r="E28">
        <f t="shared" ca="1" si="1"/>
        <v>-0.61121507697163446</v>
      </c>
      <c r="F28">
        <f t="shared" ca="1" si="2"/>
        <v>11.134644237910209</v>
      </c>
    </row>
    <row r="29" spans="1:6" x14ac:dyDescent="0.25">
      <c r="A29">
        <f t="shared" si="6"/>
        <v>23</v>
      </c>
      <c r="B29">
        <f t="shared" si="3"/>
        <v>12.553506136668229</v>
      </c>
      <c r="C29">
        <f t="shared" si="0"/>
        <v>-1.0352761804100863</v>
      </c>
      <c r="D29">
        <f t="shared" si="5"/>
        <v>1</v>
      </c>
      <c r="E29">
        <f t="shared" ca="1" si="1"/>
        <v>-1.0982074753588922E-2</v>
      </c>
      <c r="F29">
        <f t="shared" ca="1" si="2"/>
        <v>12.507247881504554</v>
      </c>
    </row>
    <row r="30" spans="1:6" x14ac:dyDescent="0.25">
      <c r="A30">
        <f t="shared" ref="A30" si="7">A29+1</f>
        <v>24</v>
      </c>
      <c r="B30">
        <f t="shared" si="3"/>
        <v>14.013203607733615</v>
      </c>
      <c r="C30">
        <f t="shared" si="0"/>
        <v>-9.8011876392689601E-16</v>
      </c>
      <c r="D30">
        <f t="shared" si="5"/>
        <v>-0.25</v>
      </c>
      <c r="E30">
        <f t="shared" ca="1" si="1"/>
        <v>-0.44580867898645105</v>
      </c>
      <c r="F30">
        <f t="shared" ca="1" si="2"/>
        <v>13.317394928747163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AC3C-0451-4732-9C62-A100B5BCD228}">
  <dimension ref="A1:H57"/>
  <sheetViews>
    <sheetView tabSelected="1" zoomScale="150" zoomScaleNormal="150" workbookViewId="0">
      <selection activeCell="G9" sqref="G9:G57"/>
    </sheetView>
  </sheetViews>
  <sheetFormatPr baseColWidth="10" defaultRowHeight="15" x14ac:dyDescent="0.25"/>
  <sheetData>
    <row r="1" spans="1:8" x14ac:dyDescent="0.25">
      <c r="A1" t="s">
        <v>12</v>
      </c>
      <c r="B1" t="s">
        <v>1</v>
      </c>
      <c r="C1" t="s">
        <v>4</v>
      </c>
      <c r="D1" t="s">
        <v>7</v>
      </c>
      <c r="H1" t="s">
        <v>8</v>
      </c>
    </row>
    <row r="2" spans="1:8" x14ac:dyDescent="0.25">
      <c r="D2">
        <v>0.3</v>
      </c>
    </row>
    <row r="3" spans="1:8" x14ac:dyDescent="0.25">
      <c r="A3" t="s">
        <v>16</v>
      </c>
      <c r="B3" t="s">
        <v>13</v>
      </c>
      <c r="C3" t="s">
        <v>14</v>
      </c>
      <c r="D3" t="s">
        <v>18</v>
      </c>
      <c r="H3" t="s">
        <v>19</v>
      </c>
    </row>
    <row r="4" spans="1:8" x14ac:dyDescent="0.25">
      <c r="A4">
        <f>PI()</f>
        <v>3.1415926535897931</v>
      </c>
      <c r="B4">
        <v>1</v>
      </c>
      <c r="C4">
        <v>1.5</v>
      </c>
      <c r="D4">
        <v>3</v>
      </c>
      <c r="H4">
        <v>2</v>
      </c>
    </row>
    <row r="5" spans="1:8" x14ac:dyDescent="0.25">
      <c r="B5" t="s">
        <v>3</v>
      </c>
      <c r="C5" t="s">
        <v>15</v>
      </c>
      <c r="D5">
        <v>2</v>
      </c>
    </row>
    <row r="6" spans="1:8" x14ac:dyDescent="0.25">
      <c r="A6" t="s">
        <v>17</v>
      </c>
      <c r="B6">
        <v>0.05</v>
      </c>
      <c r="C6">
        <v>48</v>
      </c>
      <c r="D6">
        <v>-1</v>
      </c>
    </row>
    <row r="7" spans="1:8" x14ac:dyDescent="0.25">
      <c r="D7">
        <v>5</v>
      </c>
    </row>
    <row r="8" spans="1:8" x14ac:dyDescent="0.25">
      <c r="B8" t="str">
        <f>B1</f>
        <v>Trend</v>
      </c>
      <c r="C8" t="str">
        <f>C1</f>
        <v>Cycle</v>
      </c>
      <c r="D8" t="str">
        <f>D1</f>
        <v>Season</v>
      </c>
      <c r="E8" t="s">
        <v>8</v>
      </c>
      <c r="F8" t="s">
        <v>20</v>
      </c>
      <c r="G8" t="s">
        <v>21</v>
      </c>
    </row>
    <row r="9" spans="1:8" x14ac:dyDescent="0.25">
      <c r="A9">
        <v>0</v>
      </c>
      <c r="B9">
        <f>$B$4*EXP($B$6*A9)</f>
        <v>1</v>
      </c>
      <c r="C9">
        <f>$C$4*SIN(2*PI()*A9/$C$6)</f>
        <v>0</v>
      </c>
      <c r="D9">
        <f>D4*$D$2</f>
        <v>0.89999999999999991</v>
      </c>
      <c r="E9">
        <f ca="1">H9</f>
        <v>-0.72391569657241606</v>
      </c>
      <c r="F9">
        <f ca="1">B9+C9+D9+E9</f>
        <v>1.1760843034275839</v>
      </c>
      <c r="G9">
        <f>B9+C9+D9</f>
        <v>1.9</v>
      </c>
      <c r="H9">
        <f ca="1">$H$4*(RAND()-0.5)</f>
        <v>-0.72391569657241606</v>
      </c>
    </row>
    <row r="10" spans="1:8" x14ac:dyDescent="0.25">
      <c r="A10">
        <f>A9+1</f>
        <v>1</v>
      </c>
      <c r="B10">
        <f t="shared" ref="B10:B57" si="0">$B$4*EXP($B$6*A10)</f>
        <v>1.0512710963760241</v>
      </c>
      <c r="C10">
        <f>$C$4*SIN(2*PI()*A10/$C$6)</f>
        <v>0.19578928833007736</v>
      </c>
      <c r="D10">
        <f t="shared" ref="D10:D12" si="1">D5*$D$2</f>
        <v>0.6</v>
      </c>
      <c r="E10">
        <f ca="1">H10</f>
        <v>0.91749584201214973</v>
      </c>
      <c r="F10">
        <f t="shared" ref="F10:F57" ca="1" si="2">B10+C10+D10+E10</f>
        <v>2.7645562267182511</v>
      </c>
      <c r="G10">
        <f t="shared" ref="G10:G57" si="3">B10+C10+D10</f>
        <v>1.8470603847061016</v>
      </c>
      <c r="H10">
        <f ca="1">$H$4*(RAND()-0.5)</f>
        <v>0.91749584201214973</v>
      </c>
    </row>
    <row r="11" spans="1:8" x14ac:dyDescent="0.25">
      <c r="A11">
        <f t="shared" ref="A11:A57" si="4">A10+1</f>
        <v>2</v>
      </c>
      <c r="B11">
        <f t="shared" si="0"/>
        <v>1.1051709180756477</v>
      </c>
      <c r="C11">
        <f>$C$4*SIN(2*PI()*A11/$C$6)</f>
        <v>0.38822856765378111</v>
      </c>
      <c r="D11">
        <f t="shared" si="1"/>
        <v>-0.3</v>
      </c>
      <c r="E11">
        <f ca="1">H11</f>
        <v>-9.9903595274892565E-2</v>
      </c>
      <c r="F11">
        <f t="shared" ca="1" si="2"/>
        <v>1.0934958904545362</v>
      </c>
      <c r="G11">
        <f t="shared" si="3"/>
        <v>1.1933994857294288</v>
      </c>
      <c r="H11">
        <f ca="1">$H$4*(RAND()-0.5)</f>
        <v>-9.9903595274892565E-2</v>
      </c>
    </row>
    <row r="12" spans="1:8" x14ac:dyDescent="0.25">
      <c r="A12">
        <f t="shared" si="4"/>
        <v>3</v>
      </c>
      <c r="B12">
        <f t="shared" si="0"/>
        <v>1.1618342427282831</v>
      </c>
      <c r="C12">
        <f>$C$4*SIN(2*PI()*A12/$C$6)</f>
        <v>0.57402514854763464</v>
      </c>
      <c r="D12">
        <f t="shared" si="1"/>
        <v>1.5</v>
      </c>
      <c r="E12">
        <f ca="1">H12</f>
        <v>-0.73888670984305516</v>
      </c>
      <c r="F12">
        <f t="shared" ca="1" si="2"/>
        <v>2.4969726814328626</v>
      </c>
      <c r="G12">
        <f t="shared" si="3"/>
        <v>3.2358593912759179</v>
      </c>
      <c r="H12">
        <f ca="1">$H$4*(RAND()-0.5)</f>
        <v>-0.73888670984305516</v>
      </c>
    </row>
    <row r="13" spans="1:8" x14ac:dyDescent="0.25">
      <c r="A13">
        <f t="shared" si="4"/>
        <v>4</v>
      </c>
      <c r="B13">
        <f t="shared" si="0"/>
        <v>1.2214027581601699</v>
      </c>
      <c r="C13">
        <f>$C$4*SIN(2*PI()*A13/$C$6)</f>
        <v>0.74999999999999989</v>
      </c>
      <c r="D13">
        <f>D9</f>
        <v>0.89999999999999991</v>
      </c>
      <c r="E13">
        <f ca="1">H13</f>
        <v>-0.21203703411629893</v>
      </c>
      <c r="F13">
        <f t="shared" ca="1" si="2"/>
        <v>2.6593657240438704</v>
      </c>
      <c r="G13">
        <f t="shared" si="3"/>
        <v>2.8714027581601695</v>
      </c>
      <c r="H13">
        <f ca="1">$H$4*(RAND()-0.5)</f>
        <v>-0.21203703411629893</v>
      </c>
    </row>
    <row r="14" spans="1:8" x14ac:dyDescent="0.25">
      <c r="A14">
        <f t="shared" si="4"/>
        <v>5</v>
      </c>
      <c r="B14">
        <f t="shared" si="0"/>
        <v>1.2840254166877414</v>
      </c>
      <c r="C14">
        <f t="shared" ref="C14:C57" si="5">$C$4*SIN(2*PI()*A14/$C$6)</f>
        <v>0.91314214351308098</v>
      </c>
      <c r="D14">
        <f t="shared" ref="D14:D57" si="6">D10</f>
        <v>0.6</v>
      </c>
      <c r="E14">
        <f ca="1">H14</f>
        <v>-0.50093735542687368</v>
      </c>
      <c r="F14">
        <f t="shared" ca="1" si="2"/>
        <v>2.2962302047739489</v>
      </c>
      <c r="G14">
        <f t="shared" si="3"/>
        <v>2.7971675602008226</v>
      </c>
      <c r="H14">
        <f ca="1">$H$4*(RAND()-0.5)</f>
        <v>-0.50093735542687368</v>
      </c>
    </row>
    <row r="15" spans="1:8" x14ac:dyDescent="0.25">
      <c r="A15">
        <f t="shared" si="4"/>
        <v>6</v>
      </c>
      <c r="B15">
        <f t="shared" si="0"/>
        <v>1.3498588075760032</v>
      </c>
      <c r="C15">
        <f t="shared" si="5"/>
        <v>1.0606601717798212</v>
      </c>
      <c r="D15">
        <f t="shared" si="6"/>
        <v>-0.3</v>
      </c>
      <c r="E15">
        <f ca="1">H15</f>
        <v>-0.15470406007007242</v>
      </c>
      <c r="F15">
        <f t="shared" ca="1" si="2"/>
        <v>1.9558149192857524</v>
      </c>
      <c r="G15">
        <f t="shared" si="3"/>
        <v>2.1105189793558248</v>
      </c>
      <c r="H15">
        <f ca="1">$H$4*(RAND()-0.5)</f>
        <v>-0.15470406007007242</v>
      </c>
    </row>
    <row r="16" spans="1:8" x14ac:dyDescent="0.25">
      <c r="A16">
        <f t="shared" si="4"/>
        <v>7</v>
      </c>
      <c r="B16">
        <f t="shared" si="0"/>
        <v>1.4190675485932573</v>
      </c>
      <c r="C16">
        <f t="shared" si="5"/>
        <v>1.1900300104368529</v>
      </c>
      <c r="D16">
        <f t="shared" si="6"/>
        <v>1.5</v>
      </c>
      <c r="E16">
        <f ca="1">H16</f>
        <v>-0.90726905403317115</v>
      </c>
      <c r="F16">
        <f t="shared" ca="1" si="2"/>
        <v>3.2018285049969393</v>
      </c>
      <c r="G16">
        <f t="shared" si="3"/>
        <v>4.1090975590301104</v>
      </c>
      <c r="H16">
        <f ca="1">$H$4*(RAND()-0.5)</f>
        <v>-0.90726905403317115</v>
      </c>
    </row>
    <row r="17" spans="1:8" x14ac:dyDescent="0.25">
      <c r="A17">
        <f t="shared" si="4"/>
        <v>8</v>
      </c>
      <c r="B17">
        <f t="shared" si="0"/>
        <v>1.4918246976412703</v>
      </c>
      <c r="C17">
        <f t="shared" si="5"/>
        <v>1.299038105676658</v>
      </c>
      <c r="D17">
        <f t="shared" si="6"/>
        <v>0.89999999999999991</v>
      </c>
      <c r="E17">
        <f ca="1">H17</f>
        <v>-0.71771275140196078</v>
      </c>
      <c r="F17">
        <f t="shared" ca="1" si="2"/>
        <v>2.9731500519159675</v>
      </c>
      <c r="G17">
        <f t="shared" si="3"/>
        <v>3.6908628033179283</v>
      </c>
      <c r="H17">
        <f ca="1">$H$4*(RAND()-0.5)</f>
        <v>-0.71771275140196078</v>
      </c>
    </row>
    <row r="18" spans="1:8" x14ac:dyDescent="0.25">
      <c r="A18">
        <f t="shared" si="4"/>
        <v>9</v>
      </c>
      <c r="B18">
        <f t="shared" si="0"/>
        <v>1.5683121854901689</v>
      </c>
      <c r="C18">
        <f t="shared" si="5"/>
        <v>1.38581929876693</v>
      </c>
      <c r="D18">
        <f t="shared" si="6"/>
        <v>0.6</v>
      </c>
      <c r="E18">
        <f ca="1">H18</f>
        <v>0.36351666373185543</v>
      </c>
      <c r="F18">
        <f t="shared" ca="1" si="2"/>
        <v>3.9176481479889542</v>
      </c>
      <c r="G18">
        <f t="shared" si="3"/>
        <v>3.5541314842570988</v>
      </c>
      <c r="H18">
        <f ca="1">$H$4*(RAND()-0.5)</f>
        <v>0.36351666373185543</v>
      </c>
    </row>
    <row r="19" spans="1:8" x14ac:dyDescent="0.25">
      <c r="A19">
        <f t="shared" si="4"/>
        <v>10</v>
      </c>
      <c r="B19">
        <f t="shared" si="0"/>
        <v>1.6487212707001282</v>
      </c>
      <c r="C19">
        <f t="shared" si="5"/>
        <v>1.4488887394336025</v>
      </c>
      <c r="D19">
        <f t="shared" si="6"/>
        <v>-0.3</v>
      </c>
      <c r="E19">
        <f ca="1">H19</f>
        <v>0.23807530348326655</v>
      </c>
      <c r="F19">
        <f t="shared" ca="1" si="2"/>
        <v>3.0356853136169972</v>
      </c>
      <c r="G19">
        <f t="shared" si="3"/>
        <v>2.7976100101337309</v>
      </c>
      <c r="H19">
        <f ca="1">$H$4*(RAND()-0.5)</f>
        <v>0.23807530348326655</v>
      </c>
    </row>
    <row r="20" spans="1:8" x14ac:dyDescent="0.25">
      <c r="A20">
        <f t="shared" si="4"/>
        <v>11</v>
      </c>
      <c r="B20">
        <f t="shared" si="0"/>
        <v>1.7332530178673953</v>
      </c>
      <c r="C20">
        <f t="shared" si="5"/>
        <v>1.4871672920607155</v>
      </c>
      <c r="D20">
        <f t="shared" si="6"/>
        <v>1.5</v>
      </c>
      <c r="E20">
        <f ca="1">H20</f>
        <v>-0.10209140106116288</v>
      </c>
      <c r="F20">
        <f t="shared" ca="1" si="2"/>
        <v>4.6183289088669479</v>
      </c>
      <c r="G20">
        <f t="shared" si="3"/>
        <v>4.7204203099281106</v>
      </c>
      <c r="H20">
        <f ca="1">$H$4*(RAND()-0.5)</f>
        <v>-0.10209140106116288</v>
      </c>
    </row>
    <row r="21" spans="1:8" x14ac:dyDescent="0.25">
      <c r="A21">
        <f t="shared" si="4"/>
        <v>12</v>
      </c>
      <c r="B21">
        <f t="shared" si="0"/>
        <v>1.8221188003905091</v>
      </c>
      <c r="C21">
        <f t="shared" si="5"/>
        <v>1.5</v>
      </c>
      <c r="D21">
        <f t="shared" si="6"/>
        <v>0.89999999999999991</v>
      </c>
      <c r="E21">
        <f ca="1">H21</f>
        <v>-0.94449864754261137</v>
      </c>
      <c r="F21">
        <f t="shared" ca="1" si="2"/>
        <v>3.2776201528478981</v>
      </c>
      <c r="G21">
        <f t="shared" si="3"/>
        <v>4.2221188003905095</v>
      </c>
      <c r="H21">
        <f ca="1">$H$4*(RAND()-0.5)</f>
        <v>-0.94449864754261137</v>
      </c>
    </row>
    <row r="22" spans="1:8" x14ac:dyDescent="0.25">
      <c r="A22">
        <f t="shared" si="4"/>
        <v>13</v>
      </c>
      <c r="B22">
        <f t="shared" si="0"/>
        <v>1.9155408290138962</v>
      </c>
      <c r="C22">
        <f t="shared" si="5"/>
        <v>1.4871672920607155</v>
      </c>
      <c r="D22">
        <f t="shared" si="6"/>
        <v>0.6</v>
      </c>
      <c r="E22">
        <f ca="1">H22</f>
        <v>0.89995122853105203</v>
      </c>
      <c r="F22">
        <f t="shared" ca="1" si="2"/>
        <v>4.9026593496056634</v>
      </c>
      <c r="G22">
        <f t="shared" si="3"/>
        <v>4.0027081210746118</v>
      </c>
      <c r="H22">
        <f ca="1">$H$4*(RAND()-0.5)</f>
        <v>0.89995122853105203</v>
      </c>
    </row>
    <row r="23" spans="1:8" x14ac:dyDescent="0.25">
      <c r="A23">
        <f t="shared" si="4"/>
        <v>14</v>
      </c>
      <c r="B23">
        <f t="shared" si="0"/>
        <v>2.0137527074704766</v>
      </c>
      <c r="C23">
        <f t="shared" si="5"/>
        <v>1.4488887394336025</v>
      </c>
      <c r="D23">
        <f t="shared" si="6"/>
        <v>-0.3</v>
      </c>
      <c r="E23">
        <f ca="1">H23</f>
        <v>0.91433003487146536</v>
      </c>
      <c r="F23">
        <f t="shared" ca="1" si="2"/>
        <v>4.0769714817755442</v>
      </c>
      <c r="G23">
        <f t="shared" si="3"/>
        <v>3.1626414469040793</v>
      </c>
      <c r="H23">
        <f ca="1">$H$4*(RAND()-0.5)</f>
        <v>0.91433003487146536</v>
      </c>
    </row>
    <row r="24" spans="1:8" x14ac:dyDescent="0.25">
      <c r="A24">
        <f t="shared" si="4"/>
        <v>15</v>
      </c>
      <c r="B24">
        <f t="shared" si="0"/>
        <v>2.1170000166126748</v>
      </c>
      <c r="C24">
        <f t="shared" si="5"/>
        <v>1.3858192987669302</v>
      </c>
      <c r="D24">
        <f t="shared" si="6"/>
        <v>1.5</v>
      </c>
      <c r="E24">
        <f ca="1">H24</f>
        <v>-0.72486487635354946</v>
      </c>
      <c r="F24">
        <f t="shared" ca="1" si="2"/>
        <v>4.2779544390260558</v>
      </c>
      <c r="G24">
        <f t="shared" si="3"/>
        <v>5.0028193153796048</v>
      </c>
      <c r="H24">
        <f ca="1">$H$4*(RAND()-0.5)</f>
        <v>-0.72486487635354946</v>
      </c>
    </row>
    <row r="25" spans="1:8" x14ac:dyDescent="0.25">
      <c r="A25">
        <f t="shared" si="4"/>
        <v>16</v>
      </c>
      <c r="B25">
        <f t="shared" si="0"/>
        <v>2.2255409284924679</v>
      </c>
      <c r="C25">
        <f t="shared" si="5"/>
        <v>1.299038105676658</v>
      </c>
      <c r="D25">
        <f t="shared" si="6"/>
        <v>0.89999999999999991</v>
      </c>
      <c r="E25">
        <f ca="1">H25</f>
        <v>0.49771126243686381</v>
      </c>
      <c r="F25">
        <f t="shared" ca="1" si="2"/>
        <v>4.9222902966059898</v>
      </c>
      <c r="G25">
        <f t="shared" si="3"/>
        <v>4.4245790341691258</v>
      </c>
      <c r="H25">
        <f ca="1">$H$4*(RAND()-0.5)</f>
        <v>0.49771126243686381</v>
      </c>
    </row>
    <row r="26" spans="1:8" x14ac:dyDescent="0.25">
      <c r="A26">
        <f t="shared" si="4"/>
        <v>17</v>
      </c>
      <c r="B26">
        <f t="shared" si="0"/>
        <v>2.3396468519259912</v>
      </c>
      <c r="C26">
        <f t="shared" si="5"/>
        <v>1.1900300104368529</v>
      </c>
      <c r="D26">
        <f t="shared" si="6"/>
        <v>0.6</v>
      </c>
      <c r="E26">
        <f ca="1">H26</f>
        <v>0.93192148069201841</v>
      </c>
      <c r="F26">
        <f t="shared" ca="1" si="2"/>
        <v>5.0615983430548628</v>
      </c>
      <c r="G26">
        <f t="shared" si="3"/>
        <v>4.1296768623628441</v>
      </c>
      <c r="H26">
        <f ca="1">$H$4*(RAND()-0.5)</f>
        <v>0.93192148069201841</v>
      </c>
    </row>
    <row r="27" spans="1:8" x14ac:dyDescent="0.25">
      <c r="A27">
        <f t="shared" si="4"/>
        <v>18</v>
      </c>
      <c r="B27">
        <f t="shared" si="0"/>
        <v>2.4596031111569499</v>
      </c>
      <c r="C27">
        <f t="shared" si="5"/>
        <v>1.0606601717798214</v>
      </c>
      <c r="D27">
        <f t="shared" si="6"/>
        <v>-0.3</v>
      </c>
      <c r="E27">
        <f ca="1">H27</f>
        <v>0.67986126166971927</v>
      </c>
      <c r="F27">
        <f t="shared" ca="1" si="2"/>
        <v>3.9001245446064905</v>
      </c>
      <c r="G27">
        <f t="shared" si="3"/>
        <v>3.2202632829367714</v>
      </c>
      <c r="H27">
        <f ca="1">$H$4*(RAND()-0.5)</f>
        <v>0.67986126166971927</v>
      </c>
    </row>
    <row r="28" spans="1:8" x14ac:dyDescent="0.25">
      <c r="A28">
        <f t="shared" si="4"/>
        <v>19</v>
      </c>
      <c r="B28">
        <f t="shared" si="0"/>
        <v>2.5857096593158464</v>
      </c>
      <c r="C28">
        <f t="shared" si="5"/>
        <v>0.91314214351308132</v>
      </c>
      <c r="D28">
        <f t="shared" si="6"/>
        <v>1.5</v>
      </c>
      <c r="E28">
        <f ca="1">H28</f>
        <v>0.33721471902462641</v>
      </c>
      <c r="F28">
        <f t="shared" ca="1" si="2"/>
        <v>5.3360665218535548</v>
      </c>
      <c r="G28">
        <f t="shared" si="3"/>
        <v>4.9988518028289279</v>
      </c>
      <c r="H28">
        <f ca="1">$H$4*(RAND()-0.5)</f>
        <v>0.33721471902462641</v>
      </c>
    </row>
    <row r="29" spans="1:8" x14ac:dyDescent="0.25">
      <c r="A29">
        <f t="shared" si="4"/>
        <v>20</v>
      </c>
      <c r="B29">
        <f t="shared" si="0"/>
        <v>2.7182818284590451</v>
      </c>
      <c r="C29">
        <f t="shared" si="5"/>
        <v>0.74999999999999989</v>
      </c>
      <c r="D29">
        <f t="shared" si="6"/>
        <v>0.89999999999999991</v>
      </c>
      <c r="E29">
        <f ca="1">H29</f>
        <v>-0.19373045026078106</v>
      </c>
      <c r="F29">
        <f t="shared" ca="1" si="2"/>
        <v>4.1745513781982639</v>
      </c>
      <c r="G29">
        <f t="shared" si="3"/>
        <v>4.368281828459045</v>
      </c>
      <c r="H29">
        <f ca="1">$H$4*(RAND()-0.5)</f>
        <v>-0.19373045026078106</v>
      </c>
    </row>
    <row r="30" spans="1:8" x14ac:dyDescent="0.25">
      <c r="A30">
        <f t="shared" si="4"/>
        <v>21</v>
      </c>
      <c r="B30">
        <f t="shared" si="0"/>
        <v>2.8576511180631639</v>
      </c>
      <c r="C30">
        <f t="shared" si="5"/>
        <v>0.57402514854763487</v>
      </c>
      <c r="D30">
        <f t="shared" si="6"/>
        <v>0.6</v>
      </c>
      <c r="E30">
        <f ca="1">H30</f>
        <v>0.34210622703272309</v>
      </c>
      <c r="F30">
        <f t="shared" ca="1" si="2"/>
        <v>4.373782493643521</v>
      </c>
      <c r="G30">
        <f t="shared" si="3"/>
        <v>4.0316762666107984</v>
      </c>
      <c r="H30">
        <f ca="1">$H$4*(RAND()-0.5)</f>
        <v>0.34210622703272309</v>
      </c>
    </row>
    <row r="31" spans="1:8" x14ac:dyDescent="0.25">
      <c r="A31">
        <f t="shared" si="4"/>
        <v>22</v>
      </c>
      <c r="B31">
        <f t="shared" si="0"/>
        <v>3.0041660239464334</v>
      </c>
      <c r="C31">
        <f t="shared" si="5"/>
        <v>0.38822856765378155</v>
      </c>
      <c r="D31">
        <f t="shared" si="6"/>
        <v>-0.3</v>
      </c>
      <c r="E31">
        <f ca="1">H31</f>
        <v>0.89172246426283541</v>
      </c>
      <c r="F31">
        <f t="shared" ca="1" si="2"/>
        <v>3.9841170558630505</v>
      </c>
      <c r="G31">
        <f t="shared" si="3"/>
        <v>3.0923945916002151</v>
      </c>
      <c r="H31">
        <f ca="1">$H$4*(RAND()-0.5)</f>
        <v>0.89172246426283541</v>
      </c>
    </row>
    <row r="32" spans="1:8" x14ac:dyDescent="0.25">
      <c r="A32">
        <f t="shared" si="4"/>
        <v>23</v>
      </c>
      <c r="B32">
        <f t="shared" si="0"/>
        <v>3.1581929096897681</v>
      </c>
      <c r="C32">
        <f t="shared" si="5"/>
        <v>0.19578928833007797</v>
      </c>
      <c r="D32">
        <f t="shared" si="6"/>
        <v>1.5</v>
      </c>
      <c r="E32">
        <f ca="1">H32</f>
        <v>-0.43599343102074983</v>
      </c>
      <c r="F32">
        <f t="shared" ca="1" si="2"/>
        <v>4.4179887669990965</v>
      </c>
      <c r="G32">
        <f t="shared" si="3"/>
        <v>4.8539821980198461</v>
      </c>
      <c r="H32">
        <f ca="1">$H$4*(RAND()-0.5)</f>
        <v>-0.43599343102074983</v>
      </c>
    </row>
    <row r="33" spans="1:8" x14ac:dyDescent="0.25">
      <c r="A33">
        <f t="shared" si="4"/>
        <v>24</v>
      </c>
      <c r="B33">
        <f t="shared" si="0"/>
        <v>3.3201169227365481</v>
      </c>
      <c r="C33">
        <f t="shared" si="5"/>
        <v>1.83772268236293E-16</v>
      </c>
      <c r="D33">
        <f t="shared" si="6"/>
        <v>0.89999999999999991</v>
      </c>
      <c r="E33">
        <f ca="1">H33</f>
        <v>0.23876967734246413</v>
      </c>
      <c r="F33">
        <f t="shared" ca="1" si="2"/>
        <v>4.4588866000790119</v>
      </c>
      <c r="G33">
        <f t="shared" si="3"/>
        <v>4.2201169227365476</v>
      </c>
      <c r="H33">
        <f ca="1">$H$4*(RAND()-0.5)</f>
        <v>0.23876967734246413</v>
      </c>
    </row>
    <row r="34" spans="1:8" x14ac:dyDescent="0.25">
      <c r="A34">
        <f>A33+1</f>
        <v>25</v>
      </c>
      <c r="B34">
        <f t="shared" si="0"/>
        <v>3.4903429574618414</v>
      </c>
      <c r="C34">
        <f t="shared" si="5"/>
        <v>-0.19578928833007764</v>
      </c>
      <c r="D34">
        <f t="shared" si="6"/>
        <v>0.6</v>
      </c>
      <c r="E34">
        <f ca="1">H34</f>
        <v>0.52046206869203848</v>
      </c>
      <c r="F34">
        <f t="shared" ca="1" si="2"/>
        <v>4.4150157378238024</v>
      </c>
      <c r="G34">
        <f t="shared" si="3"/>
        <v>3.8945536691317639</v>
      </c>
      <c r="H34">
        <f ca="1">$H$4*(RAND()-0.5)</f>
        <v>0.52046206869203848</v>
      </c>
    </row>
    <row r="35" spans="1:8" x14ac:dyDescent="0.25">
      <c r="A35">
        <f t="shared" si="4"/>
        <v>26</v>
      </c>
      <c r="B35">
        <f t="shared" si="0"/>
        <v>3.6692966676192444</v>
      </c>
      <c r="C35">
        <f t="shared" si="5"/>
        <v>-0.38822856765378122</v>
      </c>
      <c r="D35">
        <f t="shared" si="6"/>
        <v>-0.3</v>
      </c>
      <c r="E35">
        <f ca="1">H35</f>
        <v>-0.30849900713198464</v>
      </c>
      <c r="F35">
        <f t="shared" ca="1" si="2"/>
        <v>2.6725690928334789</v>
      </c>
      <c r="G35">
        <f t="shared" si="3"/>
        <v>2.9810680999654635</v>
      </c>
      <c r="H35">
        <f ca="1">$H$4*(RAND()-0.5)</f>
        <v>-0.30849900713198464</v>
      </c>
    </row>
    <row r="36" spans="1:8" x14ac:dyDescent="0.25">
      <c r="A36">
        <f t="shared" si="4"/>
        <v>27</v>
      </c>
      <c r="B36">
        <f t="shared" si="0"/>
        <v>3.8574255306969745</v>
      </c>
      <c r="C36">
        <f t="shared" si="5"/>
        <v>-0.57402514854763453</v>
      </c>
      <c r="D36">
        <f t="shared" si="6"/>
        <v>1.5</v>
      </c>
      <c r="E36">
        <f ca="1">H36</f>
        <v>-0.87461004794086872</v>
      </c>
      <c r="F36">
        <f t="shared" ca="1" si="2"/>
        <v>3.9087903342084713</v>
      </c>
      <c r="G36">
        <f t="shared" si="3"/>
        <v>4.78340038214934</v>
      </c>
      <c r="H36">
        <f ca="1">$H$4*(RAND()-0.5)</f>
        <v>-0.87461004794086872</v>
      </c>
    </row>
    <row r="37" spans="1:8" x14ac:dyDescent="0.25">
      <c r="A37">
        <f t="shared" si="4"/>
        <v>28</v>
      </c>
      <c r="B37">
        <f t="shared" si="0"/>
        <v>4.0551999668446754</v>
      </c>
      <c r="C37">
        <f t="shared" si="5"/>
        <v>-0.74999999999999956</v>
      </c>
      <c r="D37">
        <f t="shared" si="6"/>
        <v>0.89999999999999991</v>
      </c>
      <c r="E37">
        <f ca="1">H37</f>
        <v>0.33052358916745472</v>
      </c>
      <c r="F37">
        <f t="shared" ca="1" si="2"/>
        <v>4.5357235560121305</v>
      </c>
      <c r="G37">
        <f t="shared" si="3"/>
        <v>4.2051999668446758</v>
      </c>
      <c r="H37">
        <f ca="1">$H$4*(RAND()-0.5)</f>
        <v>0.33052358916745472</v>
      </c>
    </row>
    <row r="38" spans="1:8" x14ac:dyDescent="0.25">
      <c r="A38">
        <f t="shared" si="4"/>
        <v>29</v>
      </c>
      <c r="B38">
        <f t="shared" si="0"/>
        <v>4.2631145151688186</v>
      </c>
      <c r="C38">
        <f t="shared" si="5"/>
        <v>-0.91314214351308098</v>
      </c>
      <c r="D38">
        <f t="shared" si="6"/>
        <v>0.6</v>
      </c>
      <c r="E38">
        <f ca="1">H38</f>
        <v>-5.5355965660830453E-3</v>
      </c>
      <c r="F38">
        <f t="shared" ca="1" si="2"/>
        <v>3.9444367750896543</v>
      </c>
      <c r="G38">
        <f t="shared" si="3"/>
        <v>3.9499723716557376</v>
      </c>
      <c r="H38">
        <f ca="1">$H$4*(RAND()-0.5)</f>
        <v>-5.5355965660830453E-3</v>
      </c>
    </row>
    <row r="39" spans="1:8" x14ac:dyDescent="0.25">
      <c r="A39">
        <f t="shared" si="4"/>
        <v>30</v>
      </c>
      <c r="B39">
        <f t="shared" si="0"/>
        <v>4.4816890703380645</v>
      </c>
      <c r="C39">
        <f t="shared" si="5"/>
        <v>-1.0606601717798207</v>
      </c>
      <c r="D39">
        <f t="shared" si="6"/>
        <v>-0.3</v>
      </c>
      <c r="E39">
        <f ca="1">H39</f>
        <v>0.38477618131145253</v>
      </c>
      <c r="F39">
        <f t="shared" ca="1" si="2"/>
        <v>3.5058050798696963</v>
      </c>
      <c r="G39">
        <f t="shared" si="3"/>
        <v>3.1210288985582437</v>
      </c>
      <c r="H39">
        <f ca="1">$H$4*(RAND()-0.5)</f>
        <v>0.38477618131145253</v>
      </c>
    </row>
    <row r="40" spans="1:8" x14ac:dyDescent="0.25">
      <c r="A40">
        <f t="shared" si="4"/>
        <v>31</v>
      </c>
      <c r="B40">
        <f t="shared" si="0"/>
        <v>4.7114701825907419</v>
      </c>
      <c r="C40">
        <f t="shared" si="5"/>
        <v>-1.1900300104368524</v>
      </c>
      <c r="D40">
        <f t="shared" si="6"/>
        <v>1.5</v>
      </c>
      <c r="E40">
        <f ca="1">H40</f>
        <v>-0.24133302942789281</v>
      </c>
      <c r="F40">
        <f t="shared" ca="1" si="2"/>
        <v>4.7801071427259965</v>
      </c>
      <c r="G40">
        <f t="shared" si="3"/>
        <v>5.0214401721538895</v>
      </c>
      <c r="H40">
        <f ca="1">$H$4*(RAND()-0.5)</f>
        <v>-0.24133302942789281</v>
      </c>
    </row>
    <row r="41" spans="1:8" x14ac:dyDescent="0.25">
      <c r="A41">
        <f t="shared" si="4"/>
        <v>32</v>
      </c>
      <c r="B41">
        <f t="shared" si="0"/>
        <v>4.9530324243951149</v>
      </c>
      <c r="C41">
        <f t="shared" si="5"/>
        <v>-1.2990381056766576</v>
      </c>
      <c r="D41">
        <f t="shared" si="6"/>
        <v>0.89999999999999991</v>
      </c>
      <c r="E41">
        <f ca="1">H41</f>
        <v>5.4416725380597608E-2</v>
      </c>
      <c r="F41">
        <f t="shared" ca="1" si="2"/>
        <v>4.6084110440990553</v>
      </c>
      <c r="G41">
        <f t="shared" si="3"/>
        <v>4.5539943187184573</v>
      </c>
      <c r="H41">
        <f ca="1">$H$4*(RAND()-0.5)</f>
        <v>5.4416725380597608E-2</v>
      </c>
    </row>
    <row r="42" spans="1:8" x14ac:dyDescent="0.25">
      <c r="A42">
        <f t="shared" si="4"/>
        <v>33</v>
      </c>
      <c r="B42">
        <f t="shared" si="0"/>
        <v>5.2069798271798495</v>
      </c>
      <c r="C42">
        <f t="shared" si="5"/>
        <v>-1.3858192987669302</v>
      </c>
      <c r="D42">
        <f t="shared" si="6"/>
        <v>0.6</v>
      </c>
      <c r="E42">
        <f ca="1">H42</f>
        <v>-0.64903360453929659</v>
      </c>
      <c r="F42">
        <f t="shared" ca="1" si="2"/>
        <v>3.7721269238736226</v>
      </c>
      <c r="G42">
        <f t="shared" si="3"/>
        <v>4.4211605284129192</v>
      </c>
      <c r="H42">
        <f ca="1">$H$4*(RAND()-0.5)</f>
        <v>-0.64903360453929659</v>
      </c>
    </row>
    <row r="43" spans="1:8" x14ac:dyDescent="0.25">
      <c r="A43">
        <f t="shared" si="4"/>
        <v>34</v>
      </c>
      <c r="B43">
        <f t="shared" si="0"/>
        <v>5.4739473917272008</v>
      </c>
      <c r="C43">
        <f t="shared" si="5"/>
        <v>-1.4488887394336025</v>
      </c>
      <c r="D43">
        <f t="shared" si="6"/>
        <v>-0.3</v>
      </c>
      <c r="E43">
        <f ca="1">H43</f>
        <v>0.4957996478172646</v>
      </c>
      <c r="F43">
        <f t="shared" ca="1" si="2"/>
        <v>4.220858300110863</v>
      </c>
      <c r="G43">
        <f t="shared" si="3"/>
        <v>3.7250586522935984</v>
      </c>
      <c r="H43">
        <f ca="1">$H$4*(RAND()-0.5)</f>
        <v>0.4957996478172646</v>
      </c>
    </row>
    <row r="44" spans="1:8" x14ac:dyDescent="0.25">
      <c r="A44">
        <f t="shared" si="4"/>
        <v>35</v>
      </c>
      <c r="B44">
        <f t="shared" si="0"/>
        <v>5.7546026760057307</v>
      </c>
      <c r="C44">
        <f t="shared" si="5"/>
        <v>-1.4871672920607155</v>
      </c>
      <c r="D44">
        <f t="shared" si="6"/>
        <v>1.5</v>
      </c>
      <c r="E44">
        <f ca="1">H44</f>
        <v>0.40290443751374361</v>
      </c>
      <c r="F44">
        <f t="shared" ca="1" si="2"/>
        <v>6.170339821458759</v>
      </c>
      <c r="G44">
        <f t="shared" si="3"/>
        <v>5.7674353839450152</v>
      </c>
      <c r="H44">
        <f ca="1">$H$4*(RAND()-0.5)</f>
        <v>0.40290443751374361</v>
      </c>
    </row>
    <row r="45" spans="1:8" x14ac:dyDescent="0.25">
      <c r="A45">
        <f t="shared" si="4"/>
        <v>36</v>
      </c>
      <c r="B45">
        <f t="shared" si="0"/>
        <v>6.0496474644129465</v>
      </c>
      <c r="C45">
        <f t="shared" si="5"/>
        <v>-1.5</v>
      </c>
      <c r="D45">
        <f t="shared" si="6"/>
        <v>0.89999999999999991</v>
      </c>
      <c r="E45">
        <f ca="1">H45</f>
        <v>0.26997104231094005</v>
      </c>
      <c r="F45">
        <f t="shared" ca="1" si="2"/>
        <v>5.7196185067238865</v>
      </c>
      <c r="G45">
        <f t="shared" si="3"/>
        <v>5.449647464412946</v>
      </c>
      <c r="H45">
        <f ca="1">$H$4*(RAND()-0.5)</f>
        <v>0.26997104231094005</v>
      </c>
    </row>
    <row r="46" spans="1:8" x14ac:dyDescent="0.25">
      <c r="A46">
        <f t="shared" si="4"/>
        <v>37</v>
      </c>
      <c r="B46">
        <f t="shared" si="0"/>
        <v>6.3598195226018319</v>
      </c>
      <c r="C46">
        <f t="shared" si="5"/>
        <v>-1.4871672920607157</v>
      </c>
      <c r="D46">
        <f t="shared" si="6"/>
        <v>0.6</v>
      </c>
      <c r="E46">
        <f ca="1">H46</f>
        <v>-7.4658164571508978E-2</v>
      </c>
      <c r="F46">
        <f t="shared" ca="1" si="2"/>
        <v>5.3979940659696073</v>
      </c>
      <c r="G46">
        <f t="shared" si="3"/>
        <v>5.472652230541116</v>
      </c>
      <c r="H46">
        <f ca="1">$H$4*(RAND()-0.5)</f>
        <v>-7.4658164571508978E-2</v>
      </c>
    </row>
    <row r="47" spans="1:8" x14ac:dyDescent="0.25">
      <c r="A47">
        <f t="shared" si="4"/>
        <v>38</v>
      </c>
      <c r="B47">
        <f t="shared" si="0"/>
        <v>6.6858944422792703</v>
      </c>
      <c r="C47">
        <f t="shared" si="5"/>
        <v>-1.4488887394336025</v>
      </c>
      <c r="D47">
        <f t="shared" si="6"/>
        <v>-0.3</v>
      </c>
      <c r="E47">
        <f ca="1">H47</f>
        <v>0.29057794996899022</v>
      </c>
      <c r="F47">
        <f t="shared" ca="1" si="2"/>
        <v>5.2275836528146584</v>
      </c>
      <c r="G47">
        <f t="shared" si="3"/>
        <v>4.937005702845668</v>
      </c>
      <c r="H47">
        <f ca="1">$H$4*(RAND()-0.5)</f>
        <v>0.29057794996899022</v>
      </c>
    </row>
    <row r="48" spans="1:8" x14ac:dyDescent="0.25">
      <c r="A48">
        <f t="shared" si="4"/>
        <v>39</v>
      </c>
      <c r="B48">
        <f t="shared" si="0"/>
        <v>7.0286875805892945</v>
      </c>
      <c r="C48">
        <f t="shared" si="5"/>
        <v>-1.3858192987669304</v>
      </c>
      <c r="D48">
        <f t="shared" si="6"/>
        <v>1.5</v>
      </c>
      <c r="E48">
        <f ca="1">H48</f>
        <v>-0.36448468574893478</v>
      </c>
      <c r="F48">
        <f t="shared" ca="1" si="2"/>
        <v>6.7783835960734296</v>
      </c>
      <c r="G48">
        <f t="shared" si="3"/>
        <v>7.1428682818223646</v>
      </c>
      <c r="H48">
        <f ca="1">$H$4*(RAND()-0.5)</f>
        <v>-0.36448468574893478</v>
      </c>
    </row>
    <row r="49" spans="1:8" x14ac:dyDescent="0.25">
      <c r="A49">
        <f t="shared" si="4"/>
        <v>40</v>
      </c>
      <c r="B49">
        <f t="shared" si="0"/>
        <v>7.3890560989306504</v>
      </c>
      <c r="C49">
        <f t="shared" si="5"/>
        <v>-1.299038105676658</v>
      </c>
      <c r="D49">
        <f t="shared" si="6"/>
        <v>0.89999999999999991</v>
      </c>
      <c r="E49">
        <f ca="1">H49</f>
        <v>-0.28198265157466329</v>
      </c>
      <c r="F49">
        <f t="shared" ca="1" si="2"/>
        <v>6.708035341679329</v>
      </c>
      <c r="G49">
        <f t="shared" si="3"/>
        <v>6.9900179932539928</v>
      </c>
      <c r="H49">
        <f ca="1">$H$4*(RAND()-0.5)</f>
        <v>-0.28198265157466329</v>
      </c>
    </row>
    <row r="50" spans="1:8" x14ac:dyDescent="0.25">
      <c r="A50">
        <f t="shared" si="4"/>
        <v>41</v>
      </c>
      <c r="B50">
        <f t="shared" si="0"/>
        <v>7.7679011063067742</v>
      </c>
      <c r="C50">
        <f t="shared" si="5"/>
        <v>-1.1900300104368535</v>
      </c>
      <c r="D50">
        <f t="shared" si="6"/>
        <v>0.6</v>
      </c>
      <c r="E50">
        <f ca="1">H50</f>
        <v>0.72600487808891878</v>
      </c>
      <c r="F50">
        <f t="shared" ca="1" si="2"/>
        <v>7.9038759739588391</v>
      </c>
      <c r="G50">
        <f t="shared" si="3"/>
        <v>7.1778710958699206</v>
      </c>
      <c r="H50">
        <f ca="1">$H$4*(RAND()-0.5)</f>
        <v>0.72600487808891878</v>
      </c>
    </row>
    <row r="51" spans="1:8" x14ac:dyDescent="0.25">
      <c r="A51">
        <f t="shared" si="4"/>
        <v>42</v>
      </c>
      <c r="B51">
        <f t="shared" si="0"/>
        <v>8.1661699125676517</v>
      </c>
      <c r="C51">
        <f t="shared" si="5"/>
        <v>-1.0606601717798214</v>
      </c>
      <c r="D51">
        <f t="shared" si="6"/>
        <v>-0.3</v>
      </c>
      <c r="E51">
        <f ca="1">H51</f>
        <v>0.81592426831861697</v>
      </c>
      <c r="F51">
        <f t="shared" ca="1" si="2"/>
        <v>7.6214340091064479</v>
      </c>
      <c r="G51">
        <f t="shared" si="3"/>
        <v>6.8055097407878309</v>
      </c>
      <c r="H51">
        <f ca="1">$H$4*(RAND()-0.5)</f>
        <v>0.81592426831861697</v>
      </c>
    </row>
    <row r="52" spans="1:8" x14ac:dyDescent="0.25">
      <c r="A52">
        <f t="shared" si="4"/>
        <v>43</v>
      </c>
      <c r="B52">
        <f t="shared" si="0"/>
        <v>8.5848583971778929</v>
      </c>
      <c r="C52">
        <f t="shared" si="5"/>
        <v>-0.91314214351308132</v>
      </c>
      <c r="D52">
        <f t="shared" si="6"/>
        <v>1.5</v>
      </c>
      <c r="E52">
        <f ca="1">H52</f>
        <v>0.7505616605227472</v>
      </c>
      <c r="F52">
        <f t="shared" ca="1" si="2"/>
        <v>9.9222779141875588</v>
      </c>
      <c r="G52">
        <f t="shared" si="3"/>
        <v>9.1717162536648118</v>
      </c>
      <c r="H52">
        <f ca="1">$H$4*(RAND()-0.5)</f>
        <v>0.7505616605227472</v>
      </c>
    </row>
    <row r="53" spans="1:8" x14ac:dyDescent="0.25">
      <c r="A53">
        <f t="shared" si="4"/>
        <v>44</v>
      </c>
      <c r="B53">
        <f t="shared" si="0"/>
        <v>9.025013499434122</v>
      </c>
      <c r="C53">
        <f t="shared" si="5"/>
        <v>-0.75000000000000067</v>
      </c>
      <c r="D53">
        <f t="shared" si="6"/>
        <v>0.89999999999999991</v>
      </c>
      <c r="E53">
        <f ca="1">H53</f>
        <v>0.85126452896826077</v>
      </c>
      <c r="F53">
        <f t="shared" ca="1" si="2"/>
        <v>10.026278028402384</v>
      </c>
      <c r="G53">
        <f t="shared" si="3"/>
        <v>9.1750134994341224</v>
      </c>
      <c r="H53">
        <f ca="1">$H$4*(RAND()-0.5)</f>
        <v>0.85126452896826077</v>
      </c>
    </row>
    <row r="54" spans="1:8" x14ac:dyDescent="0.25">
      <c r="A54">
        <f t="shared" si="4"/>
        <v>45</v>
      </c>
      <c r="B54">
        <f t="shared" si="0"/>
        <v>9.4877358363585262</v>
      </c>
      <c r="C54">
        <f t="shared" si="5"/>
        <v>-0.57402514854763431</v>
      </c>
      <c r="D54">
        <f t="shared" si="6"/>
        <v>0.6</v>
      </c>
      <c r="E54">
        <f ca="1">H54</f>
        <v>0.21477860368336188</v>
      </c>
      <c r="F54">
        <f t="shared" ca="1" si="2"/>
        <v>9.7284892914942542</v>
      </c>
      <c r="G54">
        <f t="shared" si="3"/>
        <v>9.5137106878108924</v>
      </c>
      <c r="H54">
        <f ca="1">$H$4*(RAND()-0.5)</f>
        <v>0.21477860368336188</v>
      </c>
    </row>
    <row r="55" spans="1:8" x14ac:dyDescent="0.25">
      <c r="A55">
        <f t="shared" si="4"/>
        <v>46</v>
      </c>
      <c r="B55">
        <f t="shared" si="0"/>
        <v>9.9741824548147235</v>
      </c>
      <c r="C55">
        <f t="shared" si="5"/>
        <v>-0.38822856765378233</v>
      </c>
      <c r="D55">
        <f t="shared" si="6"/>
        <v>-0.3</v>
      </c>
      <c r="E55">
        <f ca="1">H55</f>
        <v>-0.32568879518844529</v>
      </c>
      <c r="F55">
        <f t="shared" ca="1" si="2"/>
        <v>8.9602650919724951</v>
      </c>
      <c r="G55">
        <f t="shared" si="3"/>
        <v>9.2859538871609413</v>
      </c>
      <c r="H55">
        <f ca="1">$H$4*(RAND()-0.5)</f>
        <v>-0.32568879518844529</v>
      </c>
    </row>
    <row r="56" spans="1:8" x14ac:dyDescent="0.25">
      <c r="A56">
        <f t="shared" si="4"/>
        <v>47</v>
      </c>
      <c r="B56">
        <f t="shared" si="0"/>
        <v>10.485569724727576</v>
      </c>
      <c r="C56">
        <f t="shared" si="5"/>
        <v>-0.19578928833007753</v>
      </c>
      <c r="D56">
        <f t="shared" si="6"/>
        <v>1.5</v>
      </c>
      <c r="E56">
        <f ca="1">H56</f>
        <v>-0.91897281234517036</v>
      </c>
      <c r="F56">
        <f t="shared" ca="1" si="2"/>
        <v>10.870807624052327</v>
      </c>
      <c r="G56">
        <f t="shared" si="3"/>
        <v>11.789780436397498</v>
      </c>
      <c r="H56">
        <f ca="1">$H$4*(RAND()-0.5)</f>
        <v>-0.91897281234517036</v>
      </c>
    </row>
    <row r="57" spans="1:8" x14ac:dyDescent="0.25">
      <c r="A57">
        <f t="shared" si="4"/>
        <v>48</v>
      </c>
      <c r="B57">
        <f t="shared" si="0"/>
        <v>11.023176380641605</v>
      </c>
      <c r="C57">
        <f t="shared" si="5"/>
        <v>-3.67544536472586E-16</v>
      </c>
      <c r="D57">
        <f t="shared" si="6"/>
        <v>0.89999999999999991</v>
      </c>
      <c r="E57">
        <f ca="1">H57</f>
        <v>0.52450405556654434</v>
      </c>
      <c r="F57">
        <f t="shared" ca="1" si="2"/>
        <v>12.447680436208149</v>
      </c>
      <c r="G57">
        <f t="shared" si="3"/>
        <v>11.923176380641605</v>
      </c>
      <c r="H57">
        <f ca="1">$H$4*(RAND()-0.5)</f>
        <v>0.52450405556654434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2023-11-12T16:46:00Z</dcterms:created>
  <dcterms:modified xsi:type="dcterms:W3CDTF">2023-11-20T10:40:40Z</dcterms:modified>
</cp:coreProperties>
</file>