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1046\Nextcloud\2023WS\Macro\Lecture\P\"/>
    </mc:Choice>
  </mc:AlternateContent>
  <xr:revisionPtr revIDLastSave="0" documentId="8_{99D628A3-B12A-4E0E-A9A7-00959A3B14C6}" xr6:coauthVersionLast="47" xr6:coauthVersionMax="47" xr10:uidLastSave="{00000000-0000-0000-0000-000000000000}"/>
  <bookViews>
    <workbookView xWindow="35895" yWindow="1575" windowWidth="21600" windowHeight="11325" xr2:uid="{9EB82A7B-439B-4575-A3CD-5037F8CE64C6}"/>
  </bookViews>
  <sheets>
    <sheet name="Infl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G6" i="1" s="1"/>
  <c r="F7" i="1"/>
  <c r="G7" i="1" s="1"/>
  <c r="H6" i="1" l="1"/>
  <c r="G10" i="1"/>
  <c r="H7" i="1"/>
  <c r="G11" i="1"/>
  <c r="D10" i="1" l="1"/>
  <c r="D11" i="1"/>
</calcChain>
</file>

<file path=xl/sharedStrings.xml><?xml version="1.0" encoding="utf-8"?>
<sst xmlns="http://schemas.openxmlformats.org/spreadsheetml/2006/main" count="14" uniqueCount="11">
  <si>
    <t xml:space="preserve">(Euro) </t>
  </si>
  <si>
    <t>Inflation</t>
  </si>
  <si>
    <t>Priceindex</t>
  </si>
  <si>
    <t>Basket</t>
  </si>
  <si>
    <t xml:space="preserve">Weight </t>
  </si>
  <si>
    <t>Price</t>
  </si>
  <si>
    <t>Butter (500g)</t>
  </si>
  <si>
    <t>Milk (1L)</t>
  </si>
  <si>
    <t>G-mean</t>
  </si>
  <si>
    <t>Inflation factors</t>
  </si>
  <si>
    <t>Average inflation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</si>
</sst>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10" fontId="0" fillId="0" borderId="0" xfId="0" applyNumberFormat="1"/>
    <xf numFmtId="0" fontId="2" fillId="0" borderId="0" xfId="0" applyFont="1" applyAlignment="1">
      <alignment wrapText="1"/>
    </xf>
    <xf numFmtId="10" fontId="3" fillId="0" borderId="1" xfId="1" applyNumberFormat="1" applyFont="1" applyBorder="1" applyAlignment="1">
      <alignment horizontal="center" vertical="center" wrapText="1" readingOrder="1"/>
    </xf>
    <xf numFmtId="2" fontId="3" fillId="0" borderId="1" xfId="0" applyNumberFormat="1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10" fontId="0" fillId="0" borderId="0" xfId="1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0C5C5-44C3-4E50-A7DF-0D5F799DBD59}">
  <dimension ref="A1:H35"/>
  <sheetViews>
    <sheetView tabSelected="1" topLeftCell="A13" workbookViewId="0">
      <selection activeCell="A28" sqref="A28:H35"/>
    </sheetView>
  </sheetViews>
  <sheetFormatPr baseColWidth="10" defaultRowHeight="15" x14ac:dyDescent="0.25"/>
  <cols>
    <col min="7" max="7" width="13" bestFit="1" customWidth="1"/>
    <col min="8" max="8" width="12.28515625" bestFit="1" customWidth="1"/>
  </cols>
  <sheetData>
    <row r="1" spans="1:8" ht="15.75" thickBot="1" x14ac:dyDescent="0.3"/>
    <row r="2" spans="1:8" ht="16.5" thickBot="1" x14ac:dyDescent="0.3">
      <c r="A2" s="16"/>
      <c r="B2" s="15" t="s">
        <v>7</v>
      </c>
      <c r="C2" s="14"/>
      <c r="D2" s="15" t="s">
        <v>6</v>
      </c>
      <c r="E2" s="14"/>
      <c r="F2" s="13"/>
      <c r="G2" s="13"/>
      <c r="H2" s="12"/>
    </row>
    <row r="3" spans="1:8" ht="31.5" customHeight="1" x14ac:dyDescent="0.25">
      <c r="A3" s="11"/>
      <c r="B3" s="10" t="s">
        <v>5</v>
      </c>
      <c r="C3" s="9" t="s">
        <v>4</v>
      </c>
      <c r="D3" s="10" t="s">
        <v>5</v>
      </c>
      <c r="E3" s="9" t="s">
        <v>4</v>
      </c>
      <c r="F3" s="9" t="s">
        <v>3</v>
      </c>
      <c r="G3" s="9" t="s">
        <v>2</v>
      </c>
      <c r="H3" s="9" t="s">
        <v>1</v>
      </c>
    </row>
    <row r="4" spans="1:8" ht="16.5" thickBot="1" x14ac:dyDescent="0.3">
      <c r="A4" s="8"/>
      <c r="B4" s="7" t="s">
        <v>0</v>
      </c>
      <c r="C4" s="6"/>
      <c r="D4" s="7" t="s">
        <v>0</v>
      </c>
      <c r="E4" s="6"/>
      <c r="F4" s="6"/>
      <c r="G4" s="6"/>
      <c r="H4" s="6"/>
    </row>
    <row r="5" spans="1:8" ht="16.5" thickBot="1" x14ac:dyDescent="0.3">
      <c r="A5" s="5">
        <v>2017</v>
      </c>
      <c r="B5" s="5">
        <v>1</v>
      </c>
      <c r="C5" s="5">
        <v>0.3</v>
      </c>
      <c r="D5" s="5">
        <v>0.8</v>
      </c>
      <c r="E5" s="5">
        <v>0.7</v>
      </c>
      <c r="F5" s="5">
        <f>B5*C5+D5*E5</f>
        <v>0.85999999999999988</v>
      </c>
      <c r="G5" s="4">
        <v>100</v>
      </c>
      <c r="H5" s="5"/>
    </row>
    <row r="6" spans="1:8" ht="20.100000000000001" customHeight="1" thickBot="1" x14ac:dyDescent="0.3">
      <c r="A6" s="5">
        <v>2018</v>
      </c>
      <c r="B6" s="5">
        <v>1.1000000000000001</v>
      </c>
      <c r="C6" s="5">
        <v>0.3</v>
      </c>
      <c r="D6" s="5">
        <v>1</v>
      </c>
      <c r="E6" s="5">
        <v>0.7</v>
      </c>
      <c r="F6" s="5">
        <f>B6*C6+D6*E6</f>
        <v>1.03</v>
      </c>
      <c r="G6" s="4">
        <f>F6/F5*G5</f>
        <v>119.76744186046513</v>
      </c>
      <c r="H6" s="3">
        <f>G6/G5-1</f>
        <v>0.19767441860465129</v>
      </c>
    </row>
    <row r="7" spans="1:8" ht="20.100000000000001" customHeight="1" thickBot="1" x14ac:dyDescent="0.3">
      <c r="A7" s="5">
        <v>2019</v>
      </c>
      <c r="B7" s="5">
        <v>1.1499999999999999</v>
      </c>
      <c r="C7" s="5">
        <v>0.3</v>
      </c>
      <c r="D7" s="5">
        <v>1</v>
      </c>
      <c r="E7" s="5">
        <v>0.7</v>
      </c>
      <c r="F7" s="5">
        <f>B7*C7+D7*E7</f>
        <v>1.0449999999999999</v>
      </c>
      <c r="G7" s="4">
        <f>F7/F6*G6</f>
        <v>121.51162790697676</v>
      </c>
      <c r="H7" s="3">
        <f>G7/G6-1</f>
        <v>1.4563106796116498E-2</v>
      </c>
    </row>
    <row r="8" spans="1:8" ht="20.100000000000001" customHeight="1" x14ac:dyDescent="0.25"/>
    <row r="9" spans="1:8" ht="20.100000000000001" customHeight="1" x14ac:dyDescent="0.25">
      <c r="D9" t="s">
        <v>10</v>
      </c>
      <c r="F9" t="s">
        <v>9</v>
      </c>
    </row>
    <row r="10" spans="1:8" ht="20.100000000000001" customHeight="1" x14ac:dyDescent="0.25">
      <c r="D10" s="17">
        <f>(G10*G11)^(1/2)-1</f>
        <v>0.10232312824768752</v>
      </c>
      <c r="F10">
        <v>2018</v>
      </c>
      <c r="G10">
        <f>G6/G5</f>
        <v>1.1976744186046513</v>
      </c>
    </row>
    <row r="11" spans="1:8" ht="20.100000000000001" customHeight="1" x14ac:dyDescent="0.25">
      <c r="C11" t="s">
        <v>8</v>
      </c>
      <c r="D11" s="17">
        <f>GEOMEAN(G10:G11)-1</f>
        <v>0.10232312824768752</v>
      </c>
      <c r="F11">
        <v>2019</v>
      </c>
      <c r="G11">
        <f>G7/G6</f>
        <v>1.0145631067961165</v>
      </c>
    </row>
    <row r="12" spans="1:8" ht="20.100000000000001" customHeight="1" x14ac:dyDescent="0.25">
      <c r="G12" s="17"/>
    </row>
    <row r="16" spans="1:8" ht="16.149999999999999" customHeight="1" x14ac:dyDescent="0.25"/>
    <row r="27" spans="1:8" ht="15.75" thickBot="1" x14ac:dyDescent="0.3"/>
    <row r="28" spans="1:8" ht="16.5" thickBot="1" x14ac:dyDescent="0.3">
      <c r="A28" s="16"/>
      <c r="B28" s="15"/>
      <c r="C28" s="14"/>
      <c r="D28" s="15"/>
      <c r="E28" s="14"/>
      <c r="F28" s="13"/>
      <c r="G28" s="13"/>
      <c r="H28" s="12"/>
    </row>
    <row r="29" spans="1:8" ht="15.75" x14ac:dyDescent="0.25">
      <c r="A29" s="11"/>
      <c r="B29" s="10"/>
      <c r="C29" s="9"/>
      <c r="D29" s="10"/>
      <c r="E29" s="9"/>
      <c r="F29" s="9"/>
      <c r="G29" s="9"/>
      <c r="H29" s="9"/>
    </row>
    <row r="30" spans="1:8" ht="16.5" thickBot="1" x14ac:dyDescent="0.3">
      <c r="A30" s="8"/>
      <c r="B30" s="7"/>
      <c r="C30" s="6"/>
      <c r="D30" s="7"/>
      <c r="E30" s="6"/>
      <c r="F30" s="6"/>
      <c r="G30" s="6"/>
      <c r="H30" s="6"/>
    </row>
    <row r="31" spans="1:8" ht="16.5" thickBot="1" x14ac:dyDescent="0.3">
      <c r="A31" s="5"/>
      <c r="B31" s="5"/>
      <c r="C31" s="5"/>
      <c r="D31" s="5"/>
      <c r="E31" s="5"/>
      <c r="F31" s="5"/>
      <c r="G31" s="4"/>
      <c r="H31" s="5"/>
    </row>
    <row r="32" spans="1:8" ht="16.5" thickBot="1" x14ac:dyDescent="0.3">
      <c r="A32" s="5"/>
      <c r="B32" s="5"/>
      <c r="C32" s="5"/>
      <c r="D32" s="5"/>
      <c r="E32" s="5"/>
      <c r="F32" s="5"/>
      <c r="G32" s="4"/>
      <c r="H32" s="3"/>
    </row>
    <row r="33" spans="1:8" ht="16.5" thickBot="1" x14ac:dyDescent="0.3">
      <c r="A33" s="5"/>
      <c r="B33" s="5"/>
      <c r="C33" s="5"/>
      <c r="D33" s="5"/>
      <c r="E33" s="5"/>
      <c r="F33" s="5"/>
      <c r="G33" s="4"/>
      <c r="H33" s="3"/>
    </row>
    <row r="34" spans="1:8" x14ac:dyDescent="0.25">
      <c r="G34" s="2"/>
      <c r="H34" s="1"/>
    </row>
    <row r="35" spans="1:8" x14ac:dyDescent="0.25">
      <c r="F35" s="2"/>
      <c r="G35" s="2"/>
      <c r="H35" s="1"/>
    </row>
  </sheetData>
  <mergeCells count="16">
    <mergeCell ref="H3:H4"/>
    <mergeCell ref="B28:C28"/>
    <mergeCell ref="D28:E28"/>
    <mergeCell ref="A29:A30"/>
    <mergeCell ref="C29:C30"/>
    <mergeCell ref="E29:E30"/>
    <mergeCell ref="F29:F30"/>
    <mergeCell ref="G29:G30"/>
    <mergeCell ref="H29:H30"/>
    <mergeCell ref="F3:F4"/>
    <mergeCell ref="B2:C2"/>
    <mergeCell ref="D2:E2"/>
    <mergeCell ref="A3:A4"/>
    <mergeCell ref="C3:C4"/>
    <mergeCell ref="E3:E4"/>
    <mergeCell ref="G3:G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Inflation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Köster, Bernhard Johannes</dc:creator>
  <cp:lastModifiedBy>Köster, Bernhard Johannes</cp:lastModifiedBy>
  <dcterms:created xsi:type="dcterms:W3CDTF">2023-10-19T09:42:57Z</dcterms:created>
  <dcterms:modified xsi:type="dcterms:W3CDTF">2023-10-19T09:43:21Z</dcterms:modified>
</cp:coreProperties>
</file>